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19440" windowHeight="10035"/>
  </bookViews>
  <sheets>
    <sheet name="Лист1" sheetId="1" r:id="rId1"/>
    <sheet name="Лист2" sheetId="2" r:id="rId2"/>
    <sheet name="Лист3" sheetId="3" r:id="rId3"/>
  </sheets>
  <calcPr calcId="114210"/>
</workbook>
</file>

<file path=xl/calcChain.xml><?xml version="1.0" encoding="utf-8"?>
<calcChain xmlns="http://schemas.openxmlformats.org/spreadsheetml/2006/main">
  <c r="F6" i="1"/>
  <c r="F12"/>
</calcChain>
</file>

<file path=xl/sharedStrings.xml><?xml version="1.0" encoding="utf-8"?>
<sst xmlns="http://schemas.openxmlformats.org/spreadsheetml/2006/main" count="27" uniqueCount="27">
  <si>
    <t>Наименование объекта закупки</t>
  </si>
  <si>
    <t>кол-во</t>
  </si>
  <si>
    <t>Среднее значение, рублей</t>
  </si>
  <si>
    <t>рублей</t>
  </si>
  <si>
    <t>Дата подготовки обоснования НМЦК:</t>
  </si>
  <si>
    <t>Используемый метод определения НМЦК</t>
  </si>
  <si>
    <t>с обоснованием:</t>
  </si>
  <si>
    <t>метод сопоставимых рыночных цен (анализ рынка)</t>
  </si>
  <si>
    <r>
      <t xml:space="preserve">Ценовое предложение коммерческих предложений включает  все расходы Исполнителя, связанные с исполнением договора, </t>
    </r>
    <r>
      <rPr>
        <sz val="10.5"/>
        <color indexed="8"/>
        <rFont val="Times New Roman"/>
        <family val="1"/>
        <charset val="204"/>
      </rPr>
      <t>в том числе расходы на материалы, транспортные расходы, страхование, уплату таможенных пошлин, налогов и других обязательных платежей.</t>
    </r>
  </si>
  <si>
    <r>
      <t>Начальная (максимальная) цена договор</t>
    </r>
    <r>
      <rPr>
        <sz val="11"/>
        <color indexed="8"/>
        <rFont val="Times New Roman"/>
        <family val="1"/>
        <charset val="204"/>
      </rPr>
      <t xml:space="preserve">, рассчитанная на основе коммерческих предложений, составит: </t>
    </r>
  </si>
  <si>
    <t xml:space="preserve">Закупочная комиссия ГАУЗ МО "СКВД":
</t>
  </si>
  <si>
    <t xml:space="preserve">Председатель комиссии:
Главный врач 
</t>
  </si>
  <si>
    <t>Бушуев Николай Петрович</t>
  </si>
  <si>
    <t xml:space="preserve">Члены комиссии:
главный бухгалтер
</t>
  </si>
  <si>
    <t>Загнет Инесса Викторовна</t>
  </si>
  <si>
    <t xml:space="preserve">главная медицинская сестра 
</t>
  </si>
  <si>
    <t>Репина Елена Юрьевна</t>
  </si>
  <si>
    <t xml:space="preserve">заведующий КДЛ </t>
  </si>
  <si>
    <t>Шелкунова Марина Викторовна</t>
  </si>
  <si>
    <t xml:space="preserve">Заместитель главного врача по экономическим вопросам
</t>
  </si>
  <si>
    <t>Воронина Инна Валерьевна</t>
  </si>
  <si>
    <t>Начальной (максимальной) цены договора</t>
  </si>
  <si>
    <t>ОБОСНОВАНИЕ</t>
  </si>
  <si>
    <t>оказание услуг договора по обновлению программного обеспечения ViPNet Coordinator, установке и настройке ViPNet Coordinator, обеспечив её перевод в сеть 2131</t>
  </si>
  <si>
    <t>Предложение № 1 от "15"02 2017, рублей</t>
  </si>
  <si>
    <t>Предложение № 2 от "15"02.2017, рублей</t>
  </si>
  <si>
    <t>Предложение № 3 от 15"02.2017, рублей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</si>
</sst>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</font>
    <font>
      <sz val="11"/>
      <color indexed="8"/>
      <name val="Times New Roman"/>
      <family val="1"/>
      <charset val="204"/>
    </font>
    <font>
      <sz val="10.5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8"/>
      <name val="Calibri"/>
      <family val="2"/>
      <charset val="204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sz val="9"/>
      <color indexed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Alignment="1"/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0" fillId="0" borderId="0" xfId="0" applyBorder="1"/>
    <xf numFmtId="0" fontId="1" fillId="0" borderId="0" xfId="0" applyFont="1" applyBorder="1"/>
    <xf numFmtId="0" fontId="5" fillId="0" borderId="2" xfId="0" applyFont="1" applyBorder="1" applyAlignment="1">
      <alignment horizontal="right" vertical="center" wrapText="1"/>
    </xf>
    <xf numFmtId="14" fontId="5" fillId="0" borderId="3" xfId="0" applyNumberFormat="1" applyFont="1" applyBorder="1" applyAlignment="1">
      <alignment vertical="center" wrapText="1"/>
    </xf>
    <xf numFmtId="0" fontId="5" fillId="0" borderId="4" xfId="0" applyFont="1" applyBorder="1" applyAlignment="1">
      <alignment horizontal="justify" vertical="center" wrapText="1"/>
    </xf>
    <xf numFmtId="0" fontId="5" fillId="0" borderId="5" xfId="0" applyFont="1" applyBorder="1" applyAlignment="1">
      <alignment horizontal="justify" vertical="center" wrapText="1"/>
    </xf>
    <xf numFmtId="0" fontId="5" fillId="0" borderId="0" xfId="0" applyFont="1" applyBorder="1" applyAlignment="1">
      <alignment horizontal="justify" vertical="center" wrapText="1"/>
    </xf>
    <xf numFmtId="0" fontId="6" fillId="0" borderId="0" xfId="0" applyFont="1" applyBorder="1" applyAlignment="1">
      <alignment vertical="center" wrapText="1"/>
    </xf>
    <xf numFmtId="1" fontId="1" fillId="0" borderId="1" xfId="0" applyNumberFormat="1" applyFont="1" applyBorder="1"/>
    <xf numFmtId="1" fontId="0" fillId="0" borderId="0" xfId="0" applyNumberFormat="1"/>
    <xf numFmtId="0" fontId="2" fillId="0" borderId="0" xfId="0" applyFont="1"/>
    <xf numFmtId="2" fontId="2" fillId="0" borderId="0" xfId="0" applyNumberFormat="1" applyFont="1"/>
    <xf numFmtId="2" fontId="2" fillId="0" borderId="0" xfId="0" applyNumberFormat="1" applyFont="1" applyAlignment="1">
      <alignment horizontal="center" vertical="center"/>
    </xf>
    <xf numFmtId="0" fontId="8" fillId="0" borderId="0" xfId="0" applyNumberFormat="1" applyFont="1" applyFill="1" applyBorder="1" applyAlignment="1"/>
    <xf numFmtId="0" fontId="2" fillId="0" borderId="0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center" vertical="top" wrapText="1"/>
    </xf>
    <xf numFmtId="0" fontId="2" fillId="0" borderId="0" xfId="0" applyFont="1" applyAlignment="1">
      <alignment horizontal="left"/>
    </xf>
    <xf numFmtId="0" fontId="2" fillId="0" borderId="0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center" wrapText="1"/>
    </xf>
    <xf numFmtId="0" fontId="2" fillId="0" borderId="0" xfId="0" applyFont="1" applyBorder="1" applyAlignment="1">
      <alignment horizontal="center" wrapText="1"/>
    </xf>
    <xf numFmtId="0" fontId="9" fillId="0" borderId="0" xfId="0" applyFont="1" applyAlignment="1">
      <alignment horizontal="left"/>
    </xf>
    <xf numFmtId="0" fontId="10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Border="1" applyAlignment="1">
      <alignment horizontal="left" vertical="center" wrapText="1"/>
    </xf>
    <xf numFmtId="0" fontId="9" fillId="0" borderId="0" xfId="0" applyFont="1" applyAlignment="1">
      <alignment horizontal="left"/>
    </xf>
    <xf numFmtId="0" fontId="0" fillId="0" borderId="0" xfId="0" applyAlignment="1">
      <alignment horizontal="center"/>
    </xf>
    <xf numFmtId="0" fontId="6" fillId="0" borderId="7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wrapText="1"/>
    </xf>
    <xf numFmtId="0" fontId="2" fillId="0" borderId="0" xfId="0" applyFont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25"/>
  <sheetViews>
    <sheetView tabSelected="1" zoomScale="90" zoomScaleNormal="90" workbookViewId="0">
      <selection activeCell="A12" sqref="A12:E12"/>
    </sheetView>
  </sheetViews>
  <sheetFormatPr defaultRowHeight="15"/>
  <cols>
    <col min="1" max="1" width="49.28515625" customWidth="1"/>
    <col min="2" max="2" width="12" customWidth="1"/>
    <col min="3" max="3" width="15.140625" customWidth="1"/>
    <col min="4" max="4" width="14.42578125" customWidth="1"/>
    <col min="5" max="5" width="14.28515625" customWidth="1"/>
    <col min="6" max="6" width="14.5703125" customWidth="1"/>
  </cols>
  <sheetData>
    <row r="1" spans="1:16">
      <c r="B1" s="1" t="s">
        <v>22</v>
      </c>
      <c r="F1" s="1"/>
    </row>
    <row r="2" spans="1:16">
      <c r="A2" s="36" t="s">
        <v>21</v>
      </c>
      <c r="B2" s="36"/>
      <c r="C2" s="36"/>
      <c r="D2" s="36"/>
      <c r="E2" s="36"/>
      <c r="F2" s="1"/>
      <c r="G2" s="1"/>
      <c r="H2" s="1"/>
    </row>
    <row r="4" spans="1:16" ht="60">
      <c r="A4" s="2" t="s">
        <v>0</v>
      </c>
      <c r="B4" s="3" t="s">
        <v>1</v>
      </c>
      <c r="C4" s="4" t="s">
        <v>24</v>
      </c>
      <c r="D4" s="4" t="s">
        <v>25</v>
      </c>
      <c r="E4" s="4" t="s">
        <v>26</v>
      </c>
      <c r="F4" s="5" t="s">
        <v>2</v>
      </c>
    </row>
    <row r="5" spans="1:16">
      <c r="A5" s="6">
        <v>1</v>
      </c>
      <c r="B5" s="7">
        <v>2</v>
      </c>
      <c r="C5" s="5">
        <v>3</v>
      </c>
      <c r="D5" s="5">
        <v>4</v>
      </c>
      <c r="E5" s="5">
        <v>5</v>
      </c>
      <c r="F5" s="5">
        <v>6</v>
      </c>
    </row>
    <row r="6" spans="1:16" ht="78" customHeight="1" thickBot="1">
      <c r="A6" s="9" t="s">
        <v>23</v>
      </c>
      <c r="B6" s="8">
        <v>1</v>
      </c>
      <c r="C6" s="3">
        <v>25000</v>
      </c>
      <c r="D6" s="3">
        <v>26000</v>
      </c>
      <c r="E6" s="3">
        <v>27000</v>
      </c>
      <c r="F6" s="18">
        <f>(C6+D6+E6)/3</f>
        <v>26000</v>
      </c>
    </row>
    <row r="7" spans="1:16" ht="26.25" customHeight="1" thickBot="1">
      <c r="A7" s="12" t="s">
        <v>4</v>
      </c>
      <c r="B7" s="13"/>
      <c r="C7" s="10"/>
      <c r="D7" s="10"/>
      <c r="E7" s="10"/>
      <c r="F7" s="11"/>
    </row>
    <row r="8" spans="1:16" ht="33" customHeight="1">
      <c r="A8" s="14" t="s">
        <v>5</v>
      </c>
      <c r="B8" s="37" t="s">
        <v>7</v>
      </c>
      <c r="C8" s="38"/>
      <c r="D8" s="38"/>
    </row>
    <row r="9" spans="1:16" ht="16.5" thickBot="1">
      <c r="A9" s="15" t="s">
        <v>6</v>
      </c>
      <c r="B9" s="37"/>
      <c r="C9" s="38"/>
      <c r="D9" s="38"/>
    </row>
    <row r="10" spans="1:16" ht="15.75">
      <c r="A10" s="16"/>
      <c r="B10" s="17"/>
    </row>
    <row r="11" spans="1:16" ht="44.25" customHeight="1">
      <c r="A11" s="39" t="s">
        <v>8</v>
      </c>
      <c r="B11" s="39"/>
      <c r="C11" s="39"/>
      <c r="D11" s="39"/>
      <c r="E11" s="39"/>
      <c r="F11" s="39"/>
    </row>
    <row r="12" spans="1:16" ht="27.75" customHeight="1">
      <c r="A12" s="40" t="s">
        <v>9</v>
      </c>
      <c r="B12" s="40"/>
      <c r="C12" s="40"/>
      <c r="D12" s="40"/>
      <c r="E12" s="40"/>
      <c r="F12" s="19">
        <f>F6</f>
        <v>26000</v>
      </c>
      <c r="G12" t="s">
        <v>3</v>
      </c>
    </row>
    <row r="15" spans="1:16" ht="24.75" customHeight="1">
      <c r="A15" s="41" t="s">
        <v>10</v>
      </c>
      <c r="B15" s="41"/>
      <c r="C15" s="41"/>
      <c r="D15" s="20"/>
      <c r="E15" s="21"/>
      <c r="F15" s="21"/>
      <c r="G15" s="22"/>
      <c r="H15" s="22"/>
      <c r="I15" s="21"/>
      <c r="J15" s="21"/>
      <c r="K15" s="21"/>
      <c r="L15" s="21"/>
      <c r="O15" s="23"/>
      <c r="P15" s="23"/>
    </row>
    <row r="16" spans="1:16" ht="31.5" customHeight="1">
      <c r="A16" s="42" t="s">
        <v>11</v>
      </c>
      <c r="B16" s="42"/>
      <c r="C16" s="25"/>
      <c r="D16" s="33" t="s">
        <v>12</v>
      </c>
      <c r="E16" s="33"/>
      <c r="F16" s="33"/>
      <c r="G16" s="33"/>
      <c r="L16" s="21"/>
      <c r="O16" s="23"/>
      <c r="P16" s="23"/>
    </row>
    <row r="17" spans="1:16" ht="16.899999999999999" customHeight="1">
      <c r="A17" s="24"/>
      <c r="B17" s="24"/>
      <c r="C17" s="27"/>
      <c r="D17" s="26"/>
      <c r="E17" s="26"/>
      <c r="F17" s="26"/>
      <c r="G17" s="26"/>
      <c r="L17" s="21"/>
      <c r="O17" s="23"/>
      <c r="P17" s="23"/>
    </row>
    <row r="18" spans="1:16" ht="30.75" customHeight="1">
      <c r="A18" s="42" t="s">
        <v>13</v>
      </c>
      <c r="B18" s="42"/>
      <c r="C18" s="25"/>
      <c r="D18" s="33" t="s">
        <v>14</v>
      </c>
      <c r="E18" s="33"/>
      <c r="F18" s="33"/>
      <c r="L18" s="21"/>
      <c r="O18" s="23"/>
      <c r="P18" s="23"/>
    </row>
    <row r="19" spans="1:16" ht="21" customHeight="1">
      <c r="A19" s="24"/>
      <c r="B19" s="24"/>
      <c r="C19" s="27"/>
      <c r="D19" s="26"/>
      <c r="E19" s="26"/>
      <c r="F19" s="26"/>
      <c r="L19" s="21"/>
      <c r="O19" s="23"/>
      <c r="P19" s="23"/>
    </row>
    <row r="20" spans="1:16" ht="14.45" customHeight="1">
      <c r="A20" s="34" t="s">
        <v>15</v>
      </c>
      <c r="B20" s="34"/>
      <c r="C20" s="29"/>
      <c r="D20" s="33" t="s">
        <v>16</v>
      </c>
      <c r="E20" s="33"/>
      <c r="F20" s="33"/>
      <c r="L20" s="21"/>
      <c r="O20" s="23"/>
      <c r="P20" s="23"/>
    </row>
    <row r="21" spans="1:16">
      <c r="A21" s="24"/>
      <c r="B21" s="24"/>
      <c r="C21" s="30"/>
      <c r="D21" s="26"/>
      <c r="E21" s="26"/>
      <c r="F21" s="26"/>
      <c r="L21" s="21"/>
      <c r="O21" s="23"/>
      <c r="P21" s="23"/>
    </row>
    <row r="22" spans="1:16" ht="24.6" customHeight="1">
      <c r="A22" s="34" t="s">
        <v>17</v>
      </c>
      <c r="B22" s="34"/>
      <c r="C22" s="25"/>
      <c r="D22" s="35" t="s">
        <v>18</v>
      </c>
      <c r="E22" s="35"/>
      <c r="F22" s="35"/>
      <c r="L22" s="21"/>
      <c r="O22" s="23"/>
      <c r="P22" s="23"/>
    </row>
    <row r="23" spans="1:16">
      <c r="A23" s="28"/>
      <c r="B23" s="28"/>
      <c r="C23" s="27"/>
      <c r="D23" s="31"/>
      <c r="E23" s="31"/>
      <c r="F23" s="31"/>
      <c r="L23" s="21"/>
      <c r="O23" s="23"/>
      <c r="P23" s="23"/>
    </row>
    <row r="24" spans="1:16">
      <c r="A24" s="24"/>
      <c r="B24" s="24"/>
      <c r="C24" s="24"/>
      <c r="D24" s="32"/>
      <c r="L24" s="21"/>
      <c r="O24" s="23"/>
      <c r="P24" s="23"/>
    </row>
    <row r="25" spans="1:16" ht="29.25" customHeight="1">
      <c r="A25" s="34" t="s">
        <v>19</v>
      </c>
      <c r="B25" s="34"/>
      <c r="C25" s="25"/>
      <c r="D25" s="33" t="s">
        <v>20</v>
      </c>
      <c r="E25" s="33"/>
      <c r="F25" s="33"/>
      <c r="L25" s="21"/>
      <c r="O25" s="23"/>
      <c r="P25" s="23"/>
    </row>
  </sheetData>
  <mergeCells count="15">
    <mergeCell ref="A12:E12"/>
    <mergeCell ref="A15:C15"/>
    <mergeCell ref="A16:B16"/>
    <mergeCell ref="D16:G16"/>
    <mergeCell ref="A18:B18"/>
    <mergeCell ref="D18:F18"/>
    <mergeCell ref="A22:B22"/>
    <mergeCell ref="D22:F22"/>
    <mergeCell ref="A25:B25"/>
    <mergeCell ref="D25:F25"/>
    <mergeCell ref="A2:E2"/>
    <mergeCell ref="B8:D9"/>
    <mergeCell ref="A20:B20"/>
    <mergeCell ref="D20:F20"/>
    <mergeCell ref="A11:F11"/>
  </mergeCells>
  <phoneticPr fontId="7" type="noConversion"/>
  <pageMargins left="0.31496062992125984" right="0.31496062992125984" top="0.35433070866141736" bottom="0.15748031496062992" header="0.31496062992125984" footer="0.31496062992125984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7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7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Инна</cp:lastModifiedBy>
  <cp:lastPrinted>2017-02-21T15:37:31Z</cp:lastPrinted>
  <dcterms:created xsi:type="dcterms:W3CDTF">2014-04-23T13:16:31Z</dcterms:created>
  <dcterms:modified xsi:type="dcterms:W3CDTF">2017-02-21T15:38:07Z</dcterms:modified>
</cp:coreProperties>
</file>