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/>
  </bookViews>
  <sheets>
    <sheet name="Лист1" sheetId="1" r:id="rId1"/>
    <sheet name="Лист2" sheetId="2" r:id="rId2"/>
    <sheet name="Лист3" sheetId="3" r:id="rId3"/>
  </sheets>
  <calcPr calcId="125725" iterateDelta="1E-4"/>
</workbook>
</file>

<file path=xl/calcChain.xml><?xml version="1.0" encoding="utf-8"?>
<calcChain xmlns="http://schemas.openxmlformats.org/spreadsheetml/2006/main">
  <c r="C16" i="1"/>
  <c r="C7"/>
</calcChain>
</file>

<file path=xl/sharedStrings.xml><?xml version="1.0" encoding="utf-8"?>
<sst xmlns="http://schemas.openxmlformats.org/spreadsheetml/2006/main" count="17" uniqueCount="17">
  <si>
    <t>Определение НМЦК методом сопоставимых рыночных цен (анализа рынка)</t>
  </si>
  <si>
    <t>Метод сопоставимых рыночных цен (анализа рынка) заключается в установлении НМЦК на основании информации о рыночных ценах идентичных товаров, работ, услуг, планируемых к закупкам, или при их отсутствии однородных товаров, работ, услуг.</t>
  </si>
  <si>
    <t>Цена, руб</t>
  </si>
  <si>
    <t>Источник №1</t>
  </si>
  <si>
    <t>Источник №2</t>
  </si>
  <si>
    <t>Источник №3</t>
  </si>
  <si>
    <t>Средняя арифметическая величина цены источников №1-№3</t>
  </si>
  <si>
    <t>Количество значений (источников)</t>
  </si>
  <si>
    <t>Колчество закупаемого товара</t>
  </si>
  <si>
    <t>Среднее квадратичное отклонение σ=</t>
  </si>
  <si>
    <t>Среднее квадратичное отклонение вычисляется для того, чтобы подсчитать коэффициент вариации цены.</t>
  </si>
  <si>
    <t>Коэффициент вариации цены V=</t>
  </si>
  <si>
    <t>Коэффициент вариации цены вычисляется для того, чтобы установить, - насколько однородны (не сильно различаются)  цены из источников №1-№3.  Если коэффициент вариации меньше 33%, то цены - однородные. Если больше 33%, то такие цены не могут быть использованы для подсчета НМЦК и надо искать другие источники.</t>
  </si>
  <si>
    <t>Совокупность значений цены из источников №1-№3:</t>
  </si>
  <si>
    <t>ОДНОРОДНЫЕ</t>
  </si>
  <si>
    <t>НЕОДНОРОДНЫЕ</t>
  </si>
  <si>
    <t>НМЦК рын.=</t>
  </si>
</sst>
</file>

<file path=xl/styles.xml><?xml version="1.0" encoding="utf-8"?>
<styleSheet xmlns="http://schemas.openxmlformats.org/spreadsheetml/2006/main">
  <numFmts count="2">
    <numFmt numFmtId="164" formatCode="_-* #,##0.00_р_._-;\-* #,##0.00_р_._-;_-* \-??_р_._-;_-@_-"/>
    <numFmt numFmtId="165" formatCode="_-* #,##0.00&quot;р.&quot;_-;\-* #,##0.00&quot;р.&quot;_-;_-* \-??&quot;р.&quot;_-;_-@_-"/>
  </numFmts>
  <fonts count="11">
    <font>
      <sz val="11"/>
      <color rgb="FF000000"/>
      <name val="Calibri"/>
      <family val="2"/>
      <charset val="204"/>
    </font>
    <font>
      <b/>
      <sz val="12"/>
      <name val="Arial"/>
      <family val="2"/>
      <charset val="204"/>
    </font>
    <font>
      <sz val="11"/>
      <color rgb="FF000000"/>
      <name val="Calibri"/>
      <family val="2"/>
      <charset val="1"/>
    </font>
    <font>
      <sz val="11"/>
      <name val="Arial"/>
      <family val="2"/>
      <charset val="204"/>
    </font>
    <font>
      <sz val="14"/>
      <color rgb="FF000000"/>
      <name val="Calibri"/>
      <family val="2"/>
      <charset val="1"/>
    </font>
    <font>
      <b/>
      <sz val="14"/>
      <color rgb="FF000000"/>
      <name val="Calibri"/>
      <family val="2"/>
      <charset val="1"/>
    </font>
    <font>
      <i/>
      <sz val="14"/>
      <color rgb="FF000000"/>
      <name val="Calibri"/>
      <family val="2"/>
      <charset val="204"/>
    </font>
    <font>
      <b/>
      <i/>
      <sz val="16"/>
      <color rgb="FF000000"/>
      <name val="Calibri"/>
      <family val="2"/>
      <charset val="204"/>
    </font>
    <font>
      <b/>
      <sz val="16"/>
      <color rgb="FF000000"/>
      <name val="Calibri"/>
      <family val="2"/>
      <charset val="204"/>
    </font>
    <font>
      <b/>
      <sz val="12"/>
      <color rgb="FF000000"/>
      <name val="Arial"/>
      <family val="2"/>
      <charset val="204"/>
    </font>
    <font>
      <b/>
      <sz val="11"/>
      <color rgb="FFFFFFFF"/>
      <name val="Calibri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C6D9F1"/>
        <bgColor rgb="FFD9D9D9"/>
      </patternFill>
    </fill>
    <fill>
      <patternFill patternType="solid">
        <fgColor rgb="FFE6B9B8"/>
        <bgColor rgb="FFCCC1DA"/>
      </patternFill>
    </fill>
    <fill>
      <patternFill patternType="solid">
        <fgColor rgb="FFCCC1DA"/>
        <bgColor rgb="FFE6B9B8"/>
      </patternFill>
    </fill>
    <fill>
      <patternFill patternType="solid">
        <fgColor rgb="FFF2F2F2"/>
        <bgColor rgb="FFFFFFFF"/>
      </patternFill>
    </fill>
    <fill>
      <patternFill patternType="solid">
        <fgColor rgb="FFDDD9C3"/>
        <bgColor rgb="FFD9D9D9"/>
      </patternFill>
    </fill>
    <fill>
      <patternFill patternType="solid">
        <fgColor rgb="FFD9D9D9"/>
        <bgColor rgb="FFDDD9C3"/>
      </patternFill>
    </fill>
    <fill>
      <patternFill patternType="solid">
        <fgColor rgb="FFFFFFFF"/>
        <bgColor rgb="FFF2F2F2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36">
    <xf numFmtId="0" fontId="0" fillId="0" borderId="0" xfId="0"/>
    <xf numFmtId="0" fontId="0" fillId="0" borderId="0" xfId="0" applyBorder="1"/>
    <xf numFmtId="0" fontId="2" fillId="0" borderId="0" xfId="1" applyFont="1" applyBorder="1"/>
    <xf numFmtId="0" fontId="2" fillId="0" borderId="0" xfId="1" applyFont="1" applyBorder="1" applyAlignment="1">
      <alignment vertical="center"/>
    </xf>
    <xf numFmtId="0" fontId="2" fillId="0" borderId="0" xfId="1" applyFont="1" applyAlignment="1">
      <alignment vertical="center"/>
    </xf>
    <xf numFmtId="0" fontId="4" fillId="0" borderId="0" xfId="1" applyFont="1" applyBorder="1"/>
    <xf numFmtId="0" fontId="4" fillId="0" borderId="1" xfId="1" applyFont="1" applyBorder="1"/>
    <xf numFmtId="0" fontId="5" fillId="0" borderId="1" xfId="1" applyFont="1" applyBorder="1" applyAlignment="1">
      <alignment horizontal="center"/>
    </xf>
    <xf numFmtId="0" fontId="5" fillId="2" borderId="1" xfId="1" applyFont="1" applyFill="1" applyBorder="1"/>
    <xf numFmtId="164" fontId="4" fillId="2" borderId="1" xfId="1" applyNumberFormat="1" applyFont="1" applyFill="1" applyBorder="1" applyAlignment="1" applyProtection="1">
      <alignment vertical="center"/>
      <protection locked="0"/>
    </xf>
    <xf numFmtId="0" fontId="5" fillId="3" borderId="1" xfId="1" applyFont="1" applyFill="1" applyBorder="1"/>
    <xf numFmtId="164" fontId="4" fillId="3" borderId="1" xfId="1" applyNumberFormat="1" applyFont="1" applyFill="1" applyBorder="1" applyAlignment="1" applyProtection="1">
      <alignment vertical="center"/>
      <protection locked="0"/>
    </xf>
    <xf numFmtId="0" fontId="5" fillId="4" borderId="1" xfId="1" applyFont="1" applyFill="1" applyBorder="1"/>
    <xf numFmtId="164" fontId="4" fillId="4" borderId="1" xfId="1" applyNumberFormat="1" applyFont="1" applyFill="1" applyBorder="1" applyAlignment="1" applyProtection="1">
      <alignment vertical="center"/>
      <protection locked="0"/>
    </xf>
    <xf numFmtId="0" fontId="5" fillId="5" borderId="1" xfId="1" applyFont="1" applyFill="1" applyBorder="1" applyAlignment="1">
      <alignment vertical="center" wrapText="1"/>
    </xf>
    <xf numFmtId="164" fontId="4" fillId="5" borderId="1" xfId="1" applyNumberFormat="1" applyFont="1" applyFill="1" applyBorder="1" applyAlignment="1">
      <alignment vertical="center"/>
    </xf>
    <xf numFmtId="0" fontId="5" fillId="6" borderId="1" xfId="1" applyFont="1" applyFill="1" applyBorder="1"/>
    <xf numFmtId="0" fontId="4" fillId="6" borderId="1" xfId="1" applyFont="1" applyFill="1" applyBorder="1" applyAlignment="1" applyProtection="1">
      <alignment horizontal="center"/>
      <protection locked="0"/>
    </xf>
    <xf numFmtId="0" fontId="5" fillId="0" borderId="0" xfId="1" applyFont="1" applyBorder="1"/>
    <xf numFmtId="0" fontId="4" fillId="0" borderId="1" xfId="1" applyFont="1" applyBorder="1" applyAlignment="1">
      <alignment horizontal="center"/>
    </xf>
    <xf numFmtId="0" fontId="6" fillId="0" borderId="0" xfId="1" applyFont="1" applyBorder="1" applyAlignment="1">
      <alignment horizontal="right"/>
    </xf>
    <xf numFmtId="0" fontId="6" fillId="7" borderId="1" xfId="1" applyFont="1" applyFill="1" applyBorder="1" applyAlignment="1">
      <alignment horizontal="right"/>
    </xf>
    <xf numFmtId="2" fontId="6" fillId="7" borderId="1" xfId="1" applyNumberFormat="1" applyFont="1" applyFill="1" applyBorder="1" applyAlignment="1">
      <alignment horizontal="center"/>
    </xf>
    <xf numFmtId="0" fontId="2" fillId="0" borderId="0" xfId="1" applyFont="1" applyBorder="1" applyAlignment="1">
      <alignment vertical="top"/>
    </xf>
    <xf numFmtId="0" fontId="7" fillId="0" borderId="0" xfId="1" applyFont="1" applyBorder="1" applyAlignment="1">
      <alignment horizontal="right"/>
    </xf>
    <xf numFmtId="0" fontId="7" fillId="7" borderId="1" xfId="1" applyFont="1" applyFill="1" applyBorder="1" applyAlignment="1">
      <alignment horizontal="right"/>
    </xf>
    <xf numFmtId="10" fontId="8" fillId="7" borderId="1" xfId="1" applyNumberFormat="1" applyFont="1" applyFill="1" applyBorder="1" applyAlignment="1">
      <alignment horizontal="center"/>
    </xf>
    <xf numFmtId="0" fontId="8" fillId="0" borderId="0" xfId="1" applyFont="1" applyBorder="1"/>
    <xf numFmtId="0" fontId="2" fillId="0" borderId="1" xfId="1" applyFont="1" applyBorder="1"/>
    <xf numFmtId="0" fontId="9" fillId="5" borderId="1" xfId="1" applyFont="1" applyFill="1" applyBorder="1" applyAlignment="1">
      <alignment horizontal="right" vertical="center" wrapText="1"/>
    </xf>
    <xf numFmtId="0" fontId="9" fillId="5" borderId="1" xfId="1" applyFont="1" applyFill="1" applyBorder="1" applyAlignment="1">
      <alignment horizontal="center" vertical="center"/>
    </xf>
    <xf numFmtId="0" fontId="10" fillId="8" borderId="1" xfId="1" applyFont="1" applyFill="1" applyBorder="1"/>
    <xf numFmtId="165" fontId="8" fillId="7" borderId="1" xfId="1" applyNumberFormat="1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1" xfId="1" applyFont="1" applyBorder="1" applyAlignment="1">
      <alignment horizontal="left" vertical="top" wrapText="1"/>
    </xf>
  </cellXfs>
  <cellStyles count="2">
    <cellStyle name="TableStyleLight1" xfId="1"/>
    <cellStyle name="Обычный" xfId="0" builtinId="0"/>
  </cellStyles>
  <dxfs count="3">
    <dxf>
      <font>
        <sz val="11"/>
        <color rgb="FFFF0000"/>
        <name val="Calibri"/>
      </font>
    </dxf>
    <dxf>
      <font>
        <sz val="11"/>
        <color rgb="FF00B050"/>
        <name val="Calibri"/>
      </font>
    </dxf>
    <dxf>
      <font>
        <sz val="11"/>
        <color rgb="FFFF0000"/>
        <name val="Calibri"/>
      </font>
    </dxf>
  </dxfs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CC1DA"/>
      <rgbColor rgb="FF808080"/>
      <rgbColor rgb="FF9999FF"/>
      <rgbColor rgb="FF993366"/>
      <rgbColor rgb="FFF2F2F2"/>
      <rgbColor rgb="FFDDD9C3"/>
      <rgbColor rgb="FF660066"/>
      <rgbColor rgb="FFFF8080"/>
      <rgbColor rgb="FF0066CC"/>
      <rgbColor rgb="FFC6D9F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9D9D9"/>
      <rgbColor rgb="FFFFFF99"/>
      <rgbColor rgb="FF99CCFF"/>
      <rgbColor rgb="FFFF99CC"/>
      <rgbColor rgb="FFCC99FF"/>
      <rgbColor rgb="FFE6B9B8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00B050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1"/>
  <sheetViews>
    <sheetView tabSelected="1" view="pageBreakPreview" zoomScale="93" zoomScaleNormal="100" zoomScalePageLayoutView="93" workbookViewId="0">
      <selection activeCell="K14" sqref="K14"/>
    </sheetView>
  </sheetViews>
  <sheetFormatPr defaultRowHeight="15"/>
  <cols>
    <col min="1" max="1" width="6.28515625" style="1"/>
    <col min="2" max="2" width="47.85546875" style="1"/>
    <col min="3" max="3" width="29.7109375" style="1"/>
    <col min="4" max="4" width="9.140625" style="1"/>
    <col min="5" max="1025" width="8.7109375"/>
  </cols>
  <sheetData>
    <row r="1" spans="1:10" ht="15.75" customHeight="1">
      <c r="A1" s="33" t="s">
        <v>0</v>
      </c>
      <c r="B1" s="33"/>
      <c r="C1" s="33"/>
      <c r="D1" s="33"/>
      <c r="E1" s="2"/>
    </row>
    <row r="2" spans="1:10" ht="51" customHeight="1">
      <c r="A2" s="34" t="s">
        <v>1</v>
      </c>
      <c r="B2" s="34"/>
      <c r="C2" s="34"/>
      <c r="D2" s="34"/>
      <c r="E2" s="3"/>
      <c r="F2" s="3"/>
      <c r="G2" s="4"/>
      <c r="H2" s="4"/>
      <c r="I2" s="4"/>
      <c r="J2" s="4"/>
    </row>
    <row r="3" spans="1:10" ht="18.75">
      <c r="A3" s="5"/>
      <c r="B3" s="6"/>
      <c r="C3" s="7" t="s">
        <v>2</v>
      </c>
      <c r="D3" s="5"/>
      <c r="E3" s="5"/>
    </row>
    <row r="4" spans="1:10" ht="18.75">
      <c r="A4" s="5"/>
      <c r="B4" s="8" t="s">
        <v>3</v>
      </c>
      <c r="C4" s="9">
        <v>3268000</v>
      </c>
      <c r="D4" s="5"/>
      <c r="E4" s="5"/>
    </row>
    <row r="5" spans="1:10" ht="18.75">
      <c r="A5" s="5"/>
      <c r="B5" s="10" t="s">
        <v>4</v>
      </c>
      <c r="C5" s="11">
        <v>3285000</v>
      </c>
      <c r="D5" s="5"/>
      <c r="E5" s="5"/>
    </row>
    <row r="6" spans="1:10" ht="18.75">
      <c r="A6" s="5"/>
      <c r="B6" s="12" t="s">
        <v>5</v>
      </c>
      <c r="C6" s="13">
        <v>3047000</v>
      </c>
      <c r="D6" s="5"/>
      <c r="E6" s="5"/>
    </row>
    <row r="7" spans="1:10" ht="66.75" customHeight="1">
      <c r="A7" s="5"/>
      <c r="B7" s="14" t="s">
        <v>6</v>
      </c>
      <c r="C7" s="15">
        <f>AVERAGE(C4:C6)</f>
        <v>3200000</v>
      </c>
      <c r="D7" s="5"/>
      <c r="E7" s="5"/>
    </row>
    <row r="8" spans="1:10" ht="18.75">
      <c r="A8" s="5"/>
      <c r="B8" s="16" t="s">
        <v>7</v>
      </c>
      <c r="C8" s="17">
        <v>3</v>
      </c>
      <c r="D8" s="5"/>
      <c r="E8" s="5"/>
    </row>
    <row r="9" spans="1:10" ht="18.75">
      <c r="A9" s="5"/>
      <c r="B9" s="16" t="s">
        <v>8</v>
      </c>
      <c r="C9" s="17">
        <v>1</v>
      </c>
      <c r="D9" s="5"/>
      <c r="E9" s="5"/>
    </row>
    <row r="10" spans="1:10" ht="18.75">
      <c r="A10" s="18"/>
      <c r="B10" s="6"/>
      <c r="C10" s="19"/>
      <c r="D10" s="5"/>
      <c r="E10" s="5"/>
    </row>
    <row r="11" spans="1:10" ht="18.75">
      <c r="A11" s="20"/>
      <c r="B11" s="21" t="s">
        <v>9</v>
      </c>
      <c r="C11" s="22">
        <v>0</v>
      </c>
      <c r="D11" s="2"/>
      <c r="E11" s="2"/>
    </row>
    <row r="12" spans="1:10" ht="31.5" customHeight="1">
      <c r="A12" s="23"/>
      <c r="B12" s="35" t="s">
        <v>10</v>
      </c>
      <c r="C12" s="35"/>
      <c r="D12" s="23"/>
      <c r="E12" s="23"/>
    </row>
    <row r="13" spans="1:10" ht="21">
      <c r="A13" s="24"/>
      <c r="B13" s="25" t="s">
        <v>11</v>
      </c>
      <c r="C13" s="26">
        <v>0</v>
      </c>
      <c r="D13" s="27"/>
      <c r="E13" s="2"/>
    </row>
    <row r="14" spans="1:10" ht="77.25" customHeight="1">
      <c r="A14" s="2"/>
      <c r="B14" s="35" t="s">
        <v>12</v>
      </c>
      <c r="C14" s="35"/>
      <c r="D14" s="2"/>
      <c r="E14" s="2"/>
    </row>
    <row r="15" spans="1:10">
      <c r="A15" s="2"/>
      <c r="B15" s="28"/>
      <c r="C15" s="28"/>
      <c r="D15" s="2"/>
      <c r="E15" s="2"/>
    </row>
    <row r="16" spans="1:10" ht="31.5">
      <c r="A16" s="2"/>
      <c r="B16" s="29" t="s">
        <v>13</v>
      </c>
      <c r="C16" s="30" t="str">
        <f>IF(C13&lt;0.33,B19,B20)</f>
        <v>ОДНОРОДНЫЕ</v>
      </c>
      <c r="D16" s="2"/>
      <c r="E16" s="2"/>
    </row>
    <row r="17" spans="1:5">
      <c r="A17" s="2"/>
      <c r="B17" s="28"/>
      <c r="C17" s="28"/>
      <c r="D17" s="2"/>
      <c r="E17" s="2"/>
    </row>
    <row r="18" spans="1:5">
      <c r="A18" s="2"/>
      <c r="B18" s="28"/>
      <c r="C18" s="28"/>
      <c r="D18" s="2"/>
      <c r="E18" s="2"/>
    </row>
    <row r="19" spans="1:5">
      <c r="A19" s="2"/>
      <c r="B19" s="31" t="s">
        <v>14</v>
      </c>
      <c r="C19" s="28"/>
      <c r="D19" s="2"/>
      <c r="E19" s="2"/>
    </row>
    <row r="20" spans="1:5">
      <c r="A20" s="2"/>
      <c r="B20" s="31" t="s">
        <v>15</v>
      </c>
      <c r="C20" s="28"/>
      <c r="D20" s="2"/>
      <c r="E20" s="2"/>
    </row>
    <row r="21" spans="1:5" ht="21">
      <c r="A21" s="2"/>
      <c r="B21" s="25" t="s">
        <v>16</v>
      </c>
      <c r="C21" s="32">
        <v>3200000</v>
      </c>
      <c r="D21" s="2"/>
      <c r="E21" s="2"/>
    </row>
  </sheetData>
  <mergeCells count="4">
    <mergeCell ref="A1:D1"/>
    <mergeCell ref="A2:D2"/>
    <mergeCell ref="B12:C12"/>
    <mergeCell ref="B14:C14"/>
  </mergeCells>
  <conditionalFormatting sqref="C16">
    <cfRule type="cellIs" dxfId="2" priority="2" operator="equal">
      <formula>"неоднородные"</formula>
    </cfRule>
    <cfRule type="cellIs" dxfId="1" priority="3" operator="equal">
      <formula>"ОДНОРОДНЫЕ "</formula>
    </cfRule>
  </conditionalFormatting>
  <conditionalFormatting sqref="C21">
    <cfRule type="cellIs" dxfId="0" priority="4" operator="equal">
      <formula>"Некорректна"</formula>
    </cfRule>
  </conditionalFormatting>
  <pageMargins left="0.70833333333333304" right="0.70833333333333304" top="0.74791666666666701" bottom="0.74791666666666701" header="0.51180555555555496" footer="0.51180555555555496"/>
  <pageSetup paperSize="9" scale="93" firstPageNumber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view="pageBreakPreview" zoomScaleNormal="100" workbookViewId="0"/>
  </sheetViews>
  <sheetFormatPr defaultRowHeight="15"/>
  <cols>
    <col min="1" max="1025" width="8.7109375"/>
  </cols>
  <sheetData/>
  <pageMargins left="0.7" right="0.7" top="0.75" bottom="0.75" header="0.51180555555555496" footer="0.51180555555555496"/>
  <pageSetup paperSize="9" firstPageNumber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view="pageBreakPreview" zoomScaleNormal="100" workbookViewId="0"/>
  </sheetViews>
  <sheetFormatPr defaultRowHeight="15"/>
  <cols>
    <col min="1" max="1025" width="8.7109375"/>
  </cols>
  <sheetData/>
  <pageMargins left="0.7" right="0.7" top="0.75" bottom="0.75" header="0.51180555555555496" footer="0.51180555555555496"/>
  <pageSetup paperSize="9" firstPageNumber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user</cp:lastModifiedBy>
  <cp:revision>1</cp:revision>
  <cp:lastPrinted>2015-12-11T11:27:22Z</cp:lastPrinted>
  <dcterms:created xsi:type="dcterms:W3CDTF">2015-03-25T04:30:26Z</dcterms:created>
  <dcterms:modified xsi:type="dcterms:W3CDTF">2017-07-19T11:05:24Z</dcterms:modified>
  <dc:language>ru-RU</dc:language>
</cp:coreProperties>
</file>