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НМЦК!$A$7:$N$1379</definedName>
    <definedName name="_xlnm.Print_Area" localSheetId="0">НМЦК!$A$1:$N$1385</definedName>
  </definedNames>
  <calcPr calcId="145621"/>
</workbook>
</file>

<file path=xl/calcChain.xml><?xml version="1.0" encoding="utf-8"?>
<calcChain xmlns="http://schemas.openxmlformats.org/spreadsheetml/2006/main">
  <c r="F18" i="1" l="1"/>
  <c r="H18" i="1"/>
  <c r="J18" i="1"/>
  <c r="K8" i="1"/>
  <c r="N8" i="1"/>
  <c r="K9" i="1"/>
  <c r="N9" i="1" s="1"/>
  <c r="K10" i="1"/>
  <c r="N10" i="1"/>
  <c r="K11" i="1"/>
  <c r="N11" i="1" s="1"/>
  <c r="K12" i="1"/>
  <c r="N12" i="1"/>
  <c r="K13" i="1"/>
  <c r="N13" i="1" s="1"/>
  <c r="K14" i="1"/>
  <c r="N14" i="1"/>
  <c r="K15" i="1"/>
  <c r="N15" i="1" s="1"/>
  <c r="K16" i="1"/>
  <c r="N16" i="1"/>
  <c r="K17" i="1"/>
  <c r="N17" i="1" s="1"/>
  <c r="K18" i="1"/>
  <c r="N18" i="1"/>
  <c r="K19" i="1"/>
  <c r="N19" i="1" s="1"/>
  <c r="K20" i="1"/>
  <c r="N20" i="1"/>
  <c r="K21" i="1"/>
  <c r="N21" i="1" s="1"/>
  <c r="K22" i="1"/>
  <c r="N22" i="1"/>
  <c r="K23" i="1"/>
  <c r="N23" i="1" s="1"/>
  <c r="K24" i="1"/>
  <c r="N24" i="1"/>
  <c r="K25" i="1"/>
  <c r="N25" i="1" s="1"/>
  <c r="K26" i="1"/>
  <c r="N26" i="1"/>
  <c r="K27" i="1"/>
  <c r="N27" i="1" s="1"/>
  <c r="K28" i="1"/>
  <c r="N28" i="1"/>
  <c r="K29" i="1"/>
  <c r="N29" i="1" s="1"/>
  <c r="K30" i="1"/>
  <c r="N30" i="1"/>
  <c r="K31" i="1"/>
  <c r="N31" i="1" s="1"/>
  <c r="K32" i="1"/>
  <c r="N32" i="1"/>
  <c r="K33" i="1"/>
  <c r="N33" i="1" s="1"/>
  <c r="K34" i="1"/>
  <c r="N34" i="1"/>
  <c r="K35" i="1"/>
  <c r="N35" i="1" s="1"/>
  <c r="K36" i="1"/>
  <c r="N36" i="1"/>
  <c r="K37" i="1"/>
  <c r="N37" i="1" s="1"/>
  <c r="K38" i="1"/>
  <c r="N38" i="1"/>
  <c r="K39" i="1"/>
  <c r="N39" i="1" s="1"/>
  <c r="K40" i="1"/>
  <c r="N40" i="1"/>
  <c r="K41" i="1"/>
  <c r="N41" i="1" s="1"/>
  <c r="K42" i="1"/>
  <c r="N42" i="1"/>
  <c r="K43" i="1"/>
  <c r="N43" i="1" s="1"/>
  <c r="K44" i="1"/>
  <c r="N44" i="1"/>
  <c r="K45" i="1"/>
  <c r="N45" i="1" s="1"/>
  <c r="K46" i="1"/>
  <c r="N46" i="1"/>
  <c r="K47" i="1"/>
  <c r="N47" i="1" s="1"/>
  <c r="K48" i="1"/>
  <c r="N48" i="1"/>
  <c r="K49" i="1"/>
  <c r="N49" i="1" s="1"/>
  <c r="K50" i="1"/>
  <c r="N50" i="1"/>
  <c r="K51" i="1"/>
  <c r="N51" i="1" s="1"/>
  <c r="K52" i="1"/>
  <c r="N52" i="1"/>
  <c r="K53" i="1"/>
  <c r="N53" i="1" s="1"/>
  <c r="K54" i="1"/>
  <c r="N54" i="1"/>
  <c r="K55" i="1"/>
  <c r="N55" i="1" s="1"/>
  <c r="K56" i="1"/>
  <c r="N56" i="1"/>
  <c r="K57" i="1"/>
  <c r="N57" i="1" s="1"/>
  <c r="K58" i="1"/>
  <c r="N58" i="1"/>
  <c r="K59" i="1"/>
  <c r="N59" i="1" s="1"/>
  <c r="K60" i="1"/>
  <c r="N60" i="1"/>
  <c r="K61" i="1"/>
  <c r="N61" i="1" s="1"/>
  <c r="K62" i="1"/>
  <c r="N62" i="1"/>
  <c r="K63" i="1"/>
  <c r="N63" i="1" s="1"/>
  <c r="K64" i="1"/>
  <c r="N64" i="1"/>
  <c r="K65" i="1"/>
  <c r="N65" i="1" s="1"/>
  <c r="K66" i="1"/>
  <c r="N66" i="1"/>
  <c r="K67" i="1"/>
  <c r="N67" i="1" s="1"/>
  <c r="K68" i="1"/>
  <c r="N68" i="1"/>
  <c r="K69" i="1"/>
  <c r="N69" i="1" s="1"/>
  <c r="K70" i="1"/>
  <c r="N70" i="1"/>
  <c r="K71" i="1"/>
  <c r="N71" i="1" s="1"/>
  <c r="K72" i="1"/>
  <c r="N72" i="1"/>
  <c r="K73" i="1"/>
  <c r="N73" i="1" s="1"/>
  <c r="K74" i="1"/>
  <c r="N74" i="1"/>
  <c r="K75" i="1"/>
  <c r="N75" i="1" s="1"/>
  <c r="K76" i="1"/>
  <c r="N76" i="1"/>
  <c r="K77" i="1"/>
  <c r="N77" i="1" s="1"/>
  <c r="K78" i="1"/>
  <c r="N78" i="1"/>
  <c r="K79" i="1"/>
  <c r="N79" i="1" s="1"/>
  <c r="K80" i="1"/>
  <c r="N80" i="1"/>
  <c r="K81" i="1"/>
  <c r="N81" i="1" s="1"/>
  <c r="K82" i="1"/>
  <c r="N82" i="1"/>
  <c r="K83" i="1"/>
  <c r="N83" i="1" s="1"/>
  <c r="K84" i="1"/>
  <c r="N84" i="1"/>
  <c r="K85" i="1"/>
  <c r="N85" i="1" s="1"/>
  <c r="K86" i="1"/>
  <c r="N86" i="1"/>
  <c r="K87" i="1"/>
  <c r="N87" i="1" s="1"/>
  <c r="K88" i="1"/>
  <c r="N88" i="1"/>
  <c r="K89" i="1"/>
  <c r="N89" i="1" s="1"/>
  <c r="K90" i="1"/>
  <c r="N90" i="1"/>
  <c r="K91" i="1"/>
  <c r="N91" i="1" s="1"/>
  <c r="K92" i="1"/>
  <c r="N92" i="1"/>
  <c r="K93" i="1"/>
  <c r="N93" i="1" s="1"/>
  <c r="K94" i="1"/>
  <c r="N94" i="1"/>
  <c r="K95" i="1"/>
  <c r="N95" i="1" s="1"/>
  <c r="K96" i="1"/>
  <c r="N96" i="1"/>
  <c r="K97" i="1"/>
  <c r="N97" i="1" s="1"/>
  <c r="K98" i="1"/>
  <c r="N98" i="1"/>
  <c r="K99" i="1"/>
  <c r="N99" i="1" s="1"/>
  <c r="K100" i="1"/>
  <c r="N100" i="1"/>
  <c r="K101" i="1"/>
  <c r="N101" i="1" s="1"/>
  <c r="K102" i="1"/>
  <c r="N102" i="1"/>
  <c r="K103" i="1"/>
  <c r="N103" i="1" s="1"/>
  <c r="K104" i="1"/>
  <c r="N104" i="1"/>
  <c r="K105" i="1"/>
  <c r="N105" i="1" s="1"/>
  <c r="K106" i="1"/>
  <c r="N106" i="1"/>
  <c r="K110" i="1"/>
  <c r="N110" i="1" s="1"/>
  <c r="K111" i="1"/>
  <c r="N111" i="1"/>
  <c r="K112" i="1"/>
  <c r="N112" i="1" s="1"/>
  <c r="K113" i="1"/>
  <c r="N113" i="1"/>
  <c r="K114" i="1"/>
  <c r="N114" i="1" s="1"/>
  <c r="K115" i="1"/>
  <c r="N115" i="1"/>
  <c r="K116" i="1"/>
  <c r="N116" i="1" s="1"/>
  <c r="K117" i="1"/>
  <c r="N117" i="1"/>
  <c r="K118" i="1"/>
  <c r="N118" i="1" s="1"/>
  <c r="K119" i="1"/>
  <c r="N119" i="1"/>
  <c r="K120" i="1"/>
  <c r="N120" i="1" s="1"/>
  <c r="K121" i="1"/>
  <c r="N121" i="1"/>
  <c r="K122" i="1"/>
  <c r="N122" i="1" s="1"/>
  <c r="K123" i="1"/>
  <c r="N123" i="1"/>
  <c r="K124" i="1"/>
  <c r="N124" i="1" s="1"/>
  <c r="K125" i="1"/>
  <c r="N125" i="1"/>
  <c r="K126" i="1"/>
  <c r="N126" i="1" s="1"/>
  <c r="K127" i="1"/>
  <c r="N127" i="1"/>
  <c r="K128" i="1"/>
  <c r="N128" i="1" s="1"/>
  <c r="K129" i="1"/>
  <c r="N129" i="1"/>
  <c r="K130" i="1"/>
  <c r="N130" i="1" s="1"/>
  <c r="K131" i="1"/>
  <c r="N131" i="1"/>
  <c r="K132" i="1"/>
  <c r="N132" i="1" s="1"/>
  <c r="K133" i="1"/>
  <c r="N133" i="1"/>
  <c r="K134" i="1"/>
  <c r="N134" i="1" s="1"/>
  <c r="K135" i="1"/>
  <c r="N135" i="1"/>
  <c r="K136" i="1"/>
  <c r="N136" i="1" s="1"/>
  <c r="K137" i="1"/>
  <c r="N137" i="1"/>
  <c r="K138" i="1"/>
  <c r="N138" i="1" s="1"/>
  <c r="K139" i="1"/>
  <c r="N139" i="1"/>
  <c r="K140" i="1"/>
  <c r="N140" i="1" s="1"/>
  <c r="K141" i="1"/>
  <c r="N141" i="1"/>
  <c r="K142" i="1"/>
  <c r="N142" i="1" s="1"/>
  <c r="K143" i="1"/>
  <c r="N143" i="1"/>
  <c r="K144" i="1"/>
  <c r="N144" i="1" s="1"/>
  <c r="K145" i="1"/>
  <c r="N145" i="1"/>
  <c r="K146" i="1"/>
  <c r="N146" i="1" s="1"/>
  <c r="K147" i="1"/>
  <c r="N147" i="1"/>
  <c r="K148" i="1"/>
  <c r="N148" i="1" s="1"/>
  <c r="K149" i="1"/>
  <c r="N149" i="1"/>
  <c r="K150" i="1"/>
  <c r="N150" i="1" s="1"/>
  <c r="K151" i="1"/>
  <c r="N151" i="1"/>
  <c r="K152" i="1"/>
  <c r="N152" i="1" s="1"/>
  <c r="K153" i="1"/>
  <c r="N153" i="1"/>
  <c r="K154" i="1"/>
  <c r="N154" i="1" s="1"/>
  <c r="K155" i="1"/>
  <c r="N155" i="1"/>
  <c r="K156" i="1"/>
  <c r="N156" i="1" s="1"/>
  <c r="K157" i="1"/>
  <c r="N157" i="1"/>
  <c r="K158" i="1"/>
  <c r="N158" i="1" s="1"/>
  <c r="K159" i="1"/>
  <c r="N159" i="1"/>
  <c r="K160" i="1"/>
  <c r="N160" i="1" s="1"/>
  <c r="K161" i="1"/>
  <c r="N161" i="1"/>
  <c r="K162" i="1"/>
  <c r="N162" i="1" s="1"/>
  <c r="K163" i="1"/>
  <c r="N163" i="1"/>
  <c r="K164" i="1"/>
  <c r="N164" i="1" s="1"/>
  <c r="K165" i="1"/>
  <c r="N165" i="1"/>
  <c r="K166" i="1"/>
  <c r="N166" i="1" s="1"/>
  <c r="K167" i="1"/>
  <c r="N167" i="1"/>
  <c r="K168" i="1"/>
  <c r="N168" i="1" s="1"/>
  <c r="K169" i="1"/>
  <c r="N169" i="1"/>
  <c r="K170" i="1"/>
  <c r="N170" i="1" s="1"/>
  <c r="K171" i="1"/>
  <c r="N171" i="1"/>
  <c r="K172" i="1"/>
  <c r="N172" i="1" s="1"/>
  <c r="K173" i="1"/>
  <c r="N173" i="1"/>
  <c r="K174" i="1"/>
  <c r="N174" i="1" s="1"/>
  <c r="K175" i="1"/>
  <c r="N175" i="1"/>
  <c r="K176" i="1"/>
  <c r="N176" i="1" s="1"/>
  <c r="K177" i="1"/>
  <c r="N177" i="1"/>
  <c r="K178" i="1"/>
  <c r="N178" i="1" s="1"/>
  <c r="K179" i="1"/>
  <c r="N179" i="1"/>
  <c r="K180" i="1"/>
  <c r="N180" i="1" s="1"/>
  <c r="K181" i="1"/>
  <c r="N181" i="1"/>
  <c r="K182" i="1"/>
  <c r="N182" i="1"/>
  <c r="K183" i="1"/>
  <c r="N183" i="1"/>
  <c r="K184" i="1"/>
  <c r="N184" i="1"/>
  <c r="K185" i="1"/>
  <c r="N185" i="1"/>
  <c r="K186" i="1"/>
  <c r="N186" i="1"/>
  <c r="K187" i="1"/>
  <c r="N187" i="1"/>
  <c r="K188" i="1"/>
  <c r="N188" i="1"/>
  <c r="K189" i="1"/>
  <c r="N189" i="1"/>
  <c r="K190" i="1"/>
  <c r="N190" i="1"/>
  <c r="K191" i="1"/>
  <c r="N191" i="1"/>
  <c r="K192" i="1"/>
  <c r="N192" i="1"/>
  <c r="K193" i="1"/>
  <c r="N193" i="1"/>
  <c r="K194" i="1"/>
  <c r="N194" i="1"/>
  <c r="K195" i="1"/>
  <c r="N195" i="1"/>
  <c r="K196" i="1"/>
  <c r="N196" i="1"/>
  <c r="K197" i="1"/>
  <c r="N197" i="1"/>
  <c r="K198" i="1"/>
  <c r="N198" i="1"/>
  <c r="K199" i="1"/>
  <c r="N199" i="1"/>
  <c r="K200" i="1"/>
  <c r="N200" i="1"/>
  <c r="K201" i="1"/>
  <c r="N201" i="1"/>
  <c r="K202" i="1"/>
  <c r="N202" i="1"/>
  <c r="K203" i="1"/>
  <c r="N203" i="1"/>
  <c r="K204" i="1"/>
  <c r="N204" i="1"/>
  <c r="K205" i="1"/>
  <c r="N205" i="1"/>
  <c r="K206" i="1"/>
  <c r="N206" i="1"/>
  <c r="K207" i="1"/>
  <c r="N207" i="1"/>
  <c r="K208" i="1"/>
  <c r="N208" i="1"/>
  <c r="K209" i="1"/>
  <c r="N209" i="1"/>
  <c r="K210" i="1"/>
  <c r="N210" i="1"/>
  <c r="K211" i="1"/>
  <c r="N211" i="1"/>
  <c r="K212" i="1"/>
  <c r="N212" i="1"/>
  <c r="K213" i="1"/>
  <c r="N213" i="1"/>
  <c r="K217" i="1"/>
  <c r="N217" i="1"/>
  <c r="K218" i="1"/>
  <c r="N218" i="1"/>
  <c r="K219" i="1"/>
  <c r="N219" i="1"/>
  <c r="K220" i="1"/>
  <c r="N220" i="1"/>
  <c r="K221" i="1"/>
  <c r="N221" i="1"/>
  <c r="K222" i="1"/>
  <c r="N222" i="1"/>
  <c r="K223" i="1"/>
  <c r="N223" i="1"/>
  <c r="K224" i="1"/>
  <c r="N224" i="1"/>
  <c r="K225" i="1"/>
  <c r="N225" i="1"/>
  <c r="K226" i="1"/>
  <c r="N226" i="1"/>
  <c r="K227" i="1"/>
  <c r="N227" i="1"/>
  <c r="K228" i="1"/>
  <c r="N228" i="1"/>
  <c r="K229" i="1"/>
  <c r="N229" i="1"/>
  <c r="K230" i="1"/>
  <c r="N230" i="1"/>
  <c r="K231" i="1"/>
  <c r="N231" i="1"/>
  <c r="K232" i="1"/>
  <c r="N232" i="1"/>
  <c r="K233" i="1"/>
  <c r="N233" i="1"/>
  <c r="K234" i="1"/>
  <c r="N234" i="1"/>
  <c r="K235" i="1"/>
  <c r="N235" i="1"/>
  <c r="K236" i="1"/>
  <c r="N236" i="1"/>
  <c r="K237" i="1"/>
  <c r="N237" i="1"/>
  <c r="K238" i="1"/>
  <c r="N238" i="1"/>
  <c r="K239" i="1"/>
  <c r="N239" i="1"/>
  <c r="K240" i="1"/>
  <c r="N240" i="1"/>
  <c r="K241" i="1"/>
  <c r="N241" i="1"/>
  <c r="K242" i="1"/>
  <c r="N242" i="1"/>
  <c r="K243" i="1"/>
  <c r="N243" i="1"/>
  <c r="K244" i="1"/>
  <c r="N244" i="1"/>
  <c r="K245" i="1"/>
  <c r="N245" i="1"/>
  <c r="K246" i="1"/>
  <c r="N246" i="1"/>
  <c r="K247" i="1"/>
  <c r="N247" i="1"/>
  <c r="K248" i="1"/>
  <c r="N248" i="1"/>
  <c r="K249" i="1"/>
  <c r="N249" i="1"/>
  <c r="K250" i="1"/>
  <c r="N250" i="1"/>
  <c r="K251" i="1"/>
  <c r="N251" i="1"/>
  <c r="K252" i="1"/>
  <c r="N252" i="1"/>
  <c r="K253" i="1"/>
  <c r="N253" i="1"/>
  <c r="K254" i="1"/>
  <c r="N254" i="1" s="1"/>
  <c r="K255" i="1"/>
  <c r="N255" i="1"/>
  <c r="K256" i="1"/>
  <c r="N256" i="1" s="1"/>
  <c r="K257" i="1"/>
  <c r="N257" i="1"/>
  <c r="K258" i="1"/>
  <c r="N258" i="1" s="1"/>
  <c r="K259" i="1"/>
  <c r="N259" i="1"/>
  <c r="K260" i="1"/>
  <c r="N260" i="1" s="1"/>
  <c r="K261" i="1"/>
  <c r="N261" i="1"/>
  <c r="K262" i="1"/>
  <c r="N262" i="1" s="1"/>
  <c r="K263" i="1"/>
  <c r="N263" i="1"/>
  <c r="K264" i="1"/>
  <c r="N264" i="1" s="1"/>
  <c r="K265" i="1"/>
  <c r="N265" i="1"/>
  <c r="K266" i="1"/>
  <c r="N266" i="1" s="1"/>
  <c r="K267" i="1"/>
  <c r="N267" i="1"/>
  <c r="K268" i="1"/>
  <c r="N268" i="1" s="1"/>
  <c r="K269" i="1"/>
  <c r="N269" i="1"/>
  <c r="K270" i="1"/>
  <c r="N270" i="1" s="1"/>
  <c r="K271" i="1"/>
  <c r="N271" i="1"/>
  <c r="K272" i="1"/>
  <c r="N272" i="1" s="1"/>
  <c r="K273" i="1"/>
  <c r="N273" i="1"/>
  <c r="K274" i="1"/>
  <c r="N274" i="1" s="1"/>
  <c r="K275" i="1"/>
  <c r="N275" i="1"/>
  <c r="K276" i="1"/>
  <c r="N276" i="1" s="1"/>
  <c r="K277" i="1"/>
  <c r="N277" i="1"/>
  <c r="K278" i="1"/>
  <c r="N278" i="1" s="1"/>
  <c r="K279" i="1"/>
  <c r="N279" i="1"/>
  <c r="K280" i="1"/>
  <c r="N280" i="1" s="1"/>
  <c r="K281" i="1"/>
  <c r="N281" i="1"/>
  <c r="K282" i="1"/>
  <c r="N282" i="1" s="1"/>
  <c r="K283" i="1"/>
  <c r="N283" i="1"/>
  <c r="K284" i="1"/>
  <c r="N284" i="1" s="1"/>
  <c r="K285" i="1"/>
  <c r="N285" i="1"/>
  <c r="K286" i="1"/>
  <c r="N286" i="1" s="1"/>
  <c r="K287" i="1"/>
  <c r="N287" i="1"/>
  <c r="K288" i="1"/>
  <c r="N288" i="1" s="1"/>
  <c r="K289" i="1"/>
  <c r="N289" i="1"/>
  <c r="K290" i="1"/>
  <c r="N290" i="1" s="1"/>
  <c r="K291" i="1"/>
  <c r="N291" i="1"/>
  <c r="K292" i="1"/>
  <c r="N292" i="1" s="1"/>
  <c r="K293" i="1"/>
  <c r="N293" i="1"/>
  <c r="K294" i="1"/>
  <c r="N294" i="1" s="1"/>
  <c r="K295" i="1"/>
  <c r="N295" i="1"/>
  <c r="K296" i="1"/>
  <c r="N296" i="1" s="1"/>
  <c r="K297" i="1"/>
  <c r="N297" i="1"/>
  <c r="K298" i="1"/>
  <c r="N298" i="1" s="1"/>
  <c r="K299" i="1"/>
  <c r="N299" i="1"/>
  <c r="K300" i="1"/>
  <c r="N300" i="1" s="1"/>
  <c r="K301" i="1"/>
  <c r="N301" i="1"/>
  <c r="K302" i="1"/>
  <c r="N302" i="1" s="1"/>
  <c r="K303" i="1"/>
  <c r="N303" i="1"/>
  <c r="K304" i="1"/>
  <c r="N304" i="1" s="1"/>
  <c r="K308" i="1"/>
  <c r="N308" i="1"/>
  <c r="K309" i="1"/>
  <c r="N309" i="1" s="1"/>
  <c r="K310" i="1"/>
  <c r="N310" i="1"/>
  <c r="K311" i="1"/>
  <c r="N311" i="1" s="1"/>
  <c r="K312" i="1"/>
  <c r="N312" i="1"/>
  <c r="K313" i="1"/>
  <c r="N313" i="1" s="1"/>
  <c r="K314" i="1"/>
  <c r="N314" i="1"/>
  <c r="K315" i="1"/>
  <c r="N315" i="1" s="1"/>
  <c r="K316" i="1"/>
  <c r="N316" i="1"/>
  <c r="K317" i="1"/>
  <c r="N317" i="1" s="1"/>
  <c r="K318" i="1"/>
  <c r="N318" i="1"/>
  <c r="K319" i="1"/>
  <c r="N319" i="1" s="1"/>
  <c r="K320" i="1"/>
  <c r="N320" i="1"/>
  <c r="K321" i="1"/>
  <c r="N321" i="1" s="1"/>
  <c r="K322" i="1"/>
  <c r="N322" i="1"/>
  <c r="K323" i="1"/>
  <c r="N323" i="1" s="1"/>
  <c r="K324" i="1"/>
  <c r="N324" i="1"/>
  <c r="K325" i="1"/>
  <c r="N325" i="1" s="1"/>
  <c r="K326" i="1"/>
  <c r="N326" i="1"/>
  <c r="K327" i="1"/>
  <c r="N327" i="1" s="1"/>
  <c r="K328" i="1"/>
  <c r="N328" i="1"/>
  <c r="K329" i="1"/>
  <c r="N329" i="1" s="1"/>
  <c r="K330" i="1"/>
  <c r="N330" i="1"/>
  <c r="K331" i="1"/>
  <c r="N331" i="1" s="1"/>
  <c r="K332" i="1"/>
  <c r="N332" i="1"/>
  <c r="K333" i="1"/>
  <c r="N333" i="1" s="1"/>
  <c r="K334" i="1"/>
  <c r="N334" i="1"/>
  <c r="K335" i="1"/>
  <c r="N335" i="1" s="1"/>
  <c r="K336" i="1"/>
  <c r="N336" i="1"/>
  <c r="K337" i="1"/>
  <c r="N337" i="1" s="1"/>
  <c r="K338" i="1"/>
  <c r="N338" i="1"/>
  <c r="K339" i="1"/>
  <c r="N339" i="1" s="1"/>
  <c r="K340" i="1"/>
  <c r="N340" i="1"/>
  <c r="K341" i="1"/>
  <c r="N341" i="1" s="1"/>
  <c r="K342" i="1"/>
  <c r="N342" i="1"/>
  <c r="K343" i="1"/>
  <c r="N343" i="1" s="1"/>
  <c r="K344" i="1"/>
  <c r="N344" i="1"/>
  <c r="K345" i="1"/>
  <c r="N345" i="1" s="1"/>
  <c r="K346" i="1"/>
  <c r="N346" i="1"/>
  <c r="K347" i="1"/>
  <c r="N347" i="1" s="1"/>
  <c r="K348" i="1"/>
  <c r="N348" i="1"/>
  <c r="K349" i="1"/>
  <c r="N349" i="1" s="1"/>
  <c r="K350" i="1"/>
  <c r="N350" i="1"/>
  <c r="K351" i="1"/>
  <c r="N351" i="1" s="1"/>
  <c r="K352" i="1"/>
  <c r="N352" i="1"/>
  <c r="K353" i="1"/>
  <c r="N353" i="1" s="1"/>
  <c r="K354" i="1"/>
  <c r="N354" i="1"/>
  <c r="K355" i="1"/>
  <c r="N355" i="1" s="1"/>
  <c r="K356" i="1"/>
  <c r="N356" i="1"/>
  <c r="K357" i="1"/>
  <c r="N357" i="1" s="1"/>
  <c r="K358" i="1"/>
  <c r="N358" i="1"/>
  <c r="K359" i="1"/>
  <c r="N359" i="1" s="1"/>
  <c r="K360" i="1"/>
  <c r="N360" i="1"/>
  <c r="K361" i="1"/>
  <c r="N361" i="1" s="1"/>
  <c r="K362" i="1"/>
  <c r="N362" i="1"/>
  <c r="K363" i="1"/>
  <c r="N363" i="1" s="1"/>
  <c r="K364" i="1"/>
  <c r="N364" i="1" s="1"/>
  <c r="K365" i="1"/>
  <c r="N365" i="1" s="1"/>
  <c r="K366" i="1"/>
  <c r="N366" i="1" s="1"/>
  <c r="K367" i="1"/>
  <c r="N367" i="1" s="1"/>
  <c r="K368" i="1"/>
  <c r="N368" i="1"/>
  <c r="K369" i="1"/>
  <c r="N369" i="1" s="1"/>
  <c r="K370" i="1"/>
  <c r="N370" i="1"/>
  <c r="K371" i="1"/>
  <c r="N371" i="1" s="1"/>
  <c r="K372" i="1"/>
  <c r="N372" i="1" s="1"/>
  <c r="K373" i="1"/>
  <c r="N373" i="1" s="1"/>
  <c r="K374" i="1"/>
  <c r="N374" i="1" s="1"/>
  <c r="K375" i="1"/>
  <c r="N375" i="1" s="1"/>
  <c r="K376" i="1"/>
  <c r="N376" i="1"/>
  <c r="K377" i="1"/>
  <c r="N377" i="1" s="1"/>
  <c r="K378" i="1"/>
  <c r="N378" i="1"/>
  <c r="K379" i="1"/>
  <c r="N379" i="1" s="1"/>
  <c r="K380" i="1"/>
  <c r="N380" i="1" s="1"/>
  <c r="K381" i="1"/>
  <c r="N381" i="1" s="1"/>
  <c r="K382" i="1"/>
  <c r="N382" i="1" s="1"/>
  <c r="K383" i="1"/>
  <c r="N383" i="1" s="1"/>
  <c r="K387" i="1"/>
  <c r="N387" i="1"/>
  <c r="K388" i="1"/>
  <c r="N388" i="1" s="1"/>
  <c r="K389" i="1"/>
  <c r="N389" i="1"/>
  <c r="K390" i="1"/>
  <c r="N390" i="1" s="1"/>
  <c r="K391" i="1"/>
  <c r="N391" i="1" s="1"/>
  <c r="K392" i="1"/>
  <c r="N392" i="1" s="1"/>
  <c r="K393" i="1"/>
  <c r="N393" i="1" s="1"/>
  <c r="K394" i="1"/>
  <c r="N394" i="1" s="1"/>
  <c r="K395" i="1"/>
  <c r="N395" i="1"/>
  <c r="K396" i="1"/>
  <c r="N396" i="1" s="1"/>
  <c r="K397" i="1"/>
  <c r="N397" i="1"/>
  <c r="K398" i="1"/>
  <c r="N398" i="1" s="1"/>
  <c r="K399" i="1"/>
  <c r="N399" i="1" s="1"/>
  <c r="K400" i="1"/>
  <c r="N400" i="1" s="1"/>
  <c r="K401" i="1"/>
  <c r="N401" i="1" s="1"/>
  <c r="K402" i="1"/>
  <c r="N402" i="1" s="1"/>
  <c r="K403" i="1"/>
  <c r="N403" i="1"/>
  <c r="K404" i="1"/>
  <c r="N404" i="1" s="1"/>
  <c r="K405" i="1"/>
  <c r="N405" i="1"/>
  <c r="K406" i="1"/>
  <c r="N406" i="1" s="1"/>
  <c r="K407" i="1"/>
  <c r="N407" i="1" s="1"/>
  <c r="K408" i="1"/>
  <c r="N408" i="1" s="1"/>
  <c r="K409" i="1"/>
  <c r="N409" i="1" s="1"/>
  <c r="K410" i="1"/>
  <c r="N410" i="1" s="1"/>
  <c r="K411" i="1"/>
  <c r="N411" i="1"/>
  <c r="K412" i="1"/>
  <c r="N412" i="1" s="1"/>
  <c r="K413" i="1"/>
  <c r="N413" i="1"/>
  <c r="K414" i="1"/>
  <c r="N414" i="1" s="1"/>
  <c r="K415" i="1"/>
  <c r="N415" i="1" s="1"/>
  <c r="K416" i="1"/>
  <c r="N416" i="1" s="1"/>
  <c r="K417" i="1"/>
  <c r="N417" i="1" s="1"/>
  <c r="K418" i="1"/>
  <c r="N418" i="1" s="1"/>
  <c r="K419" i="1"/>
  <c r="N419" i="1"/>
  <c r="K420" i="1"/>
  <c r="N420" i="1" s="1"/>
  <c r="K421" i="1"/>
  <c r="N421" i="1"/>
  <c r="K422" i="1"/>
  <c r="N422" i="1" s="1"/>
  <c r="K423" i="1"/>
  <c r="N423" i="1" s="1"/>
  <c r="K424" i="1"/>
  <c r="N424" i="1" s="1"/>
  <c r="K425" i="1"/>
  <c r="N425" i="1" s="1"/>
  <c r="K426" i="1"/>
  <c r="N426" i="1" s="1"/>
  <c r="K427" i="1"/>
  <c r="N427" i="1"/>
  <c r="K428" i="1"/>
  <c r="N428" i="1" s="1"/>
  <c r="K429" i="1"/>
  <c r="N429" i="1"/>
  <c r="K430" i="1"/>
  <c r="N430" i="1" s="1"/>
  <c r="K431" i="1"/>
  <c r="N431" i="1"/>
  <c r="K432" i="1"/>
  <c r="N432" i="1" s="1"/>
  <c r="K433" i="1"/>
  <c r="N433" i="1"/>
  <c r="K434" i="1"/>
  <c r="N434" i="1" s="1"/>
  <c r="K435" i="1"/>
  <c r="N435" i="1"/>
  <c r="K436" i="1"/>
  <c r="N436" i="1" s="1"/>
  <c r="K437" i="1"/>
  <c r="N437" i="1"/>
  <c r="K438" i="1"/>
  <c r="N438" i="1" s="1"/>
  <c r="K439" i="1"/>
  <c r="N439" i="1"/>
  <c r="K440" i="1"/>
  <c r="N440" i="1" s="1"/>
  <c r="K441" i="1"/>
  <c r="N441" i="1"/>
  <c r="K442" i="1"/>
  <c r="N442" i="1" s="1"/>
  <c r="K443" i="1"/>
  <c r="N443" i="1"/>
  <c r="K444" i="1"/>
  <c r="N444" i="1" s="1"/>
  <c r="K445" i="1"/>
  <c r="N445" i="1"/>
  <c r="K446" i="1"/>
  <c r="N446" i="1" s="1"/>
  <c r="K447" i="1"/>
  <c r="N447" i="1"/>
  <c r="K448" i="1"/>
  <c r="N448" i="1" s="1"/>
  <c r="K449" i="1"/>
  <c r="N449" i="1"/>
  <c r="K450" i="1"/>
  <c r="N450" i="1" s="1"/>
  <c r="K451" i="1"/>
  <c r="N451" i="1"/>
  <c r="K452" i="1"/>
  <c r="N452" i="1" s="1"/>
  <c r="K453" i="1"/>
  <c r="N453" i="1"/>
  <c r="K454" i="1"/>
  <c r="N454" i="1" s="1"/>
  <c r="K455" i="1"/>
  <c r="N455" i="1"/>
  <c r="K456" i="1"/>
  <c r="N456" i="1" s="1"/>
  <c r="K457" i="1"/>
  <c r="N457" i="1"/>
  <c r="K458" i="1"/>
  <c r="N458" i="1" s="1"/>
  <c r="K459" i="1"/>
  <c r="N459" i="1"/>
  <c r="K460" i="1"/>
  <c r="N460" i="1" s="1"/>
  <c r="K461" i="1"/>
  <c r="N461" i="1"/>
  <c r="K462" i="1"/>
  <c r="N462" i="1" s="1"/>
  <c r="K463" i="1"/>
  <c r="N463" i="1"/>
  <c r="K464" i="1"/>
  <c r="N464" i="1" s="1"/>
  <c r="K468" i="1"/>
  <c r="N468" i="1"/>
  <c r="K469" i="1"/>
  <c r="N469" i="1" s="1"/>
  <c r="K470" i="1"/>
  <c r="N470" i="1"/>
  <c r="K471" i="1"/>
  <c r="N471" i="1" s="1"/>
  <c r="K472" i="1"/>
  <c r="N472" i="1"/>
  <c r="K473" i="1"/>
  <c r="N473" i="1" s="1"/>
  <c r="K474" i="1"/>
  <c r="N474" i="1"/>
  <c r="K475" i="1"/>
  <c r="N475" i="1" s="1"/>
  <c r="K476" i="1"/>
  <c r="N476" i="1"/>
  <c r="K477" i="1"/>
  <c r="N477" i="1" s="1"/>
  <c r="K478" i="1"/>
  <c r="N478" i="1"/>
  <c r="K479" i="1"/>
  <c r="N479" i="1" s="1"/>
  <c r="K480" i="1"/>
  <c r="N480" i="1"/>
  <c r="K481" i="1"/>
  <c r="N481" i="1" s="1"/>
  <c r="K482" i="1"/>
  <c r="N482" i="1"/>
  <c r="K483" i="1"/>
  <c r="N483" i="1" s="1"/>
  <c r="K484" i="1"/>
  <c r="N484" i="1"/>
  <c r="K485" i="1"/>
  <c r="N485" i="1" s="1"/>
  <c r="K486" i="1"/>
  <c r="N486" i="1"/>
  <c r="K487" i="1"/>
  <c r="N487" i="1" s="1"/>
  <c r="K488" i="1"/>
  <c r="N488" i="1"/>
  <c r="K489" i="1"/>
  <c r="N489" i="1" s="1"/>
  <c r="K490" i="1"/>
  <c r="N490" i="1"/>
  <c r="K491" i="1"/>
  <c r="N491" i="1" s="1"/>
  <c r="K492" i="1"/>
  <c r="N492" i="1"/>
  <c r="K493" i="1"/>
  <c r="N493" i="1" s="1"/>
  <c r="K494" i="1"/>
  <c r="N494" i="1"/>
  <c r="K495" i="1"/>
  <c r="N495" i="1" s="1"/>
  <c r="K496" i="1"/>
  <c r="N496" i="1"/>
  <c r="K497" i="1"/>
  <c r="N497" i="1" s="1"/>
  <c r="K498" i="1"/>
  <c r="N498" i="1"/>
  <c r="K499" i="1"/>
  <c r="N499" i="1" s="1"/>
  <c r="K500" i="1"/>
  <c r="N500" i="1"/>
  <c r="K501" i="1"/>
  <c r="N501" i="1" s="1"/>
  <c r="K502" i="1"/>
  <c r="N502" i="1"/>
  <c r="K503" i="1"/>
  <c r="N503" i="1" s="1"/>
  <c r="K504" i="1"/>
  <c r="N504" i="1"/>
  <c r="K505" i="1"/>
  <c r="N505" i="1" s="1"/>
  <c r="K506" i="1"/>
  <c r="N506" i="1"/>
  <c r="K507" i="1"/>
  <c r="N507" i="1" s="1"/>
  <c r="K508" i="1"/>
  <c r="N508" i="1"/>
  <c r="K509" i="1"/>
  <c r="N509" i="1" s="1"/>
  <c r="K510" i="1"/>
  <c r="N510" i="1"/>
  <c r="K511" i="1"/>
  <c r="N511" i="1" s="1"/>
  <c r="K512" i="1"/>
  <c r="N512" i="1"/>
  <c r="K513" i="1"/>
  <c r="N513" i="1" s="1"/>
  <c r="K514" i="1"/>
  <c r="N514" i="1"/>
  <c r="K515" i="1"/>
  <c r="N515" i="1" s="1"/>
  <c r="K516" i="1"/>
  <c r="N516" i="1"/>
  <c r="K517" i="1"/>
  <c r="N517" i="1" s="1"/>
  <c r="K518" i="1"/>
  <c r="N518" i="1"/>
  <c r="K519" i="1"/>
  <c r="N519" i="1" s="1"/>
  <c r="K520" i="1"/>
  <c r="N520" i="1"/>
  <c r="K521" i="1"/>
  <c r="N521" i="1" s="1"/>
  <c r="K522" i="1"/>
  <c r="N522" i="1"/>
  <c r="K523" i="1"/>
  <c r="N523" i="1" s="1"/>
  <c r="K524" i="1"/>
  <c r="N524" i="1"/>
  <c r="K525" i="1"/>
  <c r="N525" i="1" s="1"/>
  <c r="K526" i="1"/>
  <c r="N526" i="1"/>
  <c r="K527" i="1"/>
  <c r="N527" i="1" s="1"/>
  <c r="K528" i="1"/>
  <c r="N528" i="1"/>
  <c r="K529" i="1"/>
  <c r="N529" i="1" s="1"/>
  <c r="K530" i="1"/>
  <c r="N530" i="1"/>
  <c r="K531" i="1"/>
  <c r="N531" i="1" s="1"/>
  <c r="K532" i="1"/>
  <c r="N532" i="1"/>
  <c r="K533" i="1"/>
  <c r="N533" i="1" s="1"/>
  <c r="K534" i="1"/>
  <c r="N534" i="1"/>
  <c r="K535" i="1"/>
  <c r="N535" i="1" s="1"/>
  <c r="K536" i="1"/>
  <c r="N536" i="1"/>
  <c r="K537" i="1"/>
  <c r="N537" i="1" s="1"/>
  <c r="K538" i="1"/>
  <c r="N538" i="1"/>
  <c r="K539" i="1"/>
  <c r="N539" i="1" s="1"/>
  <c r="K540" i="1"/>
  <c r="N540" i="1"/>
  <c r="K541" i="1"/>
  <c r="N541" i="1" s="1"/>
  <c r="K542" i="1"/>
  <c r="N542" i="1"/>
  <c r="K543" i="1"/>
  <c r="N543" i="1" s="1"/>
  <c r="K544" i="1"/>
  <c r="N544" i="1"/>
  <c r="K545" i="1"/>
  <c r="N545" i="1" s="1"/>
  <c r="K546" i="1"/>
  <c r="N546" i="1"/>
  <c r="K547" i="1"/>
  <c r="N547" i="1" s="1"/>
  <c r="K548" i="1"/>
  <c r="N548" i="1"/>
  <c r="K549" i="1"/>
  <c r="N549" i="1" s="1"/>
  <c r="K550" i="1"/>
  <c r="N550" i="1"/>
  <c r="K551" i="1"/>
  <c r="N551" i="1" s="1"/>
  <c r="K552" i="1"/>
  <c r="N552" i="1"/>
  <c r="K553" i="1"/>
  <c r="N553" i="1" s="1"/>
  <c r="K554" i="1"/>
  <c r="N554" i="1"/>
  <c r="K555" i="1"/>
  <c r="N555" i="1" s="1"/>
  <c r="K556" i="1"/>
  <c r="N556" i="1"/>
  <c r="K557" i="1"/>
  <c r="N557" i="1" s="1"/>
  <c r="K558" i="1"/>
  <c r="N558" i="1"/>
  <c r="K559" i="1"/>
  <c r="N559" i="1" s="1"/>
  <c r="K563" i="1"/>
  <c r="N563" i="1"/>
  <c r="K564" i="1"/>
  <c r="N564" i="1" s="1"/>
  <c r="K565" i="1"/>
  <c r="N565" i="1"/>
  <c r="K566" i="1"/>
  <c r="N566" i="1" s="1"/>
  <c r="K567" i="1"/>
  <c r="N567" i="1"/>
  <c r="K568" i="1"/>
  <c r="N568" i="1" s="1"/>
  <c r="K569" i="1"/>
  <c r="N569" i="1"/>
  <c r="K570" i="1"/>
  <c r="N570" i="1" s="1"/>
  <c r="K571" i="1"/>
  <c r="N571" i="1"/>
  <c r="K572" i="1"/>
  <c r="N572" i="1" s="1"/>
  <c r="K573" i="1"/>
  <c r="N573" i="1"/>
  <c r="K574" i="1"/>
  <c r="N574" i="1" s="1"/>
  <c r="K575" i="1"/>
  <c r="N575" i="1"/>
  <c r="K576" i="1"/>
  <c r="N576" i="1" s="1"/>
  <c r="K577" i="1"/>
  <c r="N577" i="1"/>
  <c r="K578" i="1"/>
  <c r="N578" i="1" s="1"/>
  <c r="K579" i="1"/>
  <c r="N579" i="1"/>
  <c r="K580" i="1"/>
  <c r="N580" i="1" s="1"/>
  <c r="K581" i="1"/>
  <c r="N581" i="1"/>
  <c r="K582" i="1"/>
  <c r="N582" i="1" s="1"/>
  <c r="K583" i="1"/>
  <c r="N583" i="1"/>
  <c r="K584" i="1"/>
  <c r="N584" i="1" s="1"/>
  <c r="K585" i="1"/>
  <c r="N585" i="1"/>
  <c r="K586" i="1"/>
  <c r="N586" i="1" s="1"/>
  <c r="K587" i="1"/>
  <c r="N587" i="1"/>
  <c r="K588" i="1"/>
  <c r="N588" i="1" s="1"/>
  <c r="K589" i="1"/>
  <c r="N589" i="1"/>
  <c r="K590" i="1"/>
  <c r="N590" i="1" s="1"/>
  <c r="K591" i="1"/>
  <c r="N591" i="1"/>
  <c r="K592" i="1"/>
  <c r="N592" i="1" s="1"/>
  <c r="K593" i="1"/>
  <c r="N593" i="1"/>
  <c r="K594" i="1"/>
  <c r="N594" i="1" s="1"/>
  <c r="K595" i="1"/>
  <c r="N595" i="1"/>
  <c r="K596" i="1"/>
  <c r="N596" i="1" s="1"/>
  <c r="K597" i="1"/>
  <c r="N597" i="1"/>
  <c r="K598" i="1"/>
  <c r="N598" i="1" s="1"/>
  <c r="K599" i="1"/>
  <c r="N599" i="1"/>
  <c r="K600" i="1"/>
  <c r="N600" i="1" s="1"/>
  <c r="K601" i="1"/>
  <c r="N601" i="1"/>
  <c r="K602" i="1"/>
  <c r="N602" i="1" s="1"/>
  <c r="K603" i="1"/>
  <c r="N603" i="1"/>
  <c r="K604" i="1"/>
  <c r="N604" i="1" s="1"/>
  <c r="K605" i="1"/>
  <c r="N605" i="1"/>
  <c r="K606" i="1"/>
  <c r="N606" i="1" s="1"/>
  <c r="K607" i="1"/>
  <c r="N607" i="1"/>
  <c r="K608" i="1"/>
  <c r="N608" i="1" s="1"/>
  <c r="K609" i="1"/>
  <c r="N609" i="1"/>
  <c r="K610" i="1"/>
  <c r="N610" i="1" s="1"/>
  <c r="K611" i="1"/>
  <c r="N611" i="1"/>
  <c r="K612" i="1"/>
  <c r="N612" i="1" s="1"/>
  <c r="K613" i="1"/>
  <c r="N613" i="1"/>
  <c r="K614" i="1"/>
  <c r="N614" i="1" s="1"/>
  <c r="K615" i="1"/>
  <c r="N615" i="1"/>
  <c r="K616" i="1"/>
  <c r="N616" i="1" s="1"/>
  <c r="K617" i="1"/>
  <c r="N617" i="1"/>
  <c r="K618" i="1"/>
  <c r="N618" i="1" s="1"/>
  <c r="K619" i="1"/>
  <c r="N619" i="1"/>
  <c r="K620" i="1"/>
  <c r="N620" i="1" s="1"/>
  <c r="K621" i="1"/>
  <c r="N621" i="1"/>
  <c r="K622" i="1"/>
  <c r="N622" i="1" s="1"/>
  <c r="K623" i="1"/>
  <c r="N623" i="1"/>
  <c r="K624" i="1"/>
  <c r="N624" i="1" s="1"/>
  <c r="K625" i="1"/>
  <c r="N625" i="1"/>
  <c r="K626" i="1"/>
  <c r="N626" i="1" s="1"/>
  <c r="K627" i="1"/>
  <c r="N627" i="1"/>
  <c r="K628" i="1"/>
  <c r="N628" i="1" s="1"/>
  <c r="K629" i="1"/>
  <c r="N629" i="1"/>
  <c r="K630" i="1"/>
  <c r="N630" i="1" s="1"/>
  <c r="K631" i="1"/>
  <c r="N631" i="1"/>
  <c r="K632" i="1"/>
  <c r="N632" i="1" s="1"/>
  <c r="K633" i="1"/>
  <c r="N633" i="1"/>
  <c r="K634" i="1"/>
  <c r="N634" i="1" s="1"/>
  <c r="K635" i="1"/>
  <c r="N635" i="1"/>
  <c r="K636" i="1"/>
  <c r="N636" i="1" s="1"/>
  <c r="K637" i="1"/>
  <c r="N637" i="1"/>
  <c r="K638" i="1"/>
  <c r="N638" i="1" s="1"/>
  <c r="K639" i="1"/>
  <c r="N639" i="1"/>
  <c r="K640" i="1"/>
  <c r="N640" i="1" s="1"/>
  <c r="K641" i="1"/>
  <c r="N641" i="1"/>
  <c r="K642" i="1"/>
  <c r="N642" i="1" s="1"/>
  <c r="K643" i="1"/>
  <c r="N643" i="1"/>
  <c r="K644" i="1"/>
  <c r="N644" i="1" s="1"/>
  <c r="K645" i="1"/>
  <c r="N645" i="1"/>
  <c r="K646" i="1"/>
  <c r="N646" i="1" s="1"/>
  <c r="K647" i="1"/>
  <c r="N647" i="1"/>
  <c r="K648" i="1"/>
  <c r="N648" i="1" s="1"/>
  <c r="K649" i="1"/>
  <c r="N649" i="1"/>
  <c r="K650" i="1"/>
  <c r="N650" i="1" s="1"/>
  <c r="K651" i="1"/>
  <c r="N651" i="1"/>
  <c r="K652" i="1"/>
  <c r="N652" i="1" s="1"/>
  <c r="K653" i="1"/>
  <c r="N653" i="1"/>
  <c r="K654" i="1"/>
  <c r="N654" i="1" s="1"/>
  <c r="K658" i="1"/>
  <c r="N658" i="1"/>
  <c r="K659" i="1"/>
  <c r="N659" i="1" s="1"/>
  <c r="K660" i="1"/>
  <c r="N660" i="1"/>
  <c r="K661" i="1"/>
  <c r="N661" i="1" s="1"/>
  <c r="K662" i="1"/>
  <c r="N662" i="1"/>
  <c r="K663" i="1"/>
  <c r="N663" i="1" s="1"/>
  <c r="K664" i="1"/>
  <c r="N664" i="1"/>
  <c r="K665" i="1"/>
  <c r="N665" i="1" s="1"/>
  <c r="K666" i="1"/>
  <c r="N666" i="1"/>
  <c r="K667" i="1"/>
  <c r="N667" i="1" s="1"/>
  <c r="K668" i="1"/>
  <c r="N668" i="1"/>
  <c r="K669" i="1"/>
  <c r="N669" i="1" s="1"/>
  <c r="K670" i="1"/>
  <c r="N670" i="1"/>
  <c r="K671" i="1"/>
  <c r="N671" i="1" s="1"/>
  <c r="K672" i="1"/>
  <c r="N672" i="1"/>
  <c r="K673" i="1"/>
  <c r="N673" i="1" s="1"/>
  <c r="K674" i="1"/>
  <c r="N674" i="1"/>
  <c r="K675" i="1"/>
  <c r="N675" i="1" s="1"/>
  <c r="K676" i="1"/>
  <c r="N676" i="1"/>
  <c r="K677" i="1"/>
  <c r="N677" i="1" s="1"/>
  <c r="K678" i="1"/>
  <c r="N678" i="1"/>
  <c r="K679" i="1"/>
  <c r="N679" i="1" s="1"/>
  <c r="K680" i="1"/>
  <c r="N680" i="1"/>
  <c r="K681" i="1"/>
  <c r="N681" i="1" s="1"/>
  <c r="K682" i="1"/>
  <c r="N682" i="1"/>
  <c r="K683" i="1"/>
  <c r="N683" i="1" s="1"/>
  <c r="K684" i="1"/>
  <c r="N684" i="1"/>
  <c r="K685" i="1"/>
  <c r="N685" i="1" s="1"/>
  <c r="K686" i="1"/>
  <c r="N686" i="1"/>
  <c r="K687" i="1"/>
  <c r="N687" i="1" s="1"/>
  <c r="K688" i="1"/>
  <c r="N688" i="1"/>
  <c r="K689" i="1"/>
  <c r="N689" i="1" s="1"/>
  <c r="K690" i="1"/>
  <c r="N690" i="1"/>
  <c r="K691" i="1"/>
  <c r="N691" i="1" s="1"/>
  <c r="K692" i="1"/>
  <c r="N692" i="1"/>
  <c r="K693" i="1"/>
  <c r="N693" i="1" s="1"/>
  <c r="K694" i="1"/>
  <c r="N694" i="1"/>
  <c r="K695" i="1"/>
  <c r="N695" i="1" s="1"/>
  <c r="K696" i="1"/>
  <c r="N696" i="1"/>
  <c r="K697" i="1"/>
  <c r="N697" i="1" s="1"/>
  <c r="K698" i="1"/>
  <c r="N698" i="1"/>
  <c r="K699" i="1"/>
  <c r="N699" i="1" s="1"/>
  <c r="K700" i="1"/>
  <c r="N700" i="1"/>
  <c r="K701" i="1"/>
  <c r="N701" i="1" s="1"/>
  <c r="K702" i="1"/>
  <c r="N702" i="1"/>
  <c r="K703" i="1"/>
  <c r="N703" i="1" s="1"/>
  <c r="K704" i="1"/>
  <c r="N704" i="1"/>
  <c r="K705" i="1"/>
  <c r="N705" i="1" s="1"/>
  <c r="K706" i="1"/>
  <c r="N706" i="1"/>
  <c r="K707" i="1"/>
  <c r="N707" i="1" s="1"/>
  <c r="K708" i="1"/>
  <c r="N708" i="1"/>
  <c r="K709" i="1"/>
  <c r="N709" i="1" s="1"/>
  <c r="K710" i="1"/>
  <c r="N710" i="1"/>
  <c r="K711" i="1"/>
  <c r="N711" i="1" s="1"/>
  <c r="K712" i="1"/>
  <c r="N712" i="1"/>
  <c r="K713" i="1"/>
  <c r="N713" i="1" s="1"/>
  <c r="K714" i="1"/>
  <c r="N714" i="1"/>
  <c r="K715" i="1"/>
  <c r="N715" i="1" s="1"/>
  <c r="K716" i="1"/>
  <c r="N716" i="1"/>
  <c r="K717" i="1"/>
  <c r="N717" i="1" s="1"/>
  <c r="K718" i="1"/>
  <c r="N718" i="1"/>
  <c r="K719" i="1"/>
  <c r="N719" i="1" s="1"/>
  <c r="K720" i="1"/>
  <c r="N720" i="1"/>
  <c r="K721" i="1"/>
  <c r="N721" i="1" s="1"/>
  <c r="K722" i="1"/>
  <c r="N722" i="1"/>
  <c r="K723" i="1"/>
  <c r="N723" i="1" s="1"/>
  <c r="K724" i="1"/>
  <c r="N724" i="1"/>
  <c r="K725" i="1"/>
  <c r="N725" i="1" s="1"/>
  <c r="K726" i="1"/>
  <c r="N726" i="1"/>
  <c r="K727" i="1"/>
  <c r="N727" i="1" s="1"/>
  <c r="K728" i="1"/>
  <c r="N728" i="1"/>
  <c r="K729" i="1"/>
  <c r="N729" i="1" s="1"/>
  <c r="K730" i="1"/>
  <c r="N730" i="1"/>
  <c r="K731" i="1"/>
  <c r="N731" i="1" s="1"/>
  <c r="K732" i="1"/>
  <c r="N732" i="1"/>
  <c r="K733" i="1"/>
  <c r="N733" i="1" s="1"/>
  <c r="K734" i="1"/>
  <c r="N734" i="1"/>
  <c r="K735" i="1"/>
  <c r="N735" i="1" s="1"/>
  <c r="K736" i="1"/>
  <c r="N736" i="1"/>
  <c r="K737" i="1"/>
  <c r="N737" i="1" s="1"/>
  <c r="K738" i="1"/>
  <c r="N738" i="1"/>
  <c r="K739" i="1"/>
  <c r="N739" i="1" s="1"/>
  <c r="K740" i="1"/>
  <c r="N740" i="1"/>
  <c r="K741" i="1"/>
  <c r="N741" i="1" s="1"/>
  <c r="K742" i="1"/>
  <c r="N742" i="1"/>
  <c r="K743" i="1"/>
  <c r="N743" i="1" s="1"/>
  <c r="K744" i="1"/>
  <c r="N744" i="1"/>
  <c r="K745" i="1"/>
  <c r="N745" i="1" s="1"/>
  <c r="K749" i="1"/>
  <c r="N749" i="1"/>
  <c r="K750" i="1"/>
  <c r="N750" i="1" s="1"/>
  <c r="K751" i="1"/>
  <c r="N751" i="1"/>
  <c r="K752" i="1"/>
  <c r="N752" i="1" s="1"/>
  <c r="K753" i="1"/>
  <c r="N753" i="1"/>
  <c r="K754" i="1"/>
  <c r="N754" i="1" s="1"/>
  <c r="K755" i="1"/>
  <c r="N755" i="1"/>
  <c r="K756" i="1"/>
  <c r="N756" i="1" s="1"/>
  <c r="K757" i="1"/>
  <c r="N757" i="1"/>
  <c r="K758" i="1"/>
  <c r="N758" i="1" s="1"/>
  <c r="K759" i="1"/>
  <c r="N759" i="1"/>
  <c r="K760" i="1"/>
  <c r="N760" i="1" s="1"/>
  <c r="K761" i="1"/>
  <c r="N761" i="1"/>
  <c r="K762" i="1"/>
  <c r="N762" i="1" s="1"/>
  <c r="K763" i="1"/>
  <c r="N763" i="1"/>
  <c r="K764" i="1"/>
  <c r="N764" i="1" s="1"/>
  <c r="K765" i="1"/>
  <c r="N765" i="1"/>
  <c r="K766" i="1"/>
  <c r="N766" i="1"/>
  <c r="K767" i="1"/>
  <c r="N767" i="1"/>
  <c r="K768" i="1"/>
  <c r="N768" i="1"/>
  <c r="K769" i="1"/>
  <c r="N769" i="1"/>
  <c r="K770" i="1"/>
  <c r="N770" i="1"/>
  <c r="K771" i="1"/>
  <c r="N771" i="1"/>
  <c r="K772" i="1"/>
  <c r="N772" i="1"/>
  <c r="K773" i="1"/>
  <c r="N773" i="1"/>
  <c r="K774" i="1"/>
  <c r="N774" i="1"/>
  <c r="K775" i="1"/>
  <c r="N775" i="1"/>
  <c r="K776" i="1"/>
  <c r="N776" i="1"/>
  <c r="K777" i="1"/>
  <c r="N777" i="1"/>
  <c r="K778" i="1"/>
  <c r="N778" i="1"/>
  <c r="K779" i="1"/>
  <c r="N779" i="1"/>
  <c r="K780" i="1"/>
  <c r="N780" i="1"/>
  <c r="K781" i="1"/>
  <c r="N781" i="1"/>
  <c r="K782" i="1"/>
  <c r="N782" i="1"/>
  <c r="K783" i="1"/>
  <c r="N783" i="1"/>
  <c r="K784" i="1"/>
  <c r="N784" i="1"/>
  <c r="K785" i="1"/>
  <c r="N785" i="1"/>
  <c r="K786" i="1"/>
  <c r="N786" i="1"/>
  <c r="K787" i="1"/>
  <c r="N787" i="1"/>
  <c r="K788" i="1"/>
  <c r="N788" i="1"/>
  <c r="K789" i="1"/>
  <c r="N789" i="1"/>
  <c r="K790" i="1"/>
  <c r="N790" i="1"/>
  <c r="K791" i="1"/>
  <c r="N791" i="1"/>
  <c r="K792" i="1"/>
  <c r="N792" i="1"/>
  <c r="K793" i="1"/>
  <c r="N793" i="1"/>
  <c r="K794" i="1"/>
  <c r="N794" i="1"/>
  <c r="K795" i="1"/>
  <c r="N795" i="1"/>
  <c r="K796" i="1"/>
  <c r="N796" i="1"/>
  <c r="K797" i="1"/>
  <c r="N797" i="1"/>
  <c r="K798" i="1"/>
  <c r="N798" i="1"/>
  <c r="K799" i="1"/>
  <c r="N799" i="1"/>
  <c r="K800" i="1"/>
  <c r="N800" i="1"/>
  <c r="K801" i="1"/>
  <c r="N801" i="1"/>
  <c r="K802" i="1"/>
  <c r="N802" i="1"/>
  <c r="K803" i="1"/>
  <c r="N803" i="1"/>
  <c r="K804" i="1"/>
  <c r="N804" i="1"/>
  <c r="K805" i="1"/>
  <c r="N805" i="1"/>
  <c r="K806" i="1"/>
  <c r="N806" i="1"/>
  <c r="K807" i="1"/>
  <c r="N807" i="1"/>
  <c r="K808" i="1"/>
  <c r="N808" i="1"/>
  <c r="K809" i="1"/>
  <c r="N809" i="1"/>
  <c r="K810" i="1"/>
  <c r="N810" i="1"/>
  <c r="K811" i="1"/>
  <c r="N811" i="1"/>
  <c r="K812" i="1"/>
  <c r="N812" i="1"/>
  <c r="K813" i="1"/>
  <c r="N813" i="1"/>
  <c r="K814" i="1"/>
  <c r="N814" i="1"/>
  <c r="K815" i="1"/>
  <c r="N815" i="1"/>
  <c r="K816" i="1"/>
  <c r="N816" i="1"/>
  <c r="K817" i="1"/>
  <c r="N817" i="1"/>
  <c r="K818" i="1"/>
  <c r="N818" i="1"/>
  <c r="K819" i="1"/>
  <c r="N819" i="1"/>
  <c r="K820" i="1"/>
  <c r="N820" i="1"/>
  <c r="K821" i="1"/>
  <c r="N821" i="1"/>
  <c r="K822" i="1"/>
  <c r="N822" i="1"/>
  <c r="K823" i="1"/>
  <c r="N823" i="1"/>
  <c r="K824" i="1"/>
  <c r="N824" i="1"/>
  <c r="K825" i="1"/>
  <c r="N825" i="1"/>
  <c r="K826" i="1"/>
  <c r="N826" i="1"/>
  <c r="K827" i="1"/>
  <c r="N827" i="1"/>
  <c r="K828" i="1"/>
  <c r="N828" i="1"/>
  <c r="K829" i="1"/>
  <c r="N829" i="1"/>
  <c r="K830" i="1"/>
  <c r="N830" i="1"/>
  <c r="K831" i="1"/>
  <c r="N831" i="1"/>
  <c r="K832" i="1"/>
  <c r="N832" i="1"/>
  <c r="K833" i="1"/>
  <c r="N833" i="1"/>
  <c r="K834" i="1"/>
  <c r="N834" i="1"/>
  <c r="K838" i="1"/>
  <c r="N838" i="1"/>
  <c r="K839" i="1"/>
  <c r="N839" i="1"/>
  <c r="K840" i="1"/>
  <c r="N840" i="1"/>
  <c r="K841" i="1"/>
  <c r="N841" i="1"/>
  <c r="K842" i="1"/>
  <c r="N842" i="1"/>
  <c r="K843" i="1"/>
  <c r="N843" i="1"/>
  <c r="K844" i="1"/>
  <c r="N844" i="1"/>
  <c r="K845" i="1"/>
  <c r="N845" i="1"/>
  <c r="K846" i="1"/>
  <c r="N846" i="1"/>
  <c r="K847" i="1"/>
  <c r="N847" i="1"/>
  <c r="K848" i="1"/>
  <c r="N848" i="1"/>
  <c r="K849" i="1"/>
  <c r="N849" i="1"/>
  <c r="K850" i="1"/>
  <c r="N850" i="1"/>
  <c r="K851" i="1"/>
  <c r="N851" i="1"/>
  <c r="K852" i="1"/>
  <c r="N852" i="1"/>
  <c r="K853" i="1"/>
  <c r="N853" i="1"/>
  <c r="K854" i="1"/>
  <c r="N854" i="1"/>
  <c r="K855" i="1"/>
  <c r="N855" i="1"/>
  <c r="K856" i="1"/>
  <c r="N856" i="1"/>
  <c r="K857" i="1"/>
  <c r="N857" i="1"/>
  <c r="K858" i="1"/>
  <c r="N858" i="1"/>
  <c r="K859" i="1"/>
  <c r="N859" i="1"/>
  <c r="K860" i="1"/>
  <c r="N860" i="1"/>
  <c r="K861" i="1"/>
  <c r="N861" i="1"/>
  <c r="K862" i="1"/>
  <c r="N862" i="1"/>
  <c r="K863" i="1"/>
  <c r="N863" i="1"/>
  <c r="K864" i="1"/>
  <c r="N864" i="1"/>
  <c r="K865" i="1"/>
  <c r="N865" i="1"/>
  <c r="K866" i="1"/>
  <c r="N866" i="1"/>
  <c r="K867" i="1"/>
  <c r="N867" i="1"/>
  <c r="K868" i="1"/>
  <c r="N868" i="1"/>
  <c r="K869" i="1"/>
  <c r="N869" i="1"/>
  <c r="K870" i="1"/>
  <c r="N870" i="1"/>
  <c r="K871" i="1"/>
  <c r="N871" i="1"/>
  <c r="K872" i="1"/>
  <c r="N872" i="1"/>
  <c r="K873" i="1"/>
  <c r="N873" i="1"/>
  <c r="K874" i="1"/>
  <c r="N874" i="1"/>
  <c r="K875" i="1"/>
  <c r="N875" i="1"/>
  <c r="K876" i="1"/>
  <c r="N876" i="1"/>
  <c r="K877" i="1"/>
  <c r="N877" i="1"/>
  <c r="K878" i="1"/>
  <c r="N878" i="1"/>
  <c r="K879" i="1"/>
  <c r="N879" i="1"/>
  <c r="K880" i="1"/>
  <c r="N880" i="1"/>
  <c r="K881" i="1"/>
  <c r="N881" i="1"/>
  <c r="K882" i="1"/>
  <c r="N882" i="1"/>
  <c r="K883" i="1"/>
  <c r="N883" i="1"/>
  <c r="K884" i="1"/>
  <c r="N884" i="1"/>
  <c r="K885" i="1"/>
  <c r="N885" i="1"/>
  <c r="K886" i="1"/>
  <c r="N886" i="1"/>
  <c r="K887" i="1"/>
  <c r="N887" i="1"/>
  <c r="K888" i="1"/>
  <c r="N888" i="1"/>
  <c r="K889" i="1"/>
  <c r="N889" i="1"/>
  <c r="K890" i="1"/>
  <c r="N890" i="1"/>
  <c r="K891" i="1"/>
  <c r="N891" i="1"/>
  <c r="K892" i="1"/>
  <c r="N892" i="1"/>
  <c r="K893" i="1"/>
  <c r="N893" i="1"/>
  <c r="K894" i="1"/>
  <c r="N894" i="1"/>
  <c r="K895" i="1"/>
  <c r="N895" i="1"/>
  <c r="K896" i="1"/>
  <c r="N896" i="1"/>
  <c r="K897" i="1"/>
  <c r="N897" i="1"/>
  <c r="K898" i="1"/>
  <c r="N898" i="1"/>
  <c r="K899" i="1"/>
  <c r="N899" i="1"/>
  <c r="K900" i="1"/>
  <c r="N900" i="1"/>
  <c r="K901" i="1"/>
  <c r="N901" i="1"/>
  <c r="K902" i="1"/>
  <c r="N902" i="1"/>
  <c r="K903" i="1"/>
  <c r="N903" i="1"/>
  <c r="K904" i="1"/>
  <c r="N904" i="1"/>
  <c r="K905" i="1"/>
  <c r="N905" i="1"/>
  <c r="K906" i="1"/>
  <c r="N906" i="1"/>
  <c r="K907" i="1"/>
  <c r="N907" i="1"/>
  <c r="K908" i="1"/>
  <c r="N908" i="1"/>
  <c r="K909" i="1"/>
  <c r="N909" i="1"/>
  <c r="K910" i="1"/>
  <c r="N910" i="1"/>
  <c r="K911" i="1"/>
  <c r="N911" i="1"/>
  <c r="K912" i="1"/>
  <c r="N912" i="1"/>
  <c r="K913" i="1"/>
  <c r="N913" i="1"/>
  <c r="K914" i="1"/>
  <c r="N914" i="1"/>
  <c r="K915" i="1"/>
  <c r="N915" i="1"/>
  <c r="K916" i="1"/>
  <c r="N916" i="1"/>
  <c r="K917" i="1"/>
  <c r="N917" i="1"/>
  <c r="K918" i="1"/>
  <c r="N918" i="1"/>
  <c r="K919" i="1"/>
  <c r="N919" i="1"/>
  <c r="K920" i="1"/>
  <c r="N920" i="1"/>
  <c r="K921" i="1"/>
  <c r="N921" i="1"/>
  <c r="K922" i="1"/>
  <c r="N922" i="1"/>
  <c r="K923" i="1"/>
  <c r="N923" i="1"/>
  <c r="K924" i="1"/>
  <c r="N924" i="1"/>
  <c r="K928" i="1"/>
  <c r="N928" i="1"/>
  <c r="K929" i="1"/>
  <c r="N929" i="1"/>
  <c r="K930" i="1"/>
  <c r="N930" i="1"/>
  <c r="K931" i="1"/>
  <c r="N931" i="1"/>
  <c r="K932" i="1"/>
  <c r="N932" i="1"/>
  <c r="K933" i="1"/>
  <c r="N933" i="1"/>
  <c r="K934" i="1"/>
  <c r="N934" i="1"/>
  <c r="K935" i="1"/>
  <c r="N935" i="1"/>
  <c r="K936" i="1"/>
  <c r="N936" i="1"/>
  <c r="K937" i="1"/>
  <c r="N937" i="1"/>
  <c r="K938" i="1"/>
  <c r="N938" i="1"/>
  <c r="K939" i="1"/>
  <c r="N939" i="1"/>
  <c r="K940" i="1"/>
  <c r="N940" i="1"/>
  <c r="K941" i="1"/>
  <c r="N941" i="1"/>
  <c r="K942" i="1"/>
  <c r="N942" i="1"/>
  <c r="K943" i="1"/>
  <c r="N943" i="1"/>
  <c r="K944" i="1"/>
  <c r="N944" i="1"/>
  <c r="K945" i="1"/>
  <c r="N945" i="1"/>
  <c r="K946" i="1"/>
  <c r="N946" i="1"/>
  <c r="K947" i="1"/>
  <c r="N947" i="1"/>
  <c r="K948" i="1"/>
  <c r="N948" i="1"/>
  <c r="K949" i="1"/>
  <c r="N949" i="1"/>
  <c r="K950" i="1"/>
  <c r="N950" i="1"/>
  <c r="K951" i="1"/>
  <c r="N951" i="1"/>
  <c r="K952" i="1"/>
  <c r="N952" i="1"/>
  <c r="K953" i="1"/>
  <c r="N953" i="1"/>
  <c r="K954" i="1"/>
  <c r="N954" i="1"/>
  <c r="K955" i="1"/>
  <c r="N955" i="1"/>
  <c r="K956" i="1"/>
  <c r="N956" i="1"/>
  <c r="K957" i="1"/>
  <c r="N957" i="1"/>
  <c r="K958" i="1"/>
  <c r="N958" i="1"/>
  <c r="K959" i="1"/>
  <c r="N959" i="1"/>
  <c r="K960" i="1"/>
  <c r="N960" i="1"/>
  <c r="K961" i="1"/>
  <c r="N961" i="1"/>
  <c r="K962" i="1"/>
  <c r="N962" i="1"/>
  <c r="K963" i="1"/>
  <c r="N963" i="1"/>
  <c r="K964" i="1"/>
  <c r="N964" i="1"/>
  <c r="K965" i="1"/>
  <c r="N965" i="1"/>
  <c r="K966" i="1"/>
  <c r="N966" i="1"/>
  <c r="K967" i="1"/>
  <c r="N967" i="1"/>
  <c r="K968" i="1"/>
  <c r="N968" i="1"/>
  <c r="K969" i="1"/>
  <c r="N969" i="1"/>
  <c r="K970" i="1"/>
  <c r="N970" i="1"/>
  <c r="K971" i="1"/>
  <c r="N971" i="1"/>
  <c r="K972" i="1"/>
  <c r="N972" i="1"/>
  <c r="K973" i="1"/>
  <c r="N973" i="1"/>
  <c r="K974" i="1"/>
  <c r="N974" i="1"/>
  <c r="K975" i="1"/>
  <c r="N975" i="1"/>
  <c r="K976" i="1"/>
  <c r="N976" i="1"/>
  <c r="K977" i="1"/>
  <c r="N977" i="1"/>
  <c r="K978" i="1"/>
  <c r="N978" i="1"/>
  <c r="K979" i="1"/>
  <c r="N979" i="1"/>
  <c r="K980" i="1"/>
  <c r="N980" i="1"/>
  <c r="K981" i="1"/>
  <c r="N981" i="1"/>
  <c r="K982" i="1"/>
  <c r="N982" i="1"/>
  <c r="K983" i="1"/>
  <c r="N983" i="1"/>
  <c r="K984" i="1"/>
  <c r="N984" i="1"/>
  <c r="K985" i="1"/>
  <c r="N985" i="1"/>
  <c r="K986" i="1"/>
  <c r="N986" i="1"/>
  <c r="K987" i="1"/>
  <c r="N987" i="1"/>
  <c r="K988" i="1"/>
  <c r="N988" i="1"/>
  <c r="K989" i="1"/>
  <c r="N989" i="1"/>
  <c r="K990" i="1"/>
  <c r="N990" i="1"/>
  <c r="K991" i="1"/>
  <c r="N991" i="1"/>
  <c r="K992" i="1"/>
  <c r="N992" i="1"/>
  <c r="K993" i="1"/>
  <c r="N993" i="1"/>
  <c r="K994" i="1"/>
  <c r="N994" i="1"/>
  <c r="K995" i="1"/>
  <c r="N995" i="1"/>
  <c r="K996" i="1"/>
  <c r="N996" i="1"/>
  <c r="K997" i="1"/>
  <c r="N997" i="1"/>
  <c r="K998" i="1"/>
  <c r="N998" i="1"/>
  <c r="K999" i="1"/>
  <c r="N999" i="1"/>
  <c r="K1000" i="1"/>
  <c r="N1000" i="1"/>
  <c r="K1001" i="1"/>
  <c r="N1001" i="1"/>
  <c r="K1002" i="1"/>
  <c r="N1002" i="1"/>
  <c r="K1003" i="1"/>
  <c r="N1003" i="1"/>
  <c r="K1004" i="1"/>
  <c r="N1004" i="1"/>
  <c r="K1005" i="1"/>
  <c r="N1005" i="1"/>
  <c r="K1006" i="1"/>
  <c r="N1006" i="1"/>
  <c r="K1007" i="1"/>
  <c r="N1007" i="1"/>
  <c r="K1008" i="1"/>
  <c r="N1008" i="1"/>
  <c r="K1009" i="1"/>
  <c r="N1009" i="1"/>
  <c r="K1010" i="1"/>
  <c r="N1010" i="1"/>
  <c r="K1011" i="1"/>
  <c r="N1011" i="1"/>
  <c r="K1012" i="1"/>
  <c r="N1012" i="1"/>
  <c r="K1013" i="1"/>
  <c r="N1013" i="1"/>
  <c r="K1014" i="1"/>
  <c r="N1014" i="1"/>
  <c r="K1015" i="1"/>
  <c r="N1015" i="1"/>
  <c r="K1019" i="1"/>
  <c r="N1019" i="1"/>
  <c r="K1020" i="1"/>
  <c r="N1020" i="1"/>
  <c r="K1021" i="1"/>
  <c r="N1021" i="1"/>
  <c r="K1022" i="1"/>
  <c r="N1022" i="1"/>
  <c r="K1023" i="1"/>
  <c r="N1023" i="1"/>
  <c r="K1024" i="1"/>
  <c r="N1024" i="1"/>
  <c r="K1025" i="1"/>
  <c r="N1025" i="1"/>
  <c r="K1026" i="1"/>
  <c r="N1026" i="1"/>
  <c r="K1027" i="1"/>
  <c r="N1027" i="1"/>
  <c r="K1028" i="1"/>
  <c r="N1028" i="1"/>
  <c r="K1029" i="1"/>
  <c r="N1029" i="1"/>
  <c r="K1030" i="1"/>
  <c r="N1030" i="1"/>
  <c r="K1031" i="1"/>
  <c r="N1031" i="1"/>
  <c r="K1032" i="1"/>
  <c r="N1032" i="1"/>
  <c r="K1033" i="1"/>
  <c r="N1033" i="1"/>
  <c r="K1034" i="1"/>
  <c r="N1034" i="1"/>
  <c r="K1035" i="1"/>
  <c r="N1035" i="1"/>
  <c r="K1036" i="1"/>
  <c r="N1036" i="1"/>
  <c r="K1037" i="1"/>
  <c r="N1037" i="1"/>
  <c r="K1038" i="1"/>
  <c r="N1038" i="1"/>
  <c r="K1039" i="1"/>
  <c r="N1039" i="1"/>
  <c r="K1040" i="1"/>
  <c r="N1040" i="1"/>
  <c r="K1041" i="1"/>
  <c r="N1041" i="1"/>
  <c r="K1042" i="1"/>
  <c r="N1042" i="1"/>
  <c r="K1043" i="1"/>
  <c r="N1043" i="1"/>
  <c r="K1044" i="1"/>
  <c r="N1044" i="1"/>
  <c r="K1045" i="1"/>
  <c r="N1045" i="1"/>
  <c r="K1046" i="1"/>
  <c r="N1046" i="1"/>
  <c r="K1047" i="1"/>
  <c r="N1047" i="1"/>
  <c r="K1048" i="1"/>
  <c r="N1048" i="1"/>
  <c r="K1049" i="1"/>
  <c r="N1049" i="1"/>
  <c r="K1050" i="1"/>
  <c r="N1050" i="1"/>
  <c r="K1051" i="1"/>
  <c r="N1051" i="1"/>
  <c r="K1052" i="1"/>
  <c r="N1052" i="1"/>
  <c r="K1053" i="1"/>
  <c r="N1053" i="1"/>
  <c r="K1054" i="1"/>
  <c r="N1054" i="1"/>
  <c r="K1055" i="1"/>
  <c r="N1055" i="1"/>
  <c r="K1056" i="1"/>
  <c r="N1056" i="1"/>
  <c r="K1057" i="1"/>
  <c r="N1057" i="1"/>
  <c r="K1058" i="1"/>
  <c r="N1058" i="1"/>
  <c r="K1059" i="1"/>
  <c r="N1059" i="1"/>
  <c r="K1060" i="1"/>
  <c r="N1060" i="1"/>
  <c r="K1061" i="1"/>
  <c r="N1061" i="1"/>
  <c r="K1062" i="1"/>
  <c r="N1062" i="1"/>
  <c r="K1063" i="1"/>
  <c r="N1063" i="1"/>
  <c r="K1064" i="1"/>
  <c r="N1064" i="1"/>
  <c r="K1065" i="1"/>
  <c r="N1065" i="1"/>
  <c r="K1066" i="1"/>
  <c r="N1066" i="1"/>
  <c r="K1067" i="1"/>
  <c r="N1067" i="1"/>
  <c r="K1068" i="1"/>
  <c r="N1068" i="1"/>
  <c r="K1069" i="1"/>
  <c r="N1069" i="1"/>
  <c r="K1070" i="1"/>
  <c r="N1070" i="1"/>
  <c r="K1071" i="1"/>
  <c r="N1071" i="1"/>
  <c r="K1072" i="1"/>
  <c r="N1072" i="1"/>
  <c r="K1073" i="1"/>
  <c r="N1073" i="1"/>
  <c r="K1074" i="1"/>
  <c r="N1074" i="1"/>
  <c r="K1075" i="1"/>
  <c r="N1075" i="1"/>
  <c r="K1076" i="1"/>
  <c r="N1076" i="1"/>
  <c r="K1077" i="1"/>
  <c r="N1077" i="1"/>
  <c r="K1078" i="1"/>
  <c r="N1078" i="1"/>
  <c r="K1079" i="1"/>
  <c r="N1079" i="1"/>
  <c r="K1080" i="1"/>
  <c r="N1080" i="1"/>
  <c r="K1081" i="1"/>
  <c r="N1081" i="1"/>
  <c r="K1082" i="1"/>
  <c r="N1082" i="1"/>
  <c r="K1083" i="1"/>
  <c r="N1083" i="1"/>
  <c r="K1084" i="1"/>
  <c r="N1084" i="1"/>
  <c r="K1085" i="1"/>
  <c r="N1085" i="1"/>
  <c r="K1086" i="1"/>
  <c r="N1086" i="1"/>
  <c r="K1087" i="1"/>
  <c r="N1087" i="1"/>
  <c r="K1088" i="1"/>
  <c r="N1088" i="1"/>
  <c r="K1089" i="1"/>
  <c r="N1089" i="1"/>
  <c r="K1090" i="1"/>
  <c r="N1090" i="1"/>
  <c r="K1091" i="1"/>
  <c r="N1091" i="1"/>
  <c r="K1092" i="1"/>
  <c r="N1092" i="1"/>
  <c r="K1093" i="1"/>
  <c r="N1093" i="1"/>
  <c r="K1094" i="1"/>
  <c r="N1094" i="1"/>
  <c r="K1095" i="1"/>
  <c r="N1095" i="1"/>
  <c r="K1096" i="1"/>
  <c r="N1096" i="1"/>
  <c r="K1097" i="1"/>
  <c r="N1097" i="1"/>
  <c r="K1098" i="1"/>
  <c r="N1098" i="1"/>
  <c r="K1099" i="1"/>
  <c r="N1099" i="1"/>
  <c r="K1100" i="1"/>
  <c r="N1100" i="1"/>
  <c r="K1101" i="1"/>
  <c r="N1101" i="1"/>
  <c r="K1102" i="1"/>
  <c r="N1102" i="1"/>
  <c r="K1103" i="1"/>
  <c r="N1103" i="1"/>
  <c r="K1104" i="1"/>
  <c r="N1104" i="1"/>
  <c r="K1105" i="1"/>
  <c r="N1105" i="1"/>
  <c r="K1106" i="1"/>
  <c r="N1106" i="1"/>
  <c r="K1110" i="1"/>
  <c r="N1110" i="1"/>
  <c r="K1111" i="1"/>
  <c r="N1111" i="1"/>
  <c r="K1112" i="1"/>
  <c r="N1112" i="1"/>
  <c r="K1113" i="1"/>
  <c r="N1113" i="1"/>
  <c r="K1114" i="1"/>
  <c r="N1114" i="1"/>
  <c r="K1115" i="1"/>
  <c r="N1115" i="1"/>
  <c r="K1116" i="1"/>
  <c r="N1116" i="1"/>
  <c r="K1117" i="1"/>
  <c r="N1117" i="1"/>
  <c r="K1118" i="1"/>
  <c r="N1118" i="1"/>
  <c r="K1119" i="1"/>
  <c r="N1119" i="1"/>
  <c r="K1120" i="1"/>
  <c r="N1120" i="1"/>
  <c r="K1121" i="1"/>
  <c r="N1121" i="1"/>
  <c r="K1122" i="1"/>
  <c r="N1122" i="1"/>
  <c r="K1123" i="1"/>
  <c r="N1123" i="1"/>
  <c r="K1124" i="1"/>
  <c r="N1124" i="1"/>
  <c r="K1125" i="1"/>
  <c r="N1125" i="1"/>
  <c r="K1126" i="1"/>
  <c r="N1126" i="1"/>
  <c r="K1127" i="1"/>
  <c r="N1127" i="1"/>
  <c r="K1128" i="1"/>
  <c r="N1128" i="1"/>
  <c r="K1129" i="1"/>
  <c r="N1129" i="1"/>
  <c r="K1130" i="1"/>
  <c r="N1130" i="1"/>
  <c r="K1131" i="1"/>
  <c r="N1131" i="1"/>
  <c r="K1132" i="1"/>
  <c r="N1132" i="1"/>
  <c r="K1133" i="1"/>
  <c r="N1133" i="1"/>
  <c r="K1134" i="1"/>
  <c r="N1134" i="1"/>
  <c r="K1135" i="1"/>
  <c r="N1135" i="1"/>
  <c r="K1136" i="1"/>
  <c r="N1136" i="1"/>
  <c r="K1137" i="1"/>
  <c r="N1137" i="1"/>
  <c r="K1138" i="1"/>
  <c r="N1138" i="1"/>
  <c r="K1139" i="1"/>
  <c r="N1139" i="1"/>
  <c r="K1140" i="1"/>
  <c r="N1140" i="1"/>
  <c r="K1141" i="1"/>
  <c r="N1141" i="1"/>
  <c r="K1142" i="1"/>
  <c r="N1142" i="1"/>
  <c r="K1143" i="1"/>
  <c r="N1143" i="1"/>
  <c r="K1144" i="1"/>
  <c r="N1144" i="1"/>
  <c r="K1145" i="1"/>
  <c r="N1145" i="1"/>
  <c r="K1146" i="1"/>
  <c r="N1146" i="1"/>
  <c r="K1147" i="1"/>
  <c r="N1147" i="1"/>
  <c r="K1148" i="1"/>
  <c r="N1148" i="1"/>
  <c r="K1149" i="1"/>
  <c r="N1149" i="1"/>
  <c r="K1150" i="1"/>
  <c r="N1150" i="1"/>
  <c r="K1151" i="1"/>
  <c r="N1151" i="1"/>
  <c r="K1152" i="1"/>
  <c r="N1152" i="1"/>
  <c r="K1153" i="1"/>
  <c r="N1153" i="1"/>
  <c r="K1154" i="1"/>
  <c r="N1154" i="1"/>
  <c r="K1155" i="1"/>
  <c r="N1155" i="1"/>
  <c r="K1156" i="1"/>
  <c r="N1156" i="1"/>
  <c r="K1157" i="1"/>
  <c r="N1157" i="1"/>
  <c r="K1158" i="1"/>
  <c r="N1158" i="1"/>
  <c r="K1159" i="1"/>
  <c r="N1159" i="1"/>
  <c r="K1160" i="1"/>
  <c r="N1160" i="1"/>
  <c r="K1161" i="1"/>
  <c r="N1161" i="1"/>
  <c r="K1162" i="1"/>
  <c r="N1162" i="1"/>
  <c r="K1163" i="1"/>
  <c r="N1163" i="1"/>
  <c r="K1164" i="1"/>
  <c r="N1164" i="1"/>
  <c r="K1165" i="1"/>
  <c r="N1165" i="1"/>
  <c r="K1166" i="1"/>
  <c r="N1166" i="1"/>
  <c r="K1167" i="1"/>
  <c r="N1167" i="1"/>
  <c r="K1168" i="1"/>
  <c r="N1168" i="1"/>
  <c r="K1169" i="1"/>
  <c r="N1169" i="1"/>
  <c r="K1170" i="1"/>
  <c r="N1170" i="1"/>
  <c r="K1171" i="1"/>
  <c r="N1171" i="1"/>
  <c r="K1172" i="1"/>
  <c r="N1172" i="1"/>
  <c r="K1173" i="1"/>
  <c r="N1173" i="1"/>
  <c r="K1174" i="1"/>
  <c r="N1174" i="1"/>
  <c r="K1175" i="1"/>
  <c r="N1175" i="1"/>
  <c r="K1176" i="1"/>
  <c r="N1176" i="1"/>
  <c r="K1177" i="1"/>
  <c r="N1177" i="1"/>
  <c r="K1178" i="1"/>
  <c r="N1178" i="1"/>
  <c r="K1179" i="1"/>
  <c r="N1179" i="1"/>
  <c r="K1180" i="1"/>
  <c r="N1180" i="1"/>
  <c r="K1181" i="1"/>
  <c r="N1181" i="1"/>
  <c r="K1182" i="1"/>
  <c r="N1182" i="1"/>
  <c r="K1183" i="1"/>
  <c r="N1183" i="1"/>
  <c r="K1184" i="1"/>
  <c r="N1184" i="1"/>
  <c r="K1185" i="1"/>
  <c r="N1185" i="1"/>
  <c r="K1186" i="1"/>
  <c r="N1186" i="1"/>
  <c r="K1187" i="1"/>
  <c r="N1187" i="1"/>
  <c r="K1188" i="1"/>
  <c r="N1188" i="1"/>
  <c r="K1189" i="1"/>
  <c r="N1189" i="1"/>
  <c r="K1190" i="1"/>
  <c r="N1190" i="1"/>
  <c r="K1191" i="1"/>
  <c r="N1191" i="1"/>
  <c r="K1192" i="1"/>
  <c r="N1192" i="1"/>
  <c r="K1193" i="1"/>
  <c r="N1193" i="1"/>
  <c r="K1194" i="1"/>
  <c r="N1194" i="1"/>
  <c r="K1195" i="1"/>
  <c r="N1195" i="1"/>
  <c r="K1196" i="1"/>
  <c r="N1196" i="1"/>
  <c r="K1197" i="1"/>
  <c r="N1197" i="1"/>
  <c r="K1201" i="1"/>
  <c r="N1201" i="1"/>
  <c r="K1202" i="1"/>
  <c r="N1202" i="1"/>
  <c r="K1203" i="1"/>
  <c r="N1203" i="1"/>
  <c r="K1204" i="1"/>
  <c r="N1204" i="1"/>
  <c r="K1205" i="1"/>
  <c r="N1205" i="1"/>
  <c r="K1206" i="1"/>
  <c r="N1206" i="1"/>
  <c r="K1207" i="1"/>
  <c r="N1207" i="1"/>
  <c r="K1208" i="1"/>
  <c r="N1208" i="1"/>
  <c r="K1209" i="1"/>
  <c r="N1209" i="1"/>
  <c r="K1210" i="1"/>
  <c r="N1210" i="1"/>
  <c r="K1211" i="1"/>
  <c r="N1211" i="1"/>
  <c r="K1212" i="1"/>
  <c r="N1212" i="1"/>
  <c r="K1213" i="1"/>
  <c r="N1213" i="1"/>
  <c r="K1214" i="1"/>
  <c r="N1214" i="1"/>
  <c r="K1215" i="1"/>
  <c r="N1215" i="1"/>
  <c r="K1216" i="1"/>
  <c r="N1216" i="1"/>
  <c r="K1217" i="1"/>
  <c r="N1217" i="1"/>
  <c r="K1218" i="1"/>
  <c r="N1218" i="1"/>
  <c r="K1219" i="1"/>
  <c r="N1219" i="1"/>
  <c r="K1220" i="1"/>
  <c r="N1220" i="1"/>
  <c r="K1221" i="1"/>
  <c r="N1221" i="1"/>
  <c r="K1222" i="1"/>
  <c r="N1222" i="1"/>
  <c r="K1223" i="1"/>
  <c r="N1223" i="1"/>
  <c r="K1224" i="1"/>
  <c r="N1224" i="1"/>
  <c r="K1225" i="1"/>
  <c r="N1225" i="1"/>
  <c r="K1226" i="1"/>
  <c r="N1226" i="1"/>
  <c r="K1227" i="1"/>
  <c r="N1227" i="1"/>
  <c r="K1228" i="1"/>
  <c r="N1228" i="1"/>
  <c r="K1229" i="1"/>
  <c r="N1229" i="1"/>
  <c r="K1230" i="1"/>
  <c r="N1230" i="1"/>
  <c r="K1231" i="1"/>
  <c r="N1231" i="1"/>
  <c r="K1232" i="1"/>
  <c r="N1232" i="1"/>
  <c r="K1233" i="1"/>
  <c r="N1233" i="1" s="1"/>
  <c r="K1234" i="1"/>
  <c r="N1234" i="1"/>
  <c r="K1235" i="1"/>
  <c r="N1235" i="1" s="1"/>
  <c r="K1236" i="1"/>
  <c r="N1236" i="1"/>
  <c r="K1237" i="1"/>
  <c r="N1237" i="1" s="1"/>
  <c r="K1238" i="1"/>
  <c r="N1238" i="1"/>
  <c r="K1239" i="1"/>
  <c r="N1239" i="1" s="1"/>
  <c r="K1240" i="1"/>
  <c r="N1240" i="1"/>
  <c r="K1241" i="1"/>
  <c r="N1241" i="1" s="1"/>
  <c r="K1242" i="1"/>
  <c r="N1242" i="1"/>
  <c r="K1243" i="1"/>
  <c r="N1243" i="1" s="1"/>
  <c r="K1244" i="1"/>
  <c r="N1244" i="1"/>
  <c r="K1245" i="1"/>
  <c r="N1245" i="1" s="1"/>
  <c r="K1246" i="1"/>
  <c r="N1246" i="1"/>
  <c r="K1247" i="1"/>
  <c r="N1247" i="1" s="1"/>
  <c r="K1248" i="1"/>
  <c r="N1248" i="1"/>
  <c r="K1249" i="1"/>
  <c r="N1249" i="1" s="1"/>
  <c r="K1250" i="1"/>
  <c r="N1250" i="1"/>
  <c r="K1251" i="1"/>
  <c r="N1251" i="1" s="1"/>
  <c r="K1252" i="1"/>
  <c r="N1252" i="1"/>
  <c r="K1253" i="1"/>
  <c r="N1253" i="1" s="1"/>
  <c r="K1254" i="1"/>
  <c r="N1254" i="1"/>
  <c r="K1255" i="1"/>
  <c r="N1255" i="1" s="1"/>
  <c r="K1256" i="1"/>
  <c r="N1256" i="1"/>
  <c r="K1257" i="1"/>
  <c r="N1257" i="1" s="1"/>
  <c r="K1258" i="1"/>
  <c r="N1258" i="1"/>
  <c r="K1259" i="1"/>
  <c r="N1259" i="1" s="1"/>
  <c r="K1260" i="1"/>
  <c r="N1260" i="1"/>
  <c r="K1261" i="1"/>
  <c r="N1261" i="1" s="1"/>
  <c r="K1262" i="1"/>
  <c r="N1262" i="1"/>
  <c r="K1263" i="1"/>
  <c r="N1263" i="1" s="1"/>
  <c r="K1264" i="1"/>
  <c r="N1264" i="1"/>
  <c r="K1265" i="1"/>
  <c r="N1265" i="1" s="1"/>
  <c r="K1266" i="1"/>
  <c r="N1266" i="1"/>
  <c r="K1267" i="1"/>
  <c r="N1267" i="1" s="1"/>
  <c r="K1268" i="1"/>
  <c r="N1268" i="1"/>
  <c r="K1269" i="1"/>
  <c r="N1269" i="1" s="1"/>
  <c r="K1270" i="1"/>
  <c r="N1270" i="1"/>
  <c r="K1271" i="1"/>
  <c r="N1271" i="1" s="1"/>
  <c r="K1272" i="1"/>
  <c r="N1272" i="1"/>
  <c r="K1273" i="1"/>
  <c r="N1273" i="1" s="1"/>
  <c r="K1274" i="1"/>
  <c r="N1274" i="1"/>
  <c r="K1275" i="1"/>
  <c r="N1275" i="1" s="1"/>
  <c r="K1276" i="1"/>
  <c r="N1276" i="1"/>
  <c r="K1277" i="1"/>
  <c r="N1277" i="1" s="1"/>
  <c r="K1278" i="1"/>
  <c r="N1278" i="1"/>
  <c r="K1279" i="1"/>
  <c r="N1279" i="1" s="1"/>
  <c r="K1280" i="1"/>
  <c r="N1280" i="1"/>
  <c r="K1281" i="1"/>
  <c r="N1281" i="1" s="1"/>
  <c r="K1282" i="1"/>
  <c r="N1282" i="1"/>
  <c r="K1283" i="1"/>
  <c r="N1283" i="1" s="1"/>
  <c r="K1284" i="1"/>
  <c r="N1284" i="1"/>
  <c r="K1285" i="1"/>
  <c r="N1285" i="1" s="1"/>
  <c r="K1286" i="1"/>
  <c r="N1286" i="1"/>
  <c r="K1287" i="1"/>
  <c r="N1287" i="1" s="1"/>
  <c r="K1288" i="1"/>
  <c r="N1288" i="1"/>
  <c r="K1292" i="1"/>
  <c r="N1292" i="1" s="1"/>
  <c r="K1293" i="1"/>
  <c r="N1293" i="1"/>
  <c r="K1294" i="1"/>
  <c r="N1294" i="1" s="1"/>
  <c r="K1295" i="1"/>
  <c r="N1295" i="1"/>
  <c r="K1296" i="1"/>
  <c r="N1296" i="1" s="1"/>
  <c r="K1297" i="1"/>
  <c r="N1297" i="1"/>
  <c r="K1298" i="1"/>
  <c r="N1298" i="1" s="1"/>
  <c r="K1299" i="1"/>
  <c r="N1299" i="1"/>
  <c r="K1300" i="1"/>
  <c r="N1300" i="1" s="1"/>
  <c r="K1301" i="1"/>
  <c r="N1301" i="1"/>
  <c r="K1302" i="1"/>
  <c r="N1302" i="1" s="1"/>
  <c r="K1303" i="1"/>
  <c r="N1303" i="1"/>
  <c r="K1304" i="1"/>
  <c r="N1304" i="1" s="1"/>
  <c r="K1305" i="1"/>
  <c r="N1305" i="1"/>
  <c r="K1306" i="1"/>
  <c r="N1306" i="1" s="1"/>
  <c r="K1307" i="1"/>
  <c r="N1307" i="1"/>
  <c r="K1308" i="1"/>
  <c r="N1308" i="1" s="1"/>
  <c r="K1309" i="1"/>
  <c r="N1309" i="1"/>
  <c r="K1310" i="1"/>
  <c r="N1310" i="1" s="1"/>
  <c r="K1311" i="1"/>
  <c r="N1311" i="1"/>
  <c r="K1312" i="1"/>
  <c r="N1312" i="1" s="1"/>
  <c r="K1313" i="1"/>
  <c r="N1313" i="1"/>
  <c r="K1314" i="1"/>
  <c r="N1314" i="1" s="1"/>
  <c r="K1315" i="1"/>
  <c r="N1315" i="1"/>
  <c r="K1316" i="1"/>
  <c r="N1316" i="1" s="1"/>
  <c r="K1317" i="1"/>
  <c r="N1317" i="1"/>
  <c r="K1318" i="1"/>
  <c r="N1318" i="1" s="1"/>
  <c r="K1319" i="1"/>
  <c r="N1319" i="1"/>
  <c r="K1320" i="1"/>
  <c r="N1320" i="1" s="1"/>
  <c r="K1321" i="1"/>
  <c r="N1321" i="1"/>
  <c r="K1322" i="1"/>
  <c r="N1322" i="1" s="1"/>
  <c r="K1323" i="1"/>
  <c r="N1323" i="1"/>
  <c r="K1324" i="1"/>
  <c r="N1324" i="1" s="1"/>
  <c r="K1325" i="1"/>
  <c r="N1325" i="1"/>
  <c r="K1326" i="1"/>
  <c r="N1326" i="1" s="1"/>
  <c r="K1327" i="1"/>
  <c r="N1327" i="1"/>
  <c r="K1328" i="1"/>
  <c r="N1328" i="1" s="1"/>
  <c r="K1329" i="1"/>
  <c r="N1329" i="1"/>
  <c r="K1330" i="1"/>
  <c r="N1330" i="1" s="1"/>
  <c r="K1331" i="1"/>
  <c r="N1331" i="1"/>
  <c r="K1332" i="1"/>
  <c r="N1332" i="1" s="1"/>
  <c r="K1333" i="1"/>
  <c r="N1333" i="1"/>
  <c r="K1334" i="1"/>
  <c r="N1334" i="1" s="1"/>
  <c r="K1335" i="1"/>
  <c r="N1335" i="1"/>
  <c r="K1336" i="1"/>
  <c r="N1336" i="1" s="1"/>
  <c r="K1337" i="1"/>
  <c r="N1337" i="1"/>
  <c r="K1338" i="1"/>
  <c r="N1338" i="1" s="1"/>
  <c r="K1339" i="1"/>
  <c r="N1339" i="1"/>
  <c r="K1340" i="1"/>
  <c r="N1340" i="1" s="1"/>
  <c r="K1341" i="1"/>
  <c r="N1341" i="1"/>
  <c r="K1342" i="1"/>
  <c r="N1342" i="1" s="1"/>
  <c r="K1343" i="1"/>
  <c r="N1343" i="1"/>
  <c r="K1344" i="1"/>
  <c r="N1344" i="1" s="1"/>
  <c r="K1345" i="1"/>
  <c r="N1345" i="1"/>
  <c r="K1346" i="1"/>
  <c r="N1346" i="1" s="1"/>
  <c r="K1347" i="1"/>
  <c r="N1347" i="1"/>
  <c r="K1348" i="1"/>
  <c r="N1348" i="1" s="1"/>
  <c r="K1349" i="1"/>
  <c r="N1349" i="1"/>
  <c r="K1350" i="1"/>
  <c r="N1350" i="1" s="1"/>
  <c r="K1351" i="1"/>
  <c r="N1351" i="1"/>
  <c r="K1352" i="1"/>
  <c r="N1352" i="1" s="1"/>
  <c r="K1353" i="1"/>
  <c r="N1353" i="1"/>
  <c r="K1354" i="1"/>
  <c r="N1354" i="1" s="1"/>
  <c r="K1355" i="1"/>
  <c r="N1355" i="1"/>
  <c r="K1356" i="1"/>
  <c r="N1356" i="1" s="1"/>
  <c r="K1357" i="1"/>
  <c r="N1357" i="1"/>
  <c r="K1358" i="1"/>
  <c r="N1358" i="1" s="1"/>
  <c r="K1359" i="1"/>
  <c r="N1359" i="1"/>
  <c r="K1360" i="1"/>
  <c r="N1360" i="1" s="1"/>
  <c r="K1361" i="1"/>
  <c r="N1361" i="1"/>
  <c r="K1362" i="1"/>
  <c r="N1362" i="1" s="1"/>
  <c r="K1363" i="1"/>
  <c r="N1363" i="1"/>
  <c r="K1364" i="1"/>
  <c r="N1364" i="1" s="1"/>
  <c r="K1365" i="1"/>
  <c r="N1365" i="1"/>
  <c r="K1366" i="1"/>
  <c r="N1366" i="1" s="1"/>
  <c r="K1367" i="1"/>
  <c r="N1367" i="1"/>
  <c r="K1368" i="1"/>
  <c r="N1368" i="1" s="1"/>
  <c r="K1369" i="1"/>
  <c r="N1369" i="1"/>
  <c r="K1370" i="1"/>
  <c r="N1370" i="1" s="1"/>
  <c r="K1371" i="1"/>
  <c r="N1371" i="1"/>
  <c r="K1372" i="1"/>
  <c r="N1372" i="1" s="1"/>
  <c r="K1373" i="1"/>
  <c r="N1373" i="1"/>
  <c r="K1374" i="1"/>
  <c r="N1374" i="1" s="1"/>
  <c r="K1375" i="1"/>
  <c r="N1375" i="1"/>
  <c r="K1376" i="1"/>
  <c r="N1376" i="1" s="1"/>
  <c r="K1377" i="1"/>
  <c r="N1377" i="1"/>
  <c r="K1378" i="1"/>
  <c r="N1378" i="1" s="1"/>
  <c r="K1379" i="1"/>
  <c r="N1379" i="1"/>
  <c r="L8" i="1"/>
  <c r="M8" i="1" s="1"/>
  <c r="L9" i="1"/>
  <c r="M9" i="1"/>
  <c r="L10" i="1"/>
  <c r="M10" i="1" s="1"/>
  <c r="L11" i="1"/>
  <c r="M11" i="1"/>
  <c r="L12" i="1"/>
  <c r="M12" i="1" s="1"/>
  <c r="L13" i="1"/>
  <c r="M13" i="1"/>
  <c r="L14" i="1"/>
  <c r="M14" i="1" s="1"/>
  <c r="L15" i="1"/>
  <c r="M15" i="1"/>
  <c r="L16" i="1"/>
  <c r="M16" i="1" s="1"/>
  <c r="L17" i="1"/>
  <c r="M17" i="1"/>
  <c r="L18" i="1"/>
  <c r="M18" i="1" s="1"/>
  <c r="L19" i="1"/>
  <c r="M19" i="1"/>
  <c r="L20" i="1"/>
  <c r="M20" i="1" s="1"/>
  <c r="L21" i="1"/>
  <c r="M21" i="1"/>
  <c r="L22" i="1"/>
  <c r="M22" i="1" s="1"/>
  <c r="L23" i="1"/>
  <c r="M23" i="1"/>
  <c r="L24" i="1"/>
  <c r="M24" i="1" s="1"/>
  <c r="L25" i="1"/>
  <c r="M25" i="1"/>
  <c r="L26" i="1"/>
  <c r="M26" i="1" s="1"/>
  <c r="L27" i="1"/>
  <c r="M27" i="1"/>
  <c r="L28" i="1"/>
  <c r="M28" i="1" s="1"/>
  <c r="L29" i="1"/>
  <c r="M29" i="1"/>
  <c r="L30" i="1"/>
  <c r="M30" i="1" s="1"/>
  <c r="L31" i="1"/>
  <c r="M31" i="1"/>
  <c r="L32" i="1"/>
  <c r="M32" i="1" s="1"/>
  <c r="L33" i="1"/>
  <c r="M33" i="1"/>
  <c r="L34" i="1"/>
  <c r="M34" i="1" s="1"/>
  <c r="L35" i="1"/>
  <c r="M35" i="1"/>
  <c r="L36" i="1"/>
  <c r="M36" i="1" s="1"/>
  <c r="L37" i="1"/>
  <c r="M37" i="1"/>
  <c r="L38" i="1"/>
  <c r="M38" i="1" s="1"/>
  <c r="L39" i="1"/>
  <c r="M39" i="1"/>
  <c r="L40" i="1"/>
  <c r="M40" i="1" s="1"/>
  <c r="L41" i="1"/>
  <c r="M41" i="1"/>
  <c r="L42" i="1"/>
  <c r="M42" i="1" s="1"/>
  <c r="L43" i="1"/>
  <c r="M43" i="1"/>
  <c r="L44" i="1"/>
  <c r="M44" i="1" s="1"/>
  <c r="L45" i="1"/>
  <c r="M45" i="1"/>
  <c r="L46" i="1"/>
  <c r="M46" i="1" s="1"/>
  <c r="L47" i="1"/>
  <c r="M47" i="1"/>
  <c r="L48" i="1"/>
  <c r="M48" i="1" s="1"/>
  <c r="L49" i="1"/>
  <c r="M49" i="1"/>
  <c r="L50" i="1"/>
  <c r="M50" i="1" s="1"/>
  <c r="L51" i="1"/>
  <c r="M51" i="1"/>
  <c r="L52" i="1"/>
  <c r="M52" i="1" s="1"/>
  <c r="L53" i="1"/>
  <c r="M53" i="1"/>
  <c r="L54" i="1"/>
  <c r="M54" i="1" s="1"/>
  <c r="L55" i="1"/>
  <c r="M55" i="1"/>
  <c r="L56" i="1"/>
  <c r="M56" i="1" s="1"/>
  <c r="L57" i="1"/>
  <c r="M57" i="1"/>
  <c r="L58" i="1"/>
  <c r="M58" i="1" s="1"/>
  <c r="L59" i="1"/>
  <c r="M59" i="1"/>
  <c r="L60" i="1"/>
  <c r="M60" i="1" s="1"/>
  <c r="L61" i="1"/>
  <c r="M61" i="1"/>
  <c r="L62" i="1"/>
  <c r="M62" i="1" s="1"/>
  <c r="L63" i="1"/>
  <c r="M63" i="1"/>
  <c r="L64" i="1"/>
  <c r="M64" i="1" s="1"/>
  <c r="L65" i="1"/>
  <c r="M65" i="1"/>
  <c r="L66" i="1"/>
  <c r="M66" i="1" s="1"/>
  <c r="L67" i="1"/>
  <c r="M67" i="1"/>
  <c r="L68" i="1"/>
  <c r="M68" i="1" s="1"/>
  <c r="L69" i="1"/>
  <c r="M69" i="1"/>
  <c r="L70" i="1"/>
  <c r="M70" i="1" s="1"/>
  <c r="L71" i="1"/>
  <c r="M71" i="1"/>
  <c r="L72" i="1"/>
  <c r="M72" i="1" s="1"/>
  <c r="L73" i="1"/>
  <c r="M73" i="1"/>
  <c r="L74" i="1"/>
  <c r="M74" i="1" s="1"/>
  <c r="L75" i="1"/>
  <c r="M75" i="1"/>
  <c r="L76" i="1"/>
  <c r="M76" i="1" s="1"/>
  <c r="L77" i="1"/>
  <c r="M77" i="1"/>
  <c r="L78" i="1"/>
  <c r="M78" i="1" s="1"/>
  <c r="L79" i="1"/>
  <c r="M79" i="1"/>
  <c r="L80" i="1"/>
  <c r="M80" i="1" s="1"/>
  <c r="L81" i="1"/>
  <c r="M81" i="1"/>
  <c r="L82" i="1"/>
  <c r="M82" i="1" s="1"/>
  <c r="L83" i="1"/>
  <c r="M83" i="1"/>
  <c r="L84" i="1"/>
  <c r="M84" i="1" s="1"/>
  <c r="L85" i="1"/>
  <c r="M85" i="1"/>
  <c r="L86" i="1"/>
  <c r="M86" i="1" s="1"/>
  <c r="L87" i="1"/>
  <c r="M87" i="1"/>
  <c r="L88" i="1"/>
  <c r="M88" i="1" s="1"/>
  <c r="L89" i="1"/>
  <c r="M89" i="1"/>
  <c r="L90" i="1"/>
  <c r="M90" i="1" s="1"/>
  <c r="L91" i="1"/>
  <c r="M91" i="1"/>
  <c r="L92" i="1"/>
  <c r="M92" i="1" s="1"/>
  <c r="L93" i="1"/>
  <c r="M93" i="1"/>
  <c r="L94" i="1"/>
  <c r="M94" i="1" s="1"/>
  <c r="L95" i="1"/>
  <c r="M95" i="1"/>
  <c r="L96" i="1"/>
  <c r="M96" i="1" s="1"/>
  <c r="L97" i="1"/>
  <c r="M97" i="1"/>
  <c r="L98" i="1"/>
  <c r="M98" i="1" s="1"/>
  <c r="L99" i="1"/>
  <c r="M99" i="1"/>
  <c r="L100" i="1"/>
  <c r="M100" i="1" s="1"/>
  <c r="L101" i="1"/>
  <c r="M101" i="1"/>
  <c r="L102" i="1"/>
  <c r="M102" i="1" s="1"/>
  <c r="L103" i="1"/>
  <c r="M103" i="1"/>
  <c r="L104" i="1"/>
  <c r="M104" i="1" s="1"/>
  <c r="L105" i="1"/>
  <c r="M105" i="1"/>
  <c r="L106" i="1"/>
  <c r="M106" i="1" s="1"/>
  <c r="L110" i="1"/>
  <c r="M110" i="1"/>
  <c r="L111" i="1"/>
  <c r="M111" i="1" s="1"/>
  <c r="L112" i="1"/>
  <c r="M112" i="1"/>
  <c r="L113" i="1"/>
  <c r="M113" i="1" s="1"/>
  <c r="L114" i="1"/>
  <c r="M114" i="1"/>
  <c r="L115" i="1"/>
  <c r="M115" i="1" s="1"/>
  <c r="L116" i="1"/>
  <c r="M116" i="1"/>
  <c r="L117" i="1"/>
  <c r="M117" i="1" s="1"/>
  <c r="L118" i="1"/>
  <c r="M118" i="1"/>
  <c r="L119" i="1"/>
  <c r="M119" i="1" s="1"/>
  <c r="L120" i="1"/>
  <c r="M120" i="1"/>
  <c r="L121" i="1"/>
  <c r="M121" i="1" s="1"/>
  <c r="L122" i="1"/>
  <c r="M122" i="1"/>
  <c r="L123" i="1"/>
  <c r="M123" i="1" s="1"/>
  <c r="L124" i="1"/>
  <c r="M124" i="1"/>
  <c r="L125" i="1"/>
  <c r="M125" i="1" s="1"/>
  <c r="L126" i="1"/>
  <c r="M126" i="1"/>
  <c r="L127" i="1"/>
  <c r="M127" i="1" s="1"/>
  <c r="L128" i="1"/>
  <c r="M128" i="1"/>
  <c r="L129" i="1"/>
  <c r="M129" i="1" s="1"/>
  <c r="L130" i="1"/>
  <c r="M130" i="1"/>
  <c r="L131" i="1"/>
  <c r="M131" i="1" s="1"/>
  <c r="L132" i="1"/>
  <c r="M132" i="1"/>
  <c r="L133" i="1"/>
  <c r="M133" i="1" s="1"/>
  <c r="L134" i="1"/>
  <c r="M134" i="1"/>
  <c r="L135" i="1"/>
  <c r="M135" i="1" s="1"/>
  <c r="L136" i="1"/>
  <c r="M136" i="1"/>
  <c r="L137" i="1"/>
  <c r="M137" i="1" s="1"/>
  <c r="L138" i="1"/>
  <c r="M138" i="1"/>
  <c r="L139" i="1"/>
  <c r="M139" i="1" s="1"/>
  <c r="L140" i="1"/>
  <c r="M140" i="1"/>
  <c r="L141" i="1"/>
  <c r="M141" i="1" s="1"/>
  <c r="L142" i="1"/>
  <c r="M142" i="1"/>
  <c r="L143" i="1"/>
  <c r="M143" i="1" s="1"/>
  <c r="L144" i="1"/>
  <c r="M144" i="1"/>
  <c r="L145" i="1"/>
  <c r="M145" i="1" s="1"/>
  <c r="L146" i="1"/>
  <c r="M146" i="1"/>
  <c r="L147" i="1"/>
  <c r="M147" i="1" s="1"/>
  <c r="L148" i="1"/>
  <c r="M148" i="1"/>
  <c r="L149" i="1"/>
  <c r="M149" i="1" s="1"/>
  <c r="L150" i="1"/>
  <c r="M150" i="1"/>
  <c r="L151" i="1"/>
  <c r="M151" i="1" s="1"/>
  <c r="L152" i="1"/>
  <c r="M152" i="1"/>
  <c r="L153" i="1"/>
  <c r="M153" i="1" s="1"/>
  <c r="L154" i="1"/>
  <c r="M154" i="1"/>
  <c r="L155" i="1"/>
  <c r="M155" i="1" s="1"/>
  <c r="L156" i="1"/>
  <c r="M156" i="1"/>
  <c r="L157" i="1"/>
  <c r="M157" i="1" s="1"/>
  <c r="L158" i="1"/>
  <c r="M158" i="1"/>
  <c r="L159" i="1"/>
  <c r="M159" i="1" s="1"/>
  <c r="L160" i="1"/>
  <c r="M160" i="1"/>
  <c r="L161" i="1"/>
  <c r="M161" i="1" s="1"/>
  <c r="L162" i="1"/>
  <c r="M162" i="1"/>
  <c r="L163" i="1"/>
  <c r="M163" i="1" s="1"/>
  <c r="L164" i="1"/>
  <c r="M164" i="1"/>
  <c r="L165" i="1"/>
  <c r="M165" i="1" s="1"/>
  <c r="L166" i="1"/>
  <c r="M166" i="1"/>
  <c r="L167" i="1"/>
  <c r="M167" i="1" s="1"/>
  <c r="L168" i="1"/>
  <c r="M168" i="1"/>
  <c r="L169" i="1"/>
  <c r="M169" i="1" s="1"/>
  <c r="L170" i="1"/>
  <c r="M170" i="1"/>
  <c r="L171" i="1"/>
  <c r="M171" i="1" s="1"/>
  <c r="L172" i="1"/>
  <c r="M172" i="1"/>
  <c r="L173" i="1"/>
  <c r="M173" i="1" s="1"/>
  <c r="L174" i="1"/>
  <c r="M174" i="1"/>
  <c r="L175" i="1"/>
  <c r="M175" i="1" s="1"/>
  <c r="L176" i="1"/>
  <c r="M176" i="1"/>
  <c r="L177" i="1"/>
  <c r="M177" i="1" s="1"/>
  <c r="L178" i="1"/>
  <c r="M178" i="1"/>
  <c r="L179" i="1"/>
  <c r="M179" i="1" s="1"/>
  <c r="L180" i="1"/>
  <c r="M180" i="1"/>
  <c r="L181" i="1"/>
  <c r="M181" i="1" s="1"/>
  <c r="L182" i="1"/>
  <c r="M182" i="1"/>
  <c r="L183" i="1"/>
  <c r="M183" i="1" s="1"/>
  <c r="L184" i="1"/>
  <c r="M184" i="1"/>
  <c r="L185" i="1"/>
  <c r="M185" i="1" s="1"/>
  <c r="L186" i="1"/>
  <c r="M186" i="1"/>
  <c r="L187" i="1"/>
  <c r="M187" i="1" s="1"/>
  <c r="L188" i="1"/>
  <c r="M188" i="1"/>
  <c r="L189" i="1"/>
  <c r="M189" i="1" s="1"/>
  <c r="L190" i="1"/>
  <c r="M190" i="1"/>
  <c r="L191" i="1"/>
  <c r="M191" i="1" s="1"/>
  <c r="L192" i="1"/>
  <c r="M192" i="1"/>
  <c r="L193" i="1"/>
  <c r="M193" i="1" s="1"/>
  <c r="L194" i="1"/>
  <c r="M194" i="1"/>
  <c r="L195" i="1"/>
  <c r="M195" i="1" s="1"/>
  <c r="L196" i="1"/>
  <c r="M196" i="1"/>
  <c r="L197" i="1"/>
  <c r="M197" i="1" s="1"/>
  <c r="L198" i="1"/>
  <c r="M198" i="1"/>
  <c r="L199" i="1"/>
  <c r="M199" i="1" s="1"/>
  <c r="L200" i="1"/>
  <c r="M200" i="1"/>
  <c r="L201" i="1"/>
  <c r="M201" i="1" s="1"/>
  <c r="L202" i="1"/>
  <c r="M202" i="1"/>
  <c r="L203" i="1"/>
  <c r="M203" i="1" s="1"/>
  <c r="L204" i="1"/>
  <c r="M204" i="1"/>
  <c r="L205" i="1"/>
  <c r="M205" i="1" s="1"/>
  <c r="L206" i="1"/>
  <c r="M206" i="1"/>
  <c r="L207" i="1"/>
  <c r="M207" i="1" s="1"/>
  <c r="L208" i="1"/>
  <c r="M208" i="1"/>
  <c r="L209" i="1"/>
  <c r="M209" i="1" s="1"/>
  <c r="L210" i="1"/>
  <c r="M210" i="1"/>
  <c r="L211" i="1"/>
  <c r="M211" i="1" s="1"/>
  <c r="L212" i="1"/>
  <c r="M212" i="1"/>
  <c r="L213" i="1"/>
  <c r="M213" i="1" s="1"/>
  <c r="L217" i="1"/>
  <c r="M217" i="1"/>
  <c r="L218" i="1"/>
  <c r="M218" i="1" s="1"/>
  <c r="L219" i="1"/>
  <c r="M219" i="1"/>
  <c r="L220" i="1"/>
  <c r="M220" i="1" s="1"/>
  <c r="L221" i="1"/>
  <c r="M221" i="1"/>
  <c r="L222" i="1"/>
  <c r="M222" i="1" s="1"/>
  <c r="L223" i="1"/>
  <c r="M223" i="1"/>
  <c r="L224" i="1"/>
  <c r="M224" i="1" s="1"/>
  <c r="L225" i="1"/>
  <c r="M225" i="1"/>
  <c r="L226" i="1"/>
  <c r="M226" i="1" s="1"/>
  <c r="L227" i="1"/>
  <c r="M227" i="1"/>
  <c r="L228" i="1"/>
  <c r="M228" i="1" s="1"/>
  <c r="L229" i="1"/>
  <c r="M229" i="1"/>
  <c r="L230" i="1"/>
  <c r="M230" i="1" s="1"/>
  <c r="L231" i="1"/>
  <c r="M231" i="1"/>
  <c r="L232" i="1"/>
  <c r="M232" i="1" s="1"/>
  <c r="L233" i="1"/>
  <c r="M233" i="1"/>
  <c r="L234" i="1"/>
  <c r="M234" i="1" s="1"/>
  <c r="L235" i="1"/>
  <c r="M235" i="1"/>
  <c r="L236" i="1"/>
  <c r="M236" i="1" s="1"/>
  <c r="L237" i="1"/>
  <c r="M237" i="1"/>
  <c r="L238" i="1"/>
  <c r="M238" i="1" s="1"/>
  <c r="L239" i="1"/>
  <c r="M239" i="1"/>
  <c r="L240" i="1"/>
  <c r="M240" i="1" s="1"/>
  <c r="L241" i="1"/>
  <c r="M241" i="1"/>
  <c r="L242" i="1"/>
  <c r="M242" i="1" s="1"/>
  <c r="L243" i="1"/>
  <c r="M243" i="1"/>
  <c r="L244" i="1"/>
  <c r="M244" i="1" s="1"/>
  <c r="L245" i="1"/>
  <c r="M245" i="1"/>
  <c r="L246" i="1"/>
  <c r="M246" i="1" s="1"/>
  <c r="L247" i="1"/>
  <c r="M247" i="1"/>
  <c r="L248" i="1"/>
  <c r="M248" i="1" s="1"/>
  <c r="L249" i="1"/>
  <c r="M249" i="1"/>
  <c r="L250" i="1"/>
  <c r="M250" i="1" s="1"/>
  <c r="L251" i="1"/>
  <c r="M251" i="1"/>
  <c r="L252" i="1"/>
  <c r="M252" i="1" s="1"/>
  <c r="L253" i="1"/>
  <c r="M253" i="1"/>
  <c r="L254" i="1"/>
  <c r="M254" i="1" s="1"/>
  <c r="L255" i="1"/>
  <c r="M255" i="1"/>
  <c r="L256" i="1"/>
  <c r="M256" i="1" s="1"/>
  <c r="L257" i="1"/>
  <c r="M257" i="1"/>
  <c r="L258" i="1"/>
  <c r="M258" i="1" s="1"/>
  <c r="L259" i="1"/>
  <c r="M259" i="1"/>
  <c r="L260" i="1"/>
  <c r="M260" i="1" s="1"/>
  <c r="L261" i="1"/>
  <c r="M261" i="1"/>
  <c r="L262" i="1"/>
  <c r="M262" i="1" s="1"/>
  <c r="L263" i="1"/>
  <c r="M263" i="1"/>
  <c r="L264" i="1"/>
  <c r="M264" i="1" s="1"/>
  <c r="L265" i="1"/>
  <c r="M265" i="1"/>
  <c r="L266" i="1"/>
  <c r="M266" i="1" s="1"/>
  <c r="L267" i="1"/>
  <c r="M267" i="1"/>
  <c r="L268" i="1"/>
  <c r="M268" i="1" s="1"/>
  <c r="L269" i="1"/>
  <c r="M269" i="1"/>
  <c r="L270" i="1"/>
  <c r="M270" i="1" s="1"/>
  <c r="L271" i="1"/>
  <c r="M271" i="1"/>
  <c r="L272" i="1"/>
  <c r="M272" i="1" s="1"/>
  <c r="L273" i="1"/>
  <c r="M273" i="1"/>
  <c r="L274" i="1"/>
  <c r="M274" i="1" s="1"/>
  <c r="L275" i="1"/>
  <c r="M275" i="1"/>
  <c r="L276" i="1"/>
  <c r="M276" i="1" s="1"/>
  <c r="L277" i="1"/>
  <c r="M277" i="1"/>
  <c r="L278" i="1"/>
  <c r="M278" i="1" s="1"/>
  <c r="L279" i="1"/>
  <c r="M279" i="1"/>
  <c r="L280" i="1"/>
  <c r="M280" i="1" s="1"/>
  <c r="L281" i="1"/>
  <c r="M281" i="1"/>
  <c r="L282" i="1"/>
  <c r="M282" i="1" s="1"/>
  <c r="L283" i="1"/>
  <c r="M283" i="1"/>
  <c r="L284" i="1"/>
  <c r="M284" i="1" s="1"/>
  <c r="L285" i="1"/>
  <c r="M285" i="1"/>
  <c r="L286" i="1"/>
  <c r="M286" i="1" s="1"/>
  <c r="L287" i="1"/>
  <c r="M287" i="1"/>
  <c r="L288" i="1"/>
  <c r="M288" i="1" s="1"/>
  <c r="L289" i="1"/>
  <c r="M289" i="1"/>
  <c r="L290" i="1"/>
  <c r="M290" i="1" s="1"/>
  <c r="L291" i="1"/>
  <c r="M291" i="1"/>
  <c r="L292" i="1"/>
  <c r="M292" i="1" s="1"/>
  <c r="L293" i="1"/>
  <c r="M293" i="1"/>
  <c r="L294" i="1"/>
  <c r="M294" i="1" s="1"/>
  <c r="L295" i="1"/>
  <c r="M295" i="1"/>
  <c r="L296" i="1"/>
  <c r="M296" i="1" s="1"/>
  <c r="L297" i="1"/>
  <c r="M297" i="1"/>
  <c r="L298" i="1"/>
  <c r="M298" i="1" s="1"/>
  <c r="L299" i="1"/>
  <c r="M299" i="1" s="1"/>
  <c r="L300" i="1"/>
  <c r="M300" i="1" s="1"/>
  <c r="L301" i="1"/>
  <c r="M301" i="1" s="1"/>
  <c r="L302" i="1"/>
  <c r="M302" i="1" s="1"/>
  <c r="L303" i="1"/>
  <c r="M303" i="1"/>
  <c r="L304" i="1"/>
  <c r="M304" i="1" s="1"/>
  <c r="L308" i="1"/>
  <c r="M308" i="1"/>
  <c r="L309" i="1"/>
  <c r="M309" i="1" s="1"/>
  <c r="L310" i="1"/>
  <c r="M310" i="1" s="1"/>
  <c r="L311" i="1"/>
  <c r="M311" i="1" s="1"/>
  <c r="L312" i="1"/>
  <c r="M312" i="1" s="1"/>
  <c r="L313" i="1"/>
  <c r="M313" i="1" s="1"/>
  <c r="L314" i="1"/>
  <c r="M314" i="1"/>
  <c r="L315" i="1"/>
  <c r="M315" i="1" s="1"/>
  <c r="L316" i="1"/>
  <c r="M316" i="1"/>
  <c r="L317" i="1"/>
  <c r="M317" i="1" s="1"/>
  <c r="L318" i="1"/>
  <c r="M318" i="1" s="1"/>
  <c r="L319" i="1"/>
  <c r="M319" i="1" s="1"/>
  <c r="L320" i="1"/>
  <c r="M320" i="1" s="1"/>
  <c r="L321" i="1"/>
  <c r="M321" i="1" s="1"/>
  <c r="L322" i="1"/>
  <c r="M322" i="1"/>
  <c r="L323" i="1"/>
  <c r="M323" i="1" s="1"/>
  <c r="L324" i="1"/>
  <c r="M324" i="1"/>
  <c r="L325" i="1"/>
  <c r="M325" i="1" s="1"/>
  <c r="L326" i="1"/>
  <c r="M326" i="1" s="1"/>
  <c r="L327" i="1"/>
  <c r="M327" i="1" s="1"/>
  <c r="L328" i="1"/>
  <c r="M328" i="1" s="1"/>
  <c r="L329" i="1"/>
  <c r="M329" i="1" s="1"/>
  <c r="L330" i="1"/>
  <c r="M330" i="1"/>
  <c r="L331" i="1"/>
  <c r="M331" i="1" s="1"/>
  <c r="L332" i="1"/>
  <c r="M332" i="1"/>
  <c r="L333" i="1"/>
  <c r="M333" i="1" s="1"/>
  <c r="L334" i="1"/>
  <c r="M334" i="1" s="1"/>
  <c r="L335" i="1"/>
  <c r="M335" i="1" s="1"/>
  <c r="L336" i="1"/>
  <c r="M336" i="1" s="1"/>
  <c r="L337" i="1"/>
  <c r="M337" i="1" s="1"/>
  <c r="L338" i="1"/>
  <c r="M338" i="1"/>
  <c r="L339" i="1"/>
  <c r="M339" i="1" s="1"/>
  <c r="L340" i="1"/>
  <c r="M340" i="1"/>
  <c r="L341" i="1"/>
  <c r="M341" i="1" s="1"/>
  <c r="L342" i="1"/>
  <c r="M342" i="1" s="1"/>
  <c r="L343" i="1"/>
  <c r="M343" i="1" s="1"/>
  <c r="L344" i="1"/>
  <c r="M344" i="1" s="1"/>
  <c r="L345" i="1"/>
  <c r="M345" i="1" s="1"/>
  <c r="L346" i="1"/>
  <c r="M346" i="1"/>
  <c r="L347" i="1"/>
  <c r="M347" i="1" s="1"/>
  <c r="L348" i="1"/>
  <c r="M348" i="1"/>
  <c r="L349" i="1"/>
  <c r="M349" i="1" s="1"/>
  <c r="L350" i="1"/>
  <c r="M350" i="1" s="1"/>
  <c r="L351" i="1"/>
  <c r="M351" i="1" s="1"/>
  <c r="L352" i="1"/>
  <c r="M352" i="1" s="1"/>
  <c r="L353" i="1"/>
  <c r="M353" i="1" s="1"/>
  <c r="L354" i="1"/>
  <c r="M354" i="1"/>
  <c r="L355" i="1"/>
  <c r="M355" i="1" s="1"/>
  <c r="L356" i="1"/>
  <c r="M356" i="1"/>
  <c r="L357" i="1"/>
  <c r="M357" i="1" s="1"/>
  <c r="L358" i="1"/>
  <c r="M358" i="1" s="1"/>
  <c r="L359" i="1"/>
  <c r="M359" i="1" s="1"/>
  <c r="L360" i="1"/>
  <c r="M360" i="1" s="1"/>
  <c r="L361" i="1"/>
  <c r="M361" i="1" s="1"/>
  <c r="L362" i="1"/>
  <c r="M362" i="1"/>
  <c r="L363" i="1"/>
  <c r="M363" i="1" s="1"/>
  <c r="L364" i="1"/>
  <c r="M364" i="1"/>
  <c r="L365" i="1"/>
  <c r="M365" i="1" s="1"/>
  <c r="L366" i="1"/>
  <c r="M366" i="1" s="1"/>
  <c r="L367" i="1"/>
  <c r="M367" i="1" s="1"/>
  <c r="L368" i="1"/>
  <c r="M368" i="1" s="1"/>
  <c r="L369" i="1"/>
  <c r="M369" i="1" s="1"/>
  <c r="L370" i="1"/>
  <c r="M370" i="1"/>
  <c r="L371" i="1"/>
  <c r="M371" i="1" s="1"/>
  <c r="L372" i="1"/>
  <c r="M372" i="1"/>
  <c r="L373" i="1"/>
  <c r="M373" i="1" s="1"/>
  <c r="L374" i="1"/>
  <c r="M374" i="1" s="1"/>
  <c r="L375" i="1"/>
  <c r="M375" i="1" s="1"/>
  <c r="L376" i="1"/>
  <c r="M376" i="1" s="1"/>
  <c r="L377" i="1"/>
  <c r="M377" i="1" s="1"/>
  <c r="L378" i="1"/>
  <c r="M378" i="1"/>
  <c r="L379" i="1"/>
  <c r="M379" i="1" s="1"/>
  <c r="L380" i="1"/>
  <c r="M380" i="1"/>
  <c r="L381" i="1"/>
  <c r="M381" i="1" s="1"/>
  <c r="L382" i="1"/>
  <c r="M382" i="1" s="1"/>
  <c r="L383" i="1"/>
  <c r="M383" i="1"/>
  <c r="L387" i="1"/>
  <c r="M387" i="1" s="1"/>
  <c r="L388" i="1"/>
  <c r="M388" i="1"/>
  <c r="L389" i="1"/>
  <c r="M389" i="1" s="1"/>
  <c r="L390" i="1"/>
  <c r="M390" i="1"/>
  <c r="L391" i="1"/>
  <c r="M391" i="1" s="1"/>
  <c r="L392" i="1"/>
  <c r="M392" i="1"/>
  <c r="L393" i="1"/>
  <c r="M393" i="1" s="1"/>
  <c r="L394" i="1"/>
  <c r="M394" i="1"/>
  <c r="L395" i="1"/>
  <c r="M395" i="1" s="1"/>
  <c r="L396" i="1"/>
  <c r="M396" i="1"/>
  <c r="L397" i="1"/>
  <c r="M397" i="1" s="1"/>
  <c r="L398" i="1"/>
  <c r="M398" i="1"/>
  <c r="L399" i="1"/>
  <c r="M399" i="1" s="1"/>
  <c r="L400" i="1"/>
  <c r="M400" i="1"/>
  <c r="L401" i="1"/>
  <c r="M401" i="1" s="1"/>
  <c r="L402" i="1"/>
  <c r="M402" i="1"/>
  <c r="L403" i="1"/>
  <c r="M403" i="1" s="1"/>
  <c r="L404" i="1"/>
  <c r="M404" i="1"/>
  <c r="L405" i="1"/>
  <c r="M405" i="1" s="1"/>
  <c r="L406" i="1"/>
  <c r="M406" i="1"/>
  <c r="L407" i="1"/>
  <c r="M407" i="1" s="1"/>
  <c r="L408" i="1"/>
  <c r="M408" i="1"/>
  <c r="L409" i="1"/>
  <c r="M409" i="1" s="1"/>
  <c r="L410" i="1"/>
  <c r="M410" i="1"/>
  <c r="L411" i="1"/>
  <c r="M411" i="1" s="1"/>
  <c r="L412" i="1"/>
  <c r="M412" i="1"/>
  <c r="L413" i="1"/>
  <c r="M413" i="1" s="1"/>
  <c r="L414" i="1"/>
  <c r="M414" i="1"/>
  <c r="L415" i="1"/>
  <c r="M415" i="1" s="1"/>
  <c r="L416" i="1"/>
  <c r="M416" i="1"/>
  <c r="L417" i="1"/>
  <c r="M417" i="1" s="1"/>
  <c r="L418" i="1"/>
  <c r="M418" i="1"/>
  <c r="L419" i="1"/>
  <c r="M419" i="1" s="1"/>
  <c r="L420" i="1"/>
  <c r="M420" i="1"/>
  <c r="L421" i="1"/>
  <c r="M421" i="1" s="1"/>
  <c r="L422" i="1"/>
  <c r="M422" i="1"/>
  <c r="L423" i="1"/>
  <c r="M423" i="1" s="1"/>
  <c r="L424" i="1"/>
  <c r="M424" i="1" s="1"/>
  <c r="L425" i="1"/>
  <c r="M425" i="1" s="1"/>
  <c r="L426" i="1"/>
  <c r="M426" i="1"/>
  <c r="L427" i="1"/>
  <c r="M427" i="1" s="1"/>
  <c r="L428" i="1"/>
  <c r="M428" i="1" s="1"/>
  <c r="L429" i="1"/>
  <c r="M429" i="1" s="1"/>
  <c r="L430" i="1"/>
  <c r="M430" i="1" s="1"/>
  <c r="L431" i="1"/>
  <c r="M431" i="1" s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 s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 s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 s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 s="1"/>
  <c r="L464" i="1"/>
  <c r="M464" i="1" s="1"/>
  <c r="L468" i="1"/>
  <c r="M468" i="1" s="1"/>
  <c r="L469" i="1"/>
  <c r="M469" i="1" s="1"/>
  <c r="L470" i="1"/>
  <c r="M470" i="1" s="1"/>
  <c r="L471" i="1"/>
  <c r="M471" i="1" s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 s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 s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 s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 s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 s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 s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M525" i="1" s="1"/>
  <c r="L526" i="1"/>
  <c r="M526" i="1" s="1"/>
  <c r="L527" i="1"/>
  <c r="M527" i="1" s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M535" i="1" s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 s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56" i="1"/>
  <c r="M556" i="1" s="1"/>
  <c r="L557" i="1"/>
  <c r="M557" i="1" s="1"/>
  <c r="L558" i="1"/>
  <c r="M558" i="1" s="1"/>
  <c r="L559" i="1"/>
  <c r="M559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/>
  <c r="L603" i="1"/>
  <c r="M603" i="1" s="1"/>
  <c r="L604" i="1"/>
  <c r="M604" i="1" s="1"/>
  <c r="L605" i="1"/>
  <c r="M605" i="1" s="1"/>
  <c r="L606" i="1"/>
  <c r="M606" i="1"/>
  <c r="L607" i="1"/>
  <c r="M607" i="1" s="1"/>
  <c r="L608" i="1"/>
  <c r="M608" i="1" s="1"/>
  <c r="L609" i="1"/>
  <c r="M609" i="1" s="1"/>
  <c r="L610" i="1"/>
  <c r="M610" i="1"/>
  <c r="L611" i="1"/>
  <c r="M611" i="1" s="1"/>
  <c r="L612" i="1"/>
  <c r="M612" i="1" s="1"/>
  <c r="L613" i="1"/>
  <c r="M613" i="1" s="1"/>
  <c r="L614" i="1"/>
  <c r="M614" i="1"/>
  <c r="L615" i="1"/>
  <c r="M615" i="1" s="1"/>
  <c r="L616" i="1"/>
  <c r="M616" i="1" s="1"/>
  <c r="L617" i="1"/>
  <c r="M617" i="1" s="1"/>
  <c r="L618" i="1"/>
  <c r="M618" i="1"/>
  <c r="L619" i="1"/>
  <c r="M619" i="1" s="1"/>
  <c r="L620" i="1"/>
  <c r="M620" i="1" s="1"/>
  <c r="L621" i="1"/>
  <c r="M621" i="1" s="1"/>
  <c r="L622" i="1"/>
  <c r="M622" i="1"/>
  <c r="L623" i="1"/>
  <c r="M623" i="1" s="1"/>
  <c r="L624" i="1"/>
  <c r="M624" i="1" s="1"/>
  <c r="L625" i="1"/>
  <c r="M625" i="1" s="1"/>
  <c r="L626" i="1"/>
  <c r="M626" i="1"/>
  <c r="L627" i="1"/>
  <c r="M627" i="1" s="1"/>
  <c r="L628" i="1"/>
  <c r="M628" i="1" s="1"/>
  <c r="L629" i="1"/>
  <c r="M629" i="1" s="1"/>
  <c r="L630" i="1"/>
  <c r="M630" i="1"/>
  <c r="L631" i="1"/>
  <c r="M631" i="1" s="1"/>
  <c r="L632" i="1"/>
  <c r="M632" i="1" s="1"/>
  <c r="L633" i="1"/>
  <c r="M633" i="1" s="1"/>
  <c r="L634" i="1"/>
  <c r="M634" i="1"/>
  <c r="L635" i="1"/>
  <c r="M635" i="1" s="1"/>
  <c r="L636" i="1"/>
  <c r="M636" i="1" s="1"/>
  <c r="L637" i="1"/>
  <c r="M637" i="1" s="1"/>
  <c r="L638" i="1"/>
  <c r="M638" i="1"/>
  <c r="L639" i="1"/>
  <c r="M639" i="1" s="1"/>
  <c r="L640" i="1"/>
  <c r="M640" i="1" s="1"/>
  <c r="L641" i="1"/>
  <c r="M641" i="1" s="1"/>
  <c r="L642" i="1"/>
  <c r="M642" i="1"/>
  <c r="L643" i="1"/>
  <c r="M643" i="1" s="1"/>
  <c r="L644" i="1"/>
  <c r="M644" i="1" s="1"/>
  <c r="L645" i="1"/>
  <c r="M645" i="1" s="1"/>
  <c r="L646" i="1"/>
  <c r="M646" i="1"/>
  <c r="L647" i="1"/>
  <c r="M647" i="1" s="1"/>
  <c r="L648" i="1"/>
  <c r="M648" i="1" s="1"/>
  <c r="L649" i="1"/>
  <c r="M649" i="1" s="1"/>
  <c r="L650" i="1"/>
  <c r="M650" i="1"/>
  <c r="L651" i="1"/>
  <c r="M651" i="1" s="1"/>
  <c r="L652" i="1"/>
  <c r="M652" i="1" s="1"/>
  <c r="L653" i="1"/>
  <c r="M653" i="1" s="1"/>
  <c r="L654" i="1"/>
  <c r="M654" i="1"/>
  <c r="L658" i="1"/>
  <c r="M658" i="1" s="1"/>
  <c r="L659" i="1"/>
  <c r="M659" i="1" s="1"/>
  <c r="L660" i="1"/>
  <c r="M660" i="1" s="1"/>
  <c r="L661" i="1"/>
  <c r="M661" i="1"/>
  <c r="L662" i="1"/>
  <c r="M662" i="1" s="1"/>
  <c r="L663" i="1"/>
  <c r="M663" i="1" s="1"/>
  <c r="L664" i="1"/>
  <c r="M664" i="1" s="1"/>
  <c r="L665" i="1"/>
  <c r="M665" i="1"/>
  <c r="L666" i="1"/>
  <c r="M666" i="1" s="1"/>
  <c r="L667" i="1"/>
  <c r="M667" i="1" s="1"/>
  <c r="L668" i="1"/>
  <c r="M668" i="1" s="1"/>
  <c r="L669" i="1"/>
  <c r="M669" i="1"/>
  <c r="L670" i="1"/>
  <c r="M670" i="1" s="1"/>
  <c r="L671" i="1"/>
  <c r="M671" i="1" s="1"/>
  <c r="L672" i="1"/>
  <c r="M672" i="1" s="1"/>
  <c r="L673" i="1"/>
  <c r="M673" i="1"/>
  <c r="L674" i="1"/>
  <c r="M674" i="1" s="1"/>
  <c r="L675" i="1"/>
  <c r="M675" i="1" s="1"/>
  <c r="L676" i="1"/>
  <c r="M676" i="1" s="1"/>
  <c r="L677" i="1"/>
  <c r="M677" i="1"/>
  <c r="L678" i="1"/>
  <c r="M678" i="1" s="1"/>
  <c r="L679" i="1"/>
  <c r="M679" i="1" s="1"/>
  <c r="L680" i="1"/>
  <c r="M680" i="1" s="1"/>
  <c r="L681" i="1"/>
  <c r="M681" i="1"/>
  <c r="L682" i="1"/>
  <c r="M682" i="1" s="1"/>
  <c r="L683" i="1"/>
  <c r="M683" i="1" s="1"/>
  <c r="L684" i="1"/>
  <c r="M684" i="1" s="1"/>
  <c r="L685" i="1"/>
  <c r="M685" i="1"/>
  <c r="L686" i="1"/>
  <c r="M686" i="1" s="1"/>
  <c r="L687" i="1"/>
  <c r="M687" i="1" s="1"/>
  <c r="L688" i="1"/>
  <c r="M688" i="1" s="1"/>
  <c r="L689" i="1"/>
  <c r="M689" i="1"/>
  <c r="L690" i="1"/>
  <c r="M690" i="1" s="1"/>
  <c r="L691" i="1"/>
  <c r="M691" i="1" s="1"/>
  <c r="L692" i="1"/>
  <c r="M692" i="1" s="1"/>
  <c r="L693" i="1"/>
  <c r="M693" i="1"/>
  <c r="L694" i="1"/>
  <c r="M694" i="1" s="1"/>
  <c r="L695" i="1"/>
  <c r="M695" i="1" s="1"/>
  <c r="L696" i="1"/>
  <c r="M696" i="1" s="1"/>
  <c r="L697" i="1"/>
  <c r="M697" i="1"/>
  <c r="L698" i="1"/>
  <c r="M698" i="1" s="1"/>
  <c r="L699" i="1"/>
  <c r="M699" i="1" s="1"/>
  <c r="L700" i="1"/>
  <c r="M700" i="1" s="1"/>
  <c r="L701" i="1"/>
  <c r="M701" i="1"/>
  <c r="L702" i="1"/>
  <c r="M702" i="1" s="1"/>
  <c r="L703" i="1"/>
  <c r="M703" i="1" s="1"/>
  <c r="L704" i="1"/>
  <c r="M704" i="1" s="1"/>
  <c r="L705" i="1"/>
  <c r="M705" i="1"/>
  <c r="L706" i="1"/>
  <c r="M706" i="1" s="1"/>
  <c r="L707" i="1"/>
  <c r="M707" i="1" s="1"/>
  <c r="L708" i="1"/>
  <c r="M708" i="1" s="1"/>
  <c r="L709" i="1"/>
  <c r="M709" i="1"/>
  <c r="L710" i="1"/>
  <c r="M710" i="1" s="1"/>
  <c r="L711" i="1"/>
  <c r="M711" i="1" s="1"/>
  <c r="L712" i="1"/>
  <c r="M712" i="1" s="1"/>
  <c r="L713" i="1"/>
  <c r="M713" i="1"/>
  <c r="L714" i="1"/>
  <c r="M714" i="1" s="1"/>
  <c r="L715" i="1"/>
  <c r="M715" i="1" s="1"/>
  <c r="L716" i="1"/>
  <c r="M716" i="1" s="1"/>
  <c r="L717" i="1"/>
  <c r="M717" i="1"/>
  <c r="L718" i="1"/>
  <c r="M718" i="1" s="1"/>
  <c r="L719" i="1"/>
  <c r="M719" i="1" s="1"/>
  <c r="L720" i="1"/>
  <c r="M720" i="1" s="1"/>
  <c r="L721" i="1"/>
  <c r="M721" i="1"/>
  <c r="L722" i="1"/>
  <c r="M722" i="1" s="1"/>
  <c r="L723" i="1"/>
  <c r="M723" i="1" s="1"/>
  <c r="L724" i="1"/>
  <c r="M724" i="1" s="1"/>
  <c r="L725" i="1"/>
  <c r="M725" i="1"/>
  <c r="L726" i="1"/>
  <c r="M726" i="1" s="1"/>
  <c r="L727" i="1"/>
  <c r="M727" i="1" s="1"/>
  <c r="L728" i="1"/>
  <c r="M728" i="1" s="1"/>
  <c r="L729" i="1"/>
  <c r="M729" i="1"/>
  <c r="L730" i="1"/>
  <c r="M730" i="1" s="1"/>
  <c r="L731" i="1"/>
  <c r="M731" i="1" s="1"/>
  <c r="L732" i="1"/>
  <c r="M732" i="1" s="1"/>
  <c r="L733" i="1"/>
  <c r="M733" i="1"/>
  <c r="L734" i="1"/>
  <c r="M734" i="1" s="1"/>
  <c r="L735" i="1"/>
  <c r="M735" i="1" s="1"/>
  <c r="L736" i="1"/>
  <c r="M736" i="1" s="1"/>
  <c r="L737" i="1"/>
  <c r="M737" i="1"/>
  <c r="L738" i="1"/>
  <c r="M738" i="1" s="1"/>
  <c r="L739" i="1"/>
  <c r="M739" i="1" s="1"/>
  <c r="L740" i="1"/>
  <c r="M740" i="1" s="1"/>
  <c r="L741" i="1"/>
  <c r="M741" i="1"/>
  <c r="L742" i="1"/>
  <c r="M742" i="1" s="1"/>
  <c r="L743" i="1"/>
  <c r="M743" i="1" s="1"/>
  <c r="L744" i="1"/>
  <c r="M744" i="1" s="1"/>
  <c r="L745" i="1"/>
  <c r="M745" i="1"/>
  <c r="L749" i="1"/>
  <c r="M749" i="1" s="1"/>
  <c r="L750" i="1"/>
  <c r="M750" i="1" s="1"/>
  <c r="L751" i="1"/>
  <c r="M751" i="1" s="1"/>
  <c r="L752" i="1"/>
  <c r="M752" i="1"/>
  <c r="L753" i="1"/>
  <c r="M753" i="1" s="1"/>
  <c r="L754" i="1"/>
  <c r="M754" i="1" s="1"/>
  <c r="L755" i="1"/>
  <c r="M755" i="1" s="1"/>
  <c r="L756" i="1"/>
  <c r="M756" i="1"/>
  <c r="L757" i="1"/>
  <c r="M757" i="1" s="1"/>
  <c r="L758" i="1"/>
  <c r="M758" i="1" s="1"/>
  <c r="L759" i="1"/>
  <c r="M759" i="1" s="1"/>
  <c r="L760" i="1"/>
  <c r="M760" i="1"/>
  <c r="L761" i="1"/>
  <c r="M761" i="1" s="1"/>
  <c r="L762" i="1"/>
  <c r="M762" i="1" s="1"/>
  <c r="L763" i="1"/>
  <c r="M763" i="1" s="1"/>
  <c r="L764" i="1"/>
  <c r="M764" i="1"/>
  <c r="L765" i="1"/>
  <c r="M765" i="1" s="1"/>
  <c r="L766" i="1"/>
  <c r="M766" i="1" s="1"/>
  <c r="L767" i="1"/>
  <c r="M767" i="1" s="1"/>
  <c r="L768" i="1"/>
  <c r="M768" i="1"/>
  <c r="L769" i="1"/>
  <c r="M769" i="1" s="1"/>
  <c r="L770" i="1"/>
  <c r="M770" i="1" s="1"/>
  <c r="L771" i="1"/>
  <c r="M771" i="1" s="1"/>
  <c r="L772" i="1"/>
  <c r="M772" i="1"/>
  <c r="L773" i="1"/>
  <c r="M773" i="1" s="1"/>
  <c r="L774" i="1"/>
  <c r="M774" i="1" s="1"/>
  <c r="L775" i="1"/>
  <c r="M775" i="1" s="1"/>
  <c r="L776" i="1"/>
  <c r="M776" i="1"/>
  <c r="L777" i="1"/>
  <c r="M777" i="1" s="1"/>
  <c r="L778" i="1"/>
  <c r="M778" i="1" s="1"/>
  <c r="L779" i="1"/>
  <c r="M779" i="1" s="1"/>
  <c r="L780" i="1"/>
  <c r="M780" i="1"/>
  <c r="L781" i="1"/>
  <c r="M781" i="1" s="1"/>
  <c r="L782" i="1"/>
  <c r="M782" i="1" s="1"/>
  <c r="L783" i="1"/>
  <c r="M783" i="1" s="1"/>
  <c r="L784" i="1"/>
  <c r="M784" i="1"/>
  <c r="L785" i="1"/>
  <c r="M785" i="1" s="1"/>
  <c r="L786" i="1"/>
  <c r="M786" i="1" s="1"/>
  <c r="L787" i="1"/>
  <c r="M787" i="1" s="1"/>
  <c r="L788" i="1"/>
  <c r="M788" i="1"/>
  <c r="L789" i="1"/>
  <c r="M789" i="1" s="1"/>
  <c r="L790" i="1"/>
  <c r="M790" i="1" s="1"/>
  <c r="L791" i="1"/>
  <c r="M791" i="1" s="1"/>
  <c r="L792" i="1"/>
  <c r="M792" i="1"/>
  <c r="L793" i="1"/>
  <c r="M793" i="1" s="1"/>
  <c r="L794" i="1"/>
  <c r="M794" i="1" s="1"/>
  <c r="L795" i="1"/>
  <c r="M795" i="1" s="1"/>
  <c r="L796" i="1"/>
  <c r="M796" i="1"/>
  <c r="L797" i="1"/>
  <c r="M797" i="1" s="1"/>
  <c r="L798" i="1"/>
  <c r="M798" i="1" s="1"/>
  <c r="L799" i="1"/>
  <c r="M799" i="1" s="1"/>
  <c r="L800" i="1"/>
  <c r="M800" i="1"/>
  <c r="L801" i="1"/>
  <c r="M801" i="1" s="1"/>
  <c r="L802" i="1"/>
  <c r="M802" i="1" s="1"/>
  <c r="L803" i="1"/>
  <c r="M803" i="1" s="1"/>
  <c r="L804" i="1"/>
  <c r="M804" i="1"/>
  <c r="L805" i="1"/>
  <c r="M805" i="1" s="1"/>
  <c r="L806" i="1"/>
  <c r="M806" i="1" s="1"/>
  <c r="L807" i="1"/>
  <c r="M807" i="1" s="1"/>
  <c r="L808" i="1"/>
  <c r="M808" i="1"/>
  <c r="L809" i="1"/>
  <c r="M809" i="1" s="1"/>
  <c r="L810" i="1"/>
  <c r="M810" i="1" s="1"/>
  <c r="L811" i="1"/>
  <c r="M811" i="1" s="1"/>
  <c r="L812" i="1"/>
  <c r="M812" i="1"/>
  <c r="L813" i="1"/>
  <c r="M813" i="1" s="1"/>
  <c r="L814" i="1"/>
  <c r="M814" i="1" s="1"/>
  <c r="L815" i="1"/>
  <c r="M815" i="1" s="1"/>
  <c r="L816" i="1"/>
  <c r="M816" i="1"/>
  <c r="L817" i="1"/>
  <c r="M817" i="1" s="1"/>
  <c r="L818" i="1"/>
  <c r="M818" i="1" s="1"/>
  <c r="L819" i="1"/>
  <c r="M819" i="1" s="1"/>
  <c r="L820" i="1"/>
  <c r="M820" i="1"/>
  <c r="L821" i="1"/>
  <c r="M821" i="1" s="1"/>
  <c r="L822" i="1"/>
  <c r="M822" i="1" s="1"/>
  <c r="L823" i="1"/>
  <c r="M823" i="1" s="1"/>
  <c r="L824" i="1"/>
  <c r="M824" i="1"/>
  <c r="L825" i="1"/>
  <c r="M825" i="1" s="1"/>
  <c r="L826" i="1"/>
  <c r="M826" i="1" s="1"/>
  <c r="L827" i="1"/>
  <c r="M827" i="1" s="1"/>
  <c r="L828" i="1"/>
  <c r="M828" i="1"/>
  <c r="L829" i="1"/>
  <c r="M829" i="1" s="1"/>
  <c r="L830" i="1"/>
  <c r="M830" i="1" s="1"/>
  <c r="L831" i="1"/>
  <c r="M831" i="1" s="1"/>
  <c r="L832" i="1"/>
  <c r="M832" i="1"/>
  <c r="L833" i="1"/>
  <c r="M833" i="1" s="1"/>
  <c r="L834" i="1"/>
  <c r="M834" i="1" s="1"/>
  <c r="L838" i="1"/>
  <c r="M838" i="1" s="1"/>
  <c r="L839" i="1"/>
  <c r="M839" i="1"/>
  <c r="L840" i="1"/>
  <c r="M840" i="1" s="1"/>
  <c r="L841" i="1"/>
  <c r="M841" i="1" s="1"/>
  <c r="L842" i="1"/>
  <c r="M842" i="1" s="1"/>
  <c r="L843" i="1"/>
  <c r="M843" i="1"/>
  <c r="L844" i="1"/>
  <c r="M844" i="1" s="1"/>
  <c r="L845" i="1"/>
  <c r="M845" i="1" s="1"/>
  <c r="L846" i="1"/>
  <c r="M846" i="1" s="1"/>
  <c r="L847" i="1"/>
  <c r="M847" i="1"/>
  <c r="L848" i="1"/>
  <c r="M848" i="1" s="1"/>
  <c r="L849" i="1"/>
  <c r="M849" i="1" s="1"/>
  <c r="L850" i="1"/>
  <c r="M850" i="1" s="1"/>
  <c r="L851" i="1"/>
  <c r="M851" i="1"/>
  <c r="L852" i="1"/>
  <c r="M852" i="1" s="1"/>
  <c r="L853" i="1"/>
  <c r="M853" i="1" s="1"/>
  <c r="L854" i="1"/>
  <c r="M854" i="1" s="1"/>
  <c r="L855" i="1"/>
  <c r="M855" i="1"/>
  <c r="L856" i="1"/>
  <c r="M856" i="1" s="1"/>
  <c r="L857" i="1"/>
  <c r="M857" i="1" s="1"/>
  <c r="L858" i="1"/>
  <c r="M858" i="1" s="1"/>
  <c r="L859" i="1"/>
  <c r="M859" i="1"/>
  <c r="L860" i="1"/>
  <c r="M860" i="1" s="1"/>
  <c r="L861" i="1"/>
  <c r="M861" i="1" s="1"/>
  <c r="L862" i="1"/>
  <c r="M862" i="1" s="1"/>
  <c r="L863" i="1"/>
  <c r="M863" i="1"/>
  <c r="L864" i="1"/>
  <c r="M864" i="1" s="1"/>
  <c r="L865" i="1"/>
  <c r="M865" i="1" s="1"/>
  <c r="L866" i="1"/>
  <c r="M866" i="1" s="1"/>
  <c r="L867" i="1"/>
  <c r="M867" i="1"/>
  <c r="L868" i="1"/>
  <c r="M868" i="1" s="1"/>
  <c r="L869" i="1"/>
  <c r="M869" i="1" s="1"/>
  <c r="L870" i="1"/>
  <c r="M870" i="1" s="1"/>
  <c r="L871" i="1"/>
  <c r="M871" i="1"/>
  <c r="L872" i="1"/>
  <c r="M872" i="1" s="1"/>
  <c r="L873" i="1"/>
  <c r="M873" i="1" s="1"/>
  <c r="L874" i="1"/>
  <c r="M874" i="1" s="1"/>
  <c r="L875" i="1"/>
  <c r="M875" i="1"/>
  <c r="L876" i="1"/>
  <c r="M876" i="1" s="1"/>
  <c r="L877" i="1"/>
  <c r="M877" i="1" s="1"/>
  <c r="L878" i="1"/>
  <c r="M878" i="1" s="1"/>
  <c r="L879" i="1"/>
  <c r="M879" i="1"/>
  <c r="L880" i="1"/>
  <c r="M880" i="1" s="1"/>
  <c r="L881" i="1"/>
  <c r="M881" i="1" s="1"/>
  <c r="L882" i="1"/>
  <c r="M882" i="1" s="1"/>
  <c r="L883" i="1"/>
  <c r="M883" i="1"/>
  <c r="L884" i="1"/>
  <c r="M884" i="1" s="1"/>
  <c r="L885" i="1"/>
  <c r="M885" i="1" s="1"/>
  <c r="L886" i="1"/>
  <c r="M886" i="1" s="1"/>
  <c r="L887" i="1"/>
  <c r="M887" i="1"/>
  <c r="L888" i="1"/>
  <c r="M888" i="1" s="1"/>
  <c r="L889" i="1"/>
  <c r="M889" i="1" s="1"/>
  <c r="L890" i="1"/>
  <c r="M890" i="1" s="1"/>
  <c r="L891" i="1"/>
  <c r="M891" i="1" s="1"/>
  <c r="L892" i="1"/>
  <c r="M892" i="1" s="1"/>
  <c r="L893" i="1"/>
  <c r="M893" i="1" s="1"/>
  <c r="L894" i="1"/>
  <c r="M894" i="1" s="1"/>
  <c r="L895" i="1"/>
  <c r="M895" i="1" s="1"/>
  <c r="L896" i="1"/>
  <c r="M896" i="1" s="1"/>
  <c r="L897" i="1"/>
  <c r="M897" i="1" s="1"/>
  <c r="L898" i="1"/>
  <c r="M898" i="1" s="1"/>
  <c r="L899" i="1"/>
  <c r="M899" i="1" s="1"/>
  <c r="L900" i="1"/>
  <c r="M900" i="1" s="1"/>
  <c r="L901" i="1"/>
  <c r="M901" i="1" s="1"/>
  <c r="L902" i="1"/>
  <c r="M902" i="1" s="1"/>
  <c r="L903" i="1"/>
  <c r="M903" i="1" s="1"/>
  <c r="L904" i="1"/>
  <c r="M904" i="1" s="1"/>
  <c r="L905" i="1"/>
  <c r="M905" i="1" s="1"/>
  <c r="L906" i="1"/>
  <c r="M906" i="1" s="1"/>
  <c r="L907" i="1"/>
  <c r="M907" i="1" s="1"/>
  <c r="L908" i="1"/>
  <c r="M908" i="1" s="1"/>
  <c r="L909" i="1"/>
  <c r="M909" i="1" s="1"/>
  <c r="L910" i="1"/>
  <c r="M910" i="1" s="1"/>
  <c r="L911" i="1"/>
  <c r="M911" i="1" s="1"/>
  <c r="L912" i="1"/>
  <c r="M912" i="1" s="1"/>
  <c r="L913" i="1"/>
  <c r="M913" i="1" s="1"/>
  <c r="L914" i="1"/>
  <c r="M914" i="1" s="1"/>
  <c r="L915" i="1"/>
  <c r="M915" i="1" s="1"/>
  <c r="L916" i="1"/>
  <c r="M916" i="1" s="1"/>
  <c r="L917" i="1"/>
  <c r="M917" i="1" s="1"/>
  <c r="L918" i="1"/>
  <c r="M918" i="1" s="1"/>
  <c r="L919" i="1"/>
  <c r="M919" i="1" s="1"/>
  <c r="L920" i="1"/>
  <c r="M920" i="1" s="1"/>
  <c r="L921" i="1"/>
  <c r="M921" i="1" s="1"/>
  <c r="L922" i="1"/>
  <c r="M922" i="1" s="1"/>
  <c r="L923" i="1"/>
  <c r="M923" i="1" s="1"/>
  <c r="L924" i="1"/>
  <c r="M924" i="1" s="1"/>
  <c r="L928" i="1"/>
  <c r="M928" i="1" s="1"/>
  <c r="L929" i="1"/>
  <c r="M929" i="1" s="1"/>
  <c r="L930" i="1"/>
  <c r="M930" i="1" s="1"/>
  <c r="L931" i="1"/>
  <c r="M931" i="1" s="1"/>
  <c r="L932" i="1"/>
  <c r="M932" i="1" s="1"/>
  <c r="L933" i="1"/>
  <c r="M933" i="1" s="1"/>
  <c r="L934" i="1"/>
  <c r="M934" i="1" s="1"/>
  <c r="L935" i="1"/>
  <c r="M935" i="1" s="1"/>
  <c r="L936" i="1"/>
  <c r="M936" i="1" s="1"/>
  <c r="L937" i="1"/>
  <c r="M937" i="1" s="1"/>
  <c r="L938" i="1"/>
  <c r="M938" i="1" s="1"/>
  <c r="L939" i="1"/>
  <c r="M939" i="1" s="1"/>
  <c r="L940" i="1"/>
  <c r="M940" i="1" s="1"/>
  <c r="L941" i="1"/>
  <c r="M941" i="1" s="1"/>
  <c r="L942" i="1"/>
  <c r="M942" i="1" s="1"/>
  <c r="L943" i="1"/>
  <c r="M943" i="1" s="1"/>
  <c r="L944" i="1"/>
  <c r="M944" i="1" s="1"/>
  <c r="L945" i="1"/>
  <c r="M945" i="1" s="1"/>
  <c r="L946" i="1"/>
  <c r="M946" i="1" s="1"/>
  <c r="L947" i="1"/>
  <c r="M947" i="1" s="1"/>
  <c r="L948" i="1"/>
  <c r="M948" i="1" s="1"/>
  <c r="L949" i="1"/>
  <c r="M949" i="1" s="1"/>
  <c r="L950" i="1"/>
  <c r="M950" i="1" s="1"/>
  <c r="L951" i="1"/>
  <c r="M951" i="1" s="1"/>
  <c r="L952" i="1"/>
  <c r="M952" i="1" s="1"/>
  <c r="L953" i="1"/>
  <c r="M953" i="1" s="1"/>
  <c r="L954" i="1"/>
  <c r="M954" i="1" s="1"/>
  <c r="L955" i="1"/>
  <c r="M955" i="1" s="1"/>
  <c r="L956" i="1"/>
  <c r="M956" i="1" s="1"/>
  <c r="L957" i="1"/>
  <c r="M957" i="1" s="1"/>
  <c r="L958" i="1"/>
  <c r="M958" i="1" s="1"/>
  <c r="L959" i="1"/>
  <c r="M959" i="1" s="1"/>
  <c r="L960" i="1"/>
  <c r="M960" i="1" s="1"/>
  <c r="L961" i="1"/>
  <c r="M961" i="1" s="1"/>
  <c r="L962" i="1"/>
  <c r="M962" i="1" s="1"/>
  <c r="L963" i="1"/>
  <c r="M963" i="1" s="1"/>
  <c r="L964" i="1"/>
  <c r="M964" i="1" s="1"/>
  <c r="L965" i="1"/>
  <c r="M965" i="1" s="1"/>
  <c r="L966" i="1"/>
  <c r="M966" i="1" s="1"/>
  <c r="L967" i="1"/>
  <c r="M967" i="1" s="1"/>
  <c r="L968" i="1"/>
  <c r="M968" i="1" s="1"/>
  <c r="L969" i="1"/>
  <c r="M969" i="1" s="1"/>
  <c r="L970" i="1"/>
  <c r="M970" i="1" s="1"/>
  <c r="L971" i="1"/>
  <c r="M971" i="1" s="1"/>
  <c r="L972" i="1"/>
  <c r="M972" i="1" s="1"/>
  <c r="L973" i="1"/>
  <c r="M973" i="1" s="1"/>
  <c r="L974" i="1"/>
  <c r="M974" i="1" s="1"/>
  <c r="L975" i="1"/>
  <c r="M975" i="1" s="1"/>
  <c r="L976" i="1"/>
  <c r="M976" i="1" s="1"/>
  <c r="L977" i="1"/>
  <c r="M977" i="1" s="1"/>
  <c r="L978" i="1"/>
  <c r="M978" i="1" s="1"/>
  <c r="L979" i="1"/>
  <c r="M979" i="1" s="1"/>
  <c r="L980" i="1"/>
  <c r="M980" i="1" s="1"/>
  <c r="L981" i="1"/>
  <c r="M981" i="1" s="1"/>
  <c r="L982" i="1"/>
  <c r="M982" i="1" s="1"/>
  <c r="L983" i="1"/>
  <c r="M983" i="1" s="1"/>
  <c r="L984" i="1"/>
  <c r="M984" i="1" s="1"/>
  <c r="L985" i="1"/>
  <c r="M985" i="1" s="1"/>
  <c r="L986" i="1"/>
  <c r="M986" i="1" s="1"/>
  <c r="L987" i="1"/>
  <c r="M987" i="1" s="1"/>
  <c r="L988" i="1"/>
  <c r="M988" i="1" s="1"/>
  <c r="L989" i="1"/>
  <c r="M989" i="1" s="1"/>
  <c r="L990" i="1"/>
  <c r="M990" i="1" s="1"/>
  <c r="L991" i="1"/>
  <c r="M991" i="1" s="1"/>
  <c r="L992" i="1"/>
  <c r="M992" i="1" s="1"/>
  <c r="L993" i="1"/>
  <c r="M993" i="1" s="1"/>
  <c r="L994" i="1"/>
  <c r="M994" i="1" s="1"/>
  <c r="L995" i="1"/>
  <c r="M995" i="1" s="1"/>
  <c r="L996" i="1"/>
  <c r="M996" i="1" s="1"/>
  <c r="L997" i="1"/>
  <c r="M997" i="1" s="1"/>
  <c r="L998" i="1"/>
  <c r="M998" i="1" s="1"/>
  <c r="L999" i="1"/>
  <c r="M999" i="1" s="1"/>
  <c r="L1000" i="1"/>
  <c r="M1000" i="1" s="1"/>
  <c r="L1001" i="1"/>
  <c r="M1001" i="1" s="1"/>
  <c r="L1002" i="1"/>
  <c r="M1002" i="1" s="1"/>
  <c r="L1003" i="1"/>
  <c r="M1003" i="1" s="1"/>
  <c r="L1004" i="1"/>
  <c r="M1004" i="1" s="1"/>
  <c r="L1005" i="1"/>
  <c r="M1005" i="1" s="1"/>
  <c r="L1006" i="1"/>
  <c r="M1006" i="1" s="1"/>
  <c r="L1007" i="1"/>
  <c r="M1007" i="1" s="1"/>
  <c r="L1008" i="1"/>
  <c r="M1008" i="1" s="1"/>
  <c r="L1009" i="1"/>
  <c r="M1009" i="1" s="1"/>
  <c r="L1010" i="1"/>
  <c r="M1010" i="1" s="1"/>
  <c r="L1011" i="1"/>
  <c r="M1011" i="1" s="1"/>
  <c r="L1012" i="1"/>
  <c r="M1012" i="1" s="1"/>
  <c r="L1013" i="1"/>
  <c r="M1013" i="1" s="1"/>
  <c r="L1014" i="1"/>
  <c r="M1014" i="1" s="1"/>
  <c r="L1015" i="1"/>
  <c r="M1015" i="1" s="1"/>
  <c r="L1019" i="1"/>
  <c r="M1019" i="1" s="1"/>
  <c r="L1020" i="1"/>
  <c r="M1020" i="1" s="1"/>
  <c r="L1021" i="1"/>
  <c r="M1021" i="1" s="1"/>
  <c r="L1022" i="1"/>
  <c r="M1022" i="1" s="1"/>
  <c r="L1023" i="1"/>
  <c r="M1023" i="1" s="1"/>
  <c r="L1024" i="1"/>
  <c r="M1024" i="1" s="1"/>
  <c r="L1025" i="1"/>
  <c r="M1025" i="1" s="1"/>
  <c r="L1026" i="1"/>
  <c r="M1026" i="1" s="1"/>
  <c r="L1027" i="1"/>
  <c r="M1027" i="1" s="1"/>
  <c r="L1028" i="1"/>
  <c r="M1028" i="1" s="1"/>
  <c r="L1029" i="1"/>
  <c r="M1029" i="1" s="1"/>
  <c r="L1030" i="1"/>
  <c r="M1030" i="1" s="1"/>
  <c r="L1031" i="1"/>
  <c r="M1031" i="1" s="1"/>
  <c r="L1032" i="1"/>
  <c r="M1032" i="1" s="1"/>
  <c r="L1033" i="1"/>
  <c r="M1033" i="1" s="1"/>
  <c r="L1034" i="1"/>
  <c r="M1034" i="1" s="1"/>
  <c r="L1035" i="1"/>
  <c r="M1035" i="1" s="1"/>
  <c r="L1036" i="1"/>
  <c r="M1036" i="1" s="1"/>
  <c r="L1037" i="1"/>
  <c r="M1037" i="1" s="1"/>
  <c r="L1038" i="1"/>
  <c r="M1038" i="1" s="1"/>
  <c r="L1039" i="1"/>
  <c r="M1039" i="1" s="1"/>
  <c r="L1040" i="1"/>
  <c r="M1040" i="1" s="1"/>
  <c r="L1041" i="1"/>
  <c r="M1041" i="1" s="1"/>
  <c r="L1042" i="1"/>
  <c r="M1042" i="1" s="1"/>
  <c r="L1043" i="1"/>
  <c r="M1043" i="1" s="1"/>
  <c r="L1044" i="1"/>
  <c r="M1044" i="1" s="1"/>
  <c r="L1045" i="1"/>
  <c r="M1045" i="1" s="1"/>
  <c r="L1046" i="1"/>
  <c r="M1046" i="1" s="1"/>
  <c r="L1047" i="1"/>
  <c r="M1047" i="1" s="1"/>
  <c r="L1048" i="1"/>
  <c r="M1048" i="1" s="1"/>
  <c r="L1049" i="1"/>
  <c r="M1049" i="1" s="1"/>
  <c r="L1050" i="1"/>
  <c r="M1050" i="1" s="1"/>
  <c r="L1051" i="1"/>
  <c r="M1051" i="1" s="1"/>
  <c r="L1052" i="1"/>
  <c r="M1052" i="1" s="1"/>
  <c r="L1053" i="1"/>
  <c r="M1053" i="1" s="1"/>
  <c r="L1054" i="1"/>
  <c r="M1054" i="1" s="1"/>
  <c r="L1055" i="1"/>
  <c r="M1055" i="1" s="1"/>
  <c r="L1056" i="1"/>
  <c r="M1056" i="1" s="1"/>
  <c r="L1057" i="1"/>
  <c r="M1057" i="1" s="1"/>
  <c r="L1058" i="1"/>
  <c r="M1058" i="1" s="1"/>
  <c r="L1059" i="1"/>
  <c r="M1059" i="1" s="1"/>
  <c r="L1060" i="1"/>
  <c r="M1060" i="1" s="1"/>
  <c r="L1061" i="1"/>
  <c r="M1061" i="1" s="1"/>
  <c r="L1062" i="1"/>
  <c r="M1062" i="1" s="1"/>
  <c r="L1063" i="1"/>
  <c r="M1063" i="1" s="1"/>
  <c r="L1064" i="1"/>
  <c r="M1064" i="1" s="1"/>
  <c r="L1065" i="1"/>
  <c r="M1065" i="1" s="1"/>
  <c r="L1066" i="1"/>
  <c r="M1066" i="1" s="1"/>
  <c r="L1067" i="1"/>
  <c r="M1067" i="1" s="1"/>
  <c r="L1068" i="1"/>
  <c r="M1068" i="1" s="1"/>
  <c r="L1069" i="1"/>
  <c r="M1069" i="1" s="1"/>
  <c r="L1070" i="1"/>
  <c r="M1070" i="1" s="1"/>
  <c r="L1071" i="1"/>
  <c r="M1071" i="1" s="1"/>
  <c r="L1072" i="1"/>
  <c r="M1072" i="1" s="1"/>
  <c r="L1073" i="1"/>
  <c r="M1073" i="1" s="1"/>
  <c r="L1074" i="1"/>
  <c r="M1074" i="1" s="1"/>
  <c r="L1075" i="1"/>
  <c r="M1075" i="1" s="1"/>
  <c r="L1076" i="1"/>
  <c r="M1076" i="1" s="1"/>
  <c r="L1077" i="1"/>
  <c r="M1077" i="1" s="1"/>
  <c r="L1078" i="1"/>
  <c r="M1078" i="1" s="1"/>
  <c r="L1079" i="1"/>
  <c r="M1079" i="1" s="1"/>
  <c r="L1080" i="1"/>
  <c r="M1080" i="1" s="1"/>
  <c r="L1081" i="1"/>
  <c r="M1081" i="1" s="1"/>
  <c r="L1082" i="1"/>
  <c r="M1082" i="1" s="1"/>
  <c r="L1083" i="1"/>
  <c r="M1083" i="1" s="1"/>
  <c r="L1084" i="1"/>
  <c r="M1084" i="1" s="1"/>
  <c r="L1085" i="1"/>
  <c r="M1085" i="1" s="1"/>
  <c r="L1086" i="1"/>
  <c r="M1086" i="1" s="1"/>
  <c r="L1087" i="1"/>
  <c r="M1087" i="1" s="1"/>
  <c r="L1088" i="1"/>
  <c r="M1088" i="1" s="1"/>
  <c r="L1089" i="1"/>
  <c r="M1089" i="1" s="1"/>
  <c r="L1090" i="1"/>
  <c r="M1090" i="1" s="1"/>
  <c r="L1091" i="1"/>
  <c r="M1091" i="1" s="1"/>
  <c r="L1092" i="1"/>
  <c r="M1092" i="1" s="1"/>
  <c r="L1093" i="1"/>
  <c r="M1093" i="1" s="1"/>
  <c r="L1094" i="1"/>
  <c r="M1094" i="1" s="1"/>
  <c r="L1095" i="1"/>
  <c r="M1095" i="1" s="1"/>
  <c r="L1096" i="1"/>
  <c r="M1096" i="1" s="1"/>
  <c r="L1097" i="1"/>
  <c r="M1097" i="1" s="1"/>
  <c r="L1098" i="1"/>
  <c r="M1098" i="1" s="1"/>
  <c r="L1099" i="1"/>
  <c r="M1099" i="1" s="1"/>
  <c r="L1100" i="1"/>
  <c r="M1100" i="1" s="1"/>
  <c r="L1101" i="1"/>
  <c r="M1101" i="1" s="1"/>
  <c r="L1102" i="1"/>
  <c r="M1102" i="1" s="1"/>
  <c r="L1103" i="1"/>
  <c r="M1103" i="1" s="1"/>
  <c r="L1104" i="1"/>
  <c r="M1104" i="1" s="1"/>
  <c r="L1105" i="1"/>
  <c r="M1105" i="1" s="1"/>
  <c r="L1106" i="1"/>
  <c r="M1106" i="1" s="1"/>
  <c r="L1110" i="1"/>
  <c r="M1110" i="1" s="1"/>
  <c r="L1111" i="1"/>
  <c r="M1111" i="1" s="1"/>
  <c r="L1112" i="1"/>
  <c r="M1112" i="1" s="1"/>
  <c r="L1113" i="1"/>
  <c r="M1113" i="1" s="1"/>
  <c r="L1114" i="1"/>
  <c r="M1114" i="1" s="1"/>
  <c r="L1115" i="1"/>
  <c r="M1115" i="1" s="1"/>
  <c r="L1116" i="1"/>
  <c r="M1116" i="1" s="1"/>
  <c r="L1117" i="1"/>
  <c r="M1117" i="1" s="1"/>
  <c r="L1118" i="1"/>
  <c r="M1118" i="1" s="1"/>
  <c r="L1119" i="1"/>
  <c r="M1119" i="1" s="1"/>
  <c r="L1120" i="1"/>
  <c r="M1120" i="1" s="1"/>
  <c r="L1121" i="1"/>
  <c r="M1121" i="1" s="1"/>
  <c r="L1122" i="1"/>
  <c r="M1122" i="1" s="1"/>
  <c r="L1123" i="1"/>
  <c r="M1123" i="1" s="1"/>
  <c r="L1124" i="1"/>
  <c r="M1124" i="1" s="1"/>
  <c r="L1125" i="1"/>
  <c r="M1125" i="1" s="1"/>
  <c r="L1126" i="1"/>
  <c r="M1126" i="1" s="1"/>
  <c r="L1127" i="1"/>
  <c r="M1127" i="1" s="1"/>
  <c r="L1128" i="1"/>
  <c r="M1128" i="1" s="1"/>
  <c r="L1129" i="1"/>
  <c r="M1129" i="1" s="1"/>
  <c r="L1130" i="1"/>
  <c r="M1130" i="1" s="1"/>
  <c r="L1131" i="1"/>
  <c r="M1131" i="1" s="1"/>
  <c r="L1132" i="1"/>
  <c r="M1132" i="1" s="1"/>
  <c r="L1133" i="1"/>
  <c r="M1133" i="1" s="1"/>
  <c r="L1134" i="1"/>
  <c r="M1134" i="1" s="1"/>
  <c r="L1135" i="1"/>
  <c r="M1135" i="1" s="1"/>
  <c r="L1136" i="1"/>
  <c r="M1136" i="1" s="1"/>
  <c r="L1137" i="1"/>
  <c r="M1137" i="1" s="1"/>
  <c r="L1138" i="1"/>
  <c r="M1138" i="1" s="1"/>
  <c r="L1139" i="1"/>
  <c r="M1139" i="1" s="1"/>
  <c r="L1140" i="1"/>
  <c r="M1140" i="1" s="1"/>
  <c r="L1141" i="1"/>
  <c r="M1141" i="1" s="1"/>
  <c r="L1142" i="1"/>
  <c r="M1142" i="1" s="1"/>
  <c r="L1143" i="1"/>
  <c r="M1143" i="1" s="1"/>
  <c r="L1144" i="1"/>
  <c r="M1144" i="1" s="1"/>
  <c r="L1145" i="1"/>
  <c r="M1145" i="1" s="1"/>
  <c r="L1146" i="1"/>
  <c r="M1146" i="1" s="1"/>
  <c r="L1147" i="1"/>
  <c r="M1147" i="1" s="1"/>
  <c r="L1148" i="1"/>
  <c r="M1148" i="1" s="1"/>
  <c r="L1149" i="1"/>
  <c r="M1149" i="1" s="1"/>
  <c r="L1150" i="1"/>
  <c r="M1150" i="1" s="1"/>
  <c r="L1151" i="1"/>
  <c r="M1151" i="1" s="1"/>
  <c r="L1152" i="1"/>
  <c r="M1152" i="1" s="1"/>
  <c r="L1153" i="1"/>
  <c r="M1153" i="1" s="1"/>
  <c r="L1154" i="1"/>
  <c r="M1154" i="1" s="1"/>
  <c r="L1155" i="1"/>
  <c r="M1155" i="1" s="1"/>
  <c r="L1156" i="1"/>
  <c r="M1156" i="1" s="1"/>
  <c r="L1157" i="1"/>
  <c r="M1157" i="1" s="1"/>
  <c r="L1158" i="1"/>
  <c r="M1158" i="1" s="1"/>
  <c r="L1159" i="1"/>
  <c r="M1159" i="1" s="1"/>
  <c r="L1160" i="1"/>
  <c r="M1160" i="1" s="1"/>
  <c r="L1161" i="1"/>
  <c r="M1161" i="1" s="1"/>
  <c r="L1162" i="1"/>
  <c r="M1162" i="1" s="1"/>
  <c r="L1163" i="1"/>
  <c r="M1163" i="1" s="1"/>
  <c r="L1164" i="1"/>
  <c r="M1164" i="1" s="1"/>
  <c r="L1165" i="1"/>
  <c r="M1165" i="1" s="1"/>
  <c r="L1166" i="1"/>
  <c r="M1166" i="1" s="1"/>
  <c r="L1167" i="1"/>
  <c r="M1167" i="1" s="1"/>
  <c r="L1168" i="1"/>
  <c r="M1168" i="1" s="1"/>
  <c r="L1169" i="1"/>
  <c r="M1169" i="1"/>
  <c r="L1170" i="1"/>
  <c r="M1170" i="1" s="1"/>
  <c r="L1171" i="1"/>
  <c r="M1171" i="1"/>
  <c r="L1172" i="1"/>
  <c r="M1172" i="1" s="1"/>
  <c r="L1173" i="1"/>
  <c r="M1173" i="1" s="1"/>
  <c r="L1174" i="1"/>
  <c r="M1174" i="1" s="1"/>
  <c r="L1175" i="1"/>
  <c r="M1175" i="1" s="1"/>
  <c r="L1176" i="1"/>
  <c r="M1176" i="1" s="1"/>
  <c r="L1177" i="1"/>
  <c r="M1177" i="1"/>
  <c r="L1178" i="1"/>
  <c r="M1178" i="1" s="1"/>
  <c r="L1179" i="1"/>
  <c r="M1179" i="1"/>
  <c r="L1180" i="1"/>
  <c r="M1180" i="1" s="1"/>
  <c r="L1181" i="1"/>
  <c r="M1181" i="1" s="1"/>
  <c r="L1182" i="1"/>
  <c r="M1182" i="1" s="1"/>
  <c r="L1183" i="1"/>
  <c r="M1183" i="1" s="1"/>
  <c r="L1184" i="1"/>
  <c r="M1184" i="1" s="1"/>
  <c r="L1185" i="1"/>
  <c r="M1185" i="1"/>
  <c r="L1186" i="1"/>
  <c r="M1186" i="1" s="1"/>
  <c r="L1187" i="1"/>
  <c r="M1187" i="1"/>
  <c r="L1188" i="1"/>
  <c r="M1188" i="1" s="1"/>
  <c r="L1189" i="1"/>
  <c r="M1189" i="1" s="1"/>
  <c r="L1190" i="1"/>
  <c r="M1190" i="1" s="1"/>
  <c r="L1191" i="1"/>
  <c r="M1191" i="1" s="1"/>
  <c r="L1192" i="1"/>
  <c r="M1192" i="1" s="1"/>
  <c r="L1193" i="1"/>
  <c r="M1193" i="1"/>
  <c r="L1194" i="1"/>
  <c r="M1194" i="1" s="1"/>
  <c r="L1195" i="1"/>
  <c r="M1195" i="1"/>
  <c r="L1196" i="1"/>
  <c r="M1196" i="1" s="1"/>
  <c r="L1197" i="1"/>
  <c r="M1197" i="1" s="1"/>
  <c r="L1201" i="1"/>
  <c r="M1201" i="1" s="1"/>
  <c r="L1202" i="1"/>
  <c r="M1202" i="1" s="1"/>
  <c r="L1203" i="1"/>
  <c r="M1203" i="1" s="1"/>
  <c r="L1204" i="1"/>
  <c r="M1204" i="1"/>
  <c r="L1205" i="1"/>
  <c r="M1205" i="1" s="1"/>
  <c r="L1206" i="1"/>
  <c r="M1206" i="1"/>
  <c r="L1207" i="1"/>
  <c r="M1207" i="1" s="1"/>
  <c r="L1208" i="1"/>
  <c r="M1208" i="1" s="1"/>
  <c r="L1209" i="1"/>
  <c r="M1209" i="1" s="1"/>
  <c r="L1210" i="1"/>
  <c r="M1210" i="1" s="1"/>
  <c r="L1211" i="1"/>
  <c r="M1211" i="1" s="1"/>
  <c r="L1212" i="1"/>
  <c r="M1212" i="1"/>
  <c r="L1213" i="1"/>
  <c r="M1213" i="1" s="1"/>
  <c r="L1214" i="1"/>
  <c r="M1214" i="1"/>
  <c r="L1215" i="1"/>
  <c r="M1215" i="1" s="1"/>
  <c r="L1216" i="1"/>
  <c r="M1216" i="1" s="1"/>
  <c r="L1217" i="1"/>
  <c r="M1217" i="1" s="1"/>
  <c r="L1218" i="1"/>
  <c r="M1218" i="1" s="1"/>
  <c r="L1219" i="1"/>
  <c r="M1219" i="1" s="1"/>
  <c r="L1220" i="1"/>
  <c r="M1220" i="1"/>
  <c r="L1221" i="1"/>
  <c r="M1221" i="1" s="1"/>
  <c r="L1222" i="1"/>
  <c r="M1222" i="1"/>
  <c r="L1223" i="1"/>
  <c r="M1223" i="1" s="1"/>
  <c r="L1224" i="1"/>
  <c r="M1224" i="1" s="1"/>
  <c r="L1225" i="1"/>
  <c r="M1225" i="1" s="1"/>
  <c r="L1226" i="1"/>
  <c r="M1226" i="1" s="1"/>
  <c r="L1227" i="1"/>
  <c r="M1227" i="1" s="1"/>
  <c r="L1228" i="1"/>
  <c r="M1228" i="1"/>
  <c r="L1229" i="1"/>
  <c r="M1229" i="1" s="1"/>
  <c r="L1230" i="1"/>
  <c r="M1230" i="1"/>
  <c r="L1231" i="1"/>
  <c r="M1231" i="1" s="1"/>
  <c r="L1232" i="1"/>
  <c r="M1232" i="1" s="1"/>
  <c r="L1233" i="1"/>
  <c r="M1233" i="1" s="1"/>
  <c r="L1234" i="1"/>
  <c r="M1234" i="1" s="1"/>
  <c r="L1235" i="1"/>
  <c r="M1235" i="1" s="1"/>
  <c r="L1236" i="1"/>
  <c r="M1236" i="1"/>
  <c r="L1237" i="1"/>
  <c r="M1237" i="1" s="1"/>
  <c r="L1238" i="1"/>
  <c r="M1238" i="1"/>
  <c r="L1239" i="1"/>
  <c r="M1239" i="1" s="1"/>
  <c r="L1240" i="1"/>
  <c r="M1240" i="1" s="1"/>
  <c r="L1241" i="1"/>
  <c r="M1241" i="1" s="1"/>
  <c r="L1242" i="1"/>
  <c r="M1242" i="1" s="1"/>
  <c r="L1243" i="1"/>
  <c r="M1243" i="1" s="1"/>
  <c r="L1244" i="1"/>
  <c r="M1244" i="1"/>
  <c r="L1245" i="1"/>
  <c r="M1245" i="1" s="1"/>
  <c r="L1246" i="1"/>
  <c r="M1246" i="1"/>
  <c r="L1247" i="1"/>
  <c r="M1247" i="1" s="1"/>
  <c r="L1248" i="1"/>
  <c r="M1248" i="1" s="1"/>
  <c r="L1249" i="1"/>
  <c r="M1249" i="1" s="1"/>
  <c r="L1250" i="1"/>
  <c r="M1250" i="1" s="1"/>
  <c r="L1251" i="1"/>
  <c r="M1251" i="1" s="1"/>
  <c r="L1252" i="1"/>
  <c r="M1252" i="1"/>
  <c r="L1253" i="1"/>
  <c r="M1253" i="1" s="1"/>
  <c r="L1254" i="1"/>
  <c r="M1254" i="1"/>
  <c r="L1255" i="1"/>
  <c r="M1255" i="1" s="1"/>
  <c r="L1256" i="1"/>
  <c r="M1256" i="1" s="1"/>
  <c r="L1257" i="1"/>
  <c r="M1257" i="1" s="1"/>
  <c r="L1258" i="1"/>
  <c r="M1258" i="1" s="1"/>
  <c r="L1259" i="1"/>
  <c r="M1259" i="1" s="1"/>
  <c r="L1260" i="1"/>
  <c r="M1260" i="1"/>
  <c r="L1261" i="1"/>
  <c r="M1261" i="1" s="1"/>
  <c r="L1262" i="1"/>
  <c r="M1262" i="1"/>
  <c r="L1263" i="1"/>
  <c r="M1263" i="1" s="1"/>
  <c r="L1264" i="1"/>
  <c r="M1264" i="1" s="1"/>
  <c r="L1265" i="1"/>
  <c r="M1265" i="1" s="1"/>
  <c r="L1266" i="1"/>
  <c r="M1266" i="1" s="1"/>
  <c r="L1267" i="1"/>
  <c r="M1267" i="1" s="1"/>
  <c r="L1268" i="1"/>
  <c r="M1268" i="1"/>
  <c r="L1269" i="1"/>
  <c r="M1269" i="1" s="1"/>
  <c r="L1270" i="1"/>
  <c r="M1270" i="1"/>
  <c r="L1271" i="1"/>
  <c r="M1271" i="1" s="1"/>
  <c r="L1272" i="1"/>
  <c r="M1272" i="1" s="1"/>
  <c r="L1273" i="1"/>
  <c r="M1273" i="1" s="1"/>
  <c r="L1274" i="1"/>
  <c r="M1274" i="1" s="1"/>
  <c r="L1275" i="1"/>
  <c r="M1275" i="1" s="1"/>
  <c r="L1276" i="1"/>
  <c r="M1276" i="1"/>
  <c r="L1277" i="1"/>
  <c r="M1277" i="1" s="1"/>
  <c r="L1278" i="1"/>
  <c r="M1278" i="1"/>
  <c r="L1279" i="1"/>
  <c r="M1279" i="1" s="1"/>
  <c r="L1280" i="1"/>
  <c r="M1280" i="1" s="1"/>
  <c r="L1281" i="1"/>
  <c r="M1281" i="1" s="1"/>
  <c r="L1282" i="1"/>
  <c r="M1282" i="1" s="1"/>
  <c r="L1283" i="1"/>
  <c r="M1283" i="1" s="1"/>
  <c r="L1284" i="1"/>
  <c r="M1284" i="1"/>
  <c r="L1285" i="1"/>
  <c r="M1285" i="1" s="1"/>
  <c r="L1286" i="1"/>
  <c r="M1286" i="1"/>
  <c r="L1287" i="1"/>
  <c r="M1287" i="1" s="1"/>
  <c r="L1288" i="1"/>
  <c r="M1288" i="1" s="1"/>
  <c r="L1292" i="1"/>
  <c r="M1292" i="1" s="1"/>
  <c r="L1293" i="1"/>
  <c r="M1293" i="1" s="1"/>
  <c r="L1294" i="1"/>
  <c r="M1294" i="1" s="1"/>
  <c r="L1295" i="1"/>
  <c r="M1295" i="1"/>
  <c r="L1296" i="1"/>
  <c r="M1296" i="1" s="1"/>
  <c r="L1297" i="1"/>
  <c r="M1297" i="1"/>
  <c r="L1298" i="1"/>
  <c r="M1298" i="1" s="1"/>
  <c r="L1299" i="1"/>
  <c r="M1299" i="1" s="1"/>
  <c r="L1300" i="1"/>
  <c r="M1300" i="1" s="1"/>
  <c r="L1301" i="1"/>
  <c r="M1301" i="1" s="1"/>
  <c r="L1302" i="1"/>
  <c r="M1302" i="1" s="1"/>
  <c r="L1303" i="1"/>
  <c r="M1303" i="1"/>
  <c r="L1304" i="1"/>
  <c r="M1304" i="1" s="1"/>
  <c r="L1305" i="1"/>
  <c r="M1305" i="1"/>
  <c r="L1306" i="1"/>
  <c r="M1306" i="1" s="1"/>
  <c r="L1307" i="1"/>
  <c r="M1307" i="1" s="1"/>
  <c r="L1308" i="1"/>
  <c r="M1308" i="1" s="1"/>
  <c r="L1309" i="1"/>
  <c r="M1309" i="1" s="1"/>
  <c r="L1310" i="1"/>
  <c r="M1310" i="1" s="1"/>
  <c r="L1311" i="1"/>
  <c r="M1311" i="1"/>
  <c r="L1312" i="1"/>
  <c r="M1312" i="1" s="1"/>
  <c r="L1313" i="1"/>
  <c r="M1313" i="1"/>
  <c r="L1314" i="1"/>
  <c r="M1314" i="1" s="1"/>
  <c r="L1315" i="1"/>
  <c r="M1315" i="1" s="1"/>
  <c r="L1316" i="1"/>
  <c r="M1316" i="1" s="1"/>
  <c r="L1317" i="1"/>
  <c r="M1317" i="1" s="1"/>
  <c r="L1318" i="1"/>
  <c r="M1318" i="1" s="1"/>
  <c r="L1319" i="1"/>
  <c r="M1319" i="1"/>
  <c r="L1320" i="1"/>
  <c r="M1320" i="1" s="1"/>
  <c r="L1321" i="1"/>
  <c r="M1321" i="1"/>
  <c r="L1322" i="1"/>
  <c r="M1322" i="1" s="1"/>
  <c r="L1323" i="1"/>
  <c r="M1323" i="1" s="1"/>
  <c r="L1324" i="1"/>
  <c r="M1324" i="1" s="1"/>
  <c r="L1325" i="1"/>
  <c r="M1325" i="1" s="1"/>
  <c r="L1326" i="1"/>
  <c r="M1326" i="1" s="1"/>
  <c r="L1327" i="1"/>
  <c r="M1327" i="1"/>
  <c r="L1328" i="1"/>
  <c r="M1328" i="1" s="1"/>
  <c r="L1329" i="1"/>
  <c r="M1329" i="1"/>
  <c r="L1330" i="1"/>
  <c r="M1330" i="1" s="1"/>
  <c r="L1331" i="1"/>
  <c r="M1331" i="1" s="1"/>
  <c r="L1332" i="1"/>
  <c r="M1332" i="1" s="1"/>
  <c r="L1333" i="1"/>
  <c r="M1333" i="1" s="1"/>
  <c r="L1334" i="1"/>
  <c r="M1334" i="1" s="1"/>
  <c r="L1335" i="1"/>
  <c r="M1335" i="1"/>
  <c r="L1336" i="1"/>
  <c r="M1336" i="1" s="1"/>
  <c r="L1337" i="1"/>
  <c r="M1337" i="1"/>
  <c r="L1338" i="1"/>
  <c r="M1338" i="1" s="1"/>
  <c r="L1339" i="1"/>
  <c r="M1339" i="1" s="1"/>
  <c r="L1340" i="1"/>
  <c r="M1340" i="1" s="1"/>
  <c r="L1341" i="1"/>
  <c r="M1341" i="1" s="1"/>
  <c r="L1342" i="1"/>
  <c r="M1342" i="1" s="1"/>
  <c r="L1343" i="1"/>
  <c r="M1343" i="1"/>
  <c r="L1344" i="1"/>
  <c r="M1344" i="1" s="1"/>
  <c r="L1345" i="1"/>
  <c r="M1345" i="1"/>
  <c r="L1346" i="1"/>
  <c r="M1346" i="1" s="1"/>
  <c r="L1347" i="1"/>
  <c r="M1347" i="1" s="1"/>
  <c r="L1348" i="1"/>
  <c r="M1348" i="1" s="1"/>
  <c r="L1349" i="1"/>
  <c r="M1349" i="1" s="1"/>
  <c r="L1350" i="1"/>
  <c r="M1350" i="1" s="1"/>
  <c r="L1351" i="1"/>
  <c r="M1351" i="1"/>
  <c r="L1352" i="1"/>
  <c r="M1352" i="1" s="1"/>
  <c r="L1353" i="1"/>
  <c r="M1353" i="1"/>
  <c r="L1354" i="1"/>
  <c r="M1354" i="1" s="1"/>
  <c r="L1355" i="1"/>
  <c r="M1355" i="1" s="1"/>
  <c r="L1356" i="1"/>
  <c r="M1356" i="1" s="1"/>
  <c r="L1357" i="1"/>
  <c r="M1357" i="1" s="1"/>
  <c r="L1358" i="1"/>
  <c r="M1358" i="1" s="1"/>
  <c r="L1359" i="1"/>
  <c r="M1359" i="1"/>
  <c r="L1360" i="1"/>
  <c r="M1360" i="1" s="1"/>
  <c r="L1361" i="1"/>
  <c r="M1361" i="1"/>
  <c r="L1362" i="1"/>
  <c r="M1362" i="1" s="1"/>
  <c r="L1363" i="1"/>
  <c r="M1363" i="1" s="1"/>
  <c r="L1364" i="1"/>
  <c r="M1364" i="1" s="1"/>
  <c r="L1365" i="1"/>
  <c r="M1365" i="1" s="1"/>
  <c r="L1366" i="1"/>
  <c r="M1366" i="1" s="1"/>
  <c r="L1367" i="1"/>
  <c r="M1367" i="1"/>
  <c r="L1368" i="1"/>
  <c r="M1368" i="1" s="1"/>
  <c r="L1369" i="1"/>
  <c r="M1369" i="1"/>
  <c r="L1370" i="1"/>
  <c r="M1370" i="1" s="1"/>
  <c r="L1371" i="1"/>
  <c r="M1371" i="1" s="1"/>
  <c r="L1372" i="1"/>
  <c r="M1372" i="1" s="1"/>
  <c r="L1373" i="1"/>
  <c r="M1373" i="1" s="1"/>
  <c r="L1374" i="1"/>
  <c r="M1374" i="1" s="1"/>
  <c r="L1375" i="1"/>
  <c r="M1375" i="1"/>
  <c r="L1376" i="1"/>
  <c r="M1376" i="1" s="1"/>
  <c r="L1377" i="1"/>
  <c r="M1377" i="1"/>
  <c r="L1378" i="1"/>
  <c r="M1378" i="1" s="1"/>
  <c r="L1379" i="1"/>
  <c r="M1379" i="1" s="1"/>
  <c r="J8" i="1"/>
  <c r="J9" i="1"/>
  <c r="J10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H8" i="1"/>
  <c r="H9" i="1"/>
  <c r="H10" i="1"/>
  <c r="H11" i="1"/>
  <c r="H12" i="1"/>
  <c r="H13" i="1"/>
  <c r="H14" i="1"/>
  <c r="H15" i="1"/>
  <c r="H16" i="1"/>
  <c r="H17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K7" i="1"/>
  <c r="L7" i="1"/>
  <c r="M7" i="1"/>
  <c r="N7" i="1"/>
  <c r="N1380" i="1" s="1"/>
  <c r="F7" i="1"/>
  <c r="H7" i="1"/>
  <c r="J7" i="1"/>
  <c r="J1380" i="1" s="1"/>
  <c r="F1380" i="1"/>
  <c r="H1380" i="1"/>
</calcChain>
</file>

<file path=xl/sharedStrings.xml><?xml version="1.0" encoding="utf-8"?>
<sst xmlns="http://schemas.openxmlformats.org/spreadsheetml/2006/main" count="2683" uniqueCount="263">
  <si>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</si>
  <si>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</si>
  <si>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</si>
  <si>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</si>
  <si>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</si>
  <si>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</si>
  <si>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</si>
  <si>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</si>
  <si>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</si>
  <si>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</si>
  <si>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</si>
  <si>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</si>
  <si>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</si>
  <si>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</si>
  <si>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</si>
  <si>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Выполнение работ по техническому обслуживанию и ремонту транспортных средств ГАУЗ МО «ДГБ»</t>
  </si>
  <si>
    <t>и на основании предполагаемой потребности Заказчика</t>
  </si>
  <si>
    <r>
      <t xml:space="preserve">Начальная максимальная цена договора – </t>
    </r>
    <r>
      <rPr>
        <b/>
        <sz val="11"/>
        <rFont val="Times New Roman"/>
        <family val="1"/>
        <charset val="204"/>
      </rPr>
      <t>800 000,00 рублей</t>
    </r>
    <r>
      <rPr>
        <sz val="11"/>
        <rFont val="Times New Roman"/>
        <family val="1"/>
        <charset val="204"/>
      </rPr>
      <t xml:space="preserve"> (Восемьсот тысяч рублей 00 копеек) определена исходя из средней цены единицы услуги (согласно методу сопоставимости рыночных цен (анализа рынка)   </t>
    </r>
  </si>
  <si>
    <t>Комплект</t>
  </si>
  <si>
    <t>Шт.</t>
  </si>
  <si>
    <t>Литр</t>
  </si>
  <si>
    <t>Бутыль (5 литров)</t>
  </si>
  <si>
    <t>Свеча зажигания</t>
  </si>
  <si>
    <t>Катушка зажигания</t>
  </si>
  <si>
    <t>Высоковольтные провода</t>
  </si>
  <si>
    <t>Тормозные колодки задние</t>
  </si>
  <si>
    <t>Тормозные колодки  передние</t>
  </si>
  <si>
    <t>Тормозные шланги</t>
  </si>
  <si>
    <t xml:space="preserve">Щетка стеклоочистителя </t>
  </si>
  <si>
    <t>Топливный фильтр</t>
  </si>
  <si>
    <t>Воздушный фильтр</t>
  </si>
  <si>
    <t>Масляный фильтр</t>
  </si>
  <si>
    <t>Салонный фильтр</t>
  </si>
  <si>
    <t>Плавкие предохранители:</t>
  </si>
  <si>
    <t>от 5А до 30А</t>
  </si>
  <si>
    <t>Плавкие вставки:</t>
  </si>
  <si>
    <t>25А</t>
  </si>
  <si>
    <t>40А</t>
  </si>
  <si>
    <t>90А</t>
  </si>
  <si>
    <t>Лампы световых приборов:</t>
  </si>
  <si>
    <t>Н7</t>
  </si>
  <si>
    <t>Н1</t>
  </si>
  <si>
    <t>W5W</t>
  </si>
  <si>
    <t>РY21W</t>
  </si>
  <si>
    <t>А12-21-3</t>
  </si>
  <si>
    <t>А12-3-1</t>
  </si>
  <si>
    <t>А12-1,2</t>
  </si>
  <si>
    <t>А12-2,3-1</t>
  </si>
  <si>
    <t>Охлаждающая жидкость</t>
  </si>
  <si>
    <t>Тормозная жидкость</t>
  </si>
  <si>
    <t>Незамерзающая жидкость</t>
  </si>
  <si>
    <t>Жидкость для гидроусилителя руля</t>
  </si>
  <si>
    <t>Ветровое стекло</t>
  </si>
  <si>
    <t xml:space="preserve">Масло моторное п/синтетич.  </t>
  </si>
  <si>
    <t>Привод открытия капота</t>
  </si>
  <si>
    <t>АКБ 66Ач</t>
  </si>
  <si>
    <t>Шаровая опора</t>
  </si>
  <si>
    <t>Тормозной барабан</t>
  </si>
  <si>
    <t>Тормозной диск</t>
  </si>
  <si>
    <t>Тормозные трубки</t>
  </si>
  <si>
    <t>Наконечник рулевой</t>
  </si>
  <si>
    <t>Сайлен блоки</t>
  </si>
  <si>
    <t>Втулки стабилизатора</t>
  </si>
  <si>
    <t>Амортизатор передний</t>
  </si>
  <si>
    <t>Амортизатор задний</t>
  </si>
  <si>
    <t>Ремень ГРМ</t>
  </si>
  <si>
    <t>Приводной ремень</t>
  </si>
  <si>
    <t>Ролик натяжителя приводного ремня</t>
  </si>
  <si>
    <t>Стойки стабилизатора задние</t>
  </si>
  <si>
    <t>Стойки стабилизатора передние</t>
  </si>
  <si>
    <t>Шина колесная летняя 215/65 R16</t>
  </si>
  <si>
    <t>Шина зимняя шипованная 215/65 R16</t>
  </si>
  <si>
    <t>Камера колесная R16</t>
  </si>
  <si>
    <t>Диск колеса 6jx16H2</t>
  </si>
  <si>
    <t>Масло трансмиссионное</t>
  </si>
  <si>
    <t>Передняя балка в сборе</t>
  </si>
  <si>
    <t>Электрический стеклоподъемник передней двери</t>
  </si>
  <si>
    <t>Глушитель в сборе</t>
  </si>
  <si>
    <t>КПП в сборе</t>
  </si>
  <si>
    <t>Дифференциал заднего моста</t>
  </si>
  <si>
    <t>Ступицы переднего колеса</t>
  </si>
  <si>
    <t>Стабилизатор передний</t>
  </si>
  <si>
    <t>Суппорт передний с ABS</t>
  </si>
  <si>
    <t>Задний мост</t>
  </si>
  <si>
    <t>Рессоры задние</t>
  </si>
  <si>
    <t>Рабочий тормозной цилиндр</t>
  </si>
  <si>
    <t>Механизм рулевой в сборе</t>
  </si>
  <si>
    <t>ГУР</t>
  </si>
  <si>
    <t>Привод сцепления гидравлический</t>
  </si>
  <si>
    <t>Привод стояночного тормоза</t>
  </si>
  <si>
    <t>Главный тормозной цилиндр</t>
  </si>
  <si>
    <t>Бачок главного тормозного цилиндра</t>
  </si>
  <si>
    <t>Усилитель тормозов</t>
  </si>
  <si>
    <t>Шланг усилителя</t>
  </si>
  <si>
    <t>Блок и датчик ABS</t>
  </si>
  <si>
    <t>Фара передняя</t>
  </si>
  <si>
    <t>Противотуманная фара передняя</t>
  </si>
  <si>
    <t>Наружное зеркало заднего вида с электроприводом, подогревом и повторителем указателя поворота</t>
  </si>
  <si>
    <t>Фонарь задний</t>
  </si>
  <si>
    <t>Осветитель номерного знака</t>
  </si>
  <si>
    <t>Звуковой сигнал</t>
  </si>
  <si>
    <t>Щиток приборов</t>
  </si>
  <si>
    <t>Подрулевой переключатель</t>
  </si>
  <si>
    <t>Привод стеклоочистителей</t>
  </si>
  <si>
    <t>Двигатель 421640 в сборе</t>
  </si>
  <si>
    <t>Генератор</t>
  </si>
  <si>
    <t>Стартер</t>
  </si>
  <si>
    <t>Радиатор</t>
  </si>
  <si>
    <t>Бачок расширительный</t>
  </si>
  <si>
    <t>Шланги системы охлаждения двигателя</t>
  </si>
  <si>
    <t>Радиатор переднего отопителя</t>
  </si>
  <si>
    <t>Радиатор дополнительного отопителя</t>
  </si>
  <si>
    <t>Бензобак</t>
  </si>
  <si>
    <t>Зеркало заднего вида салонное</t>
  </si>
  <si>
    <t>Панель управления отопителем</t>
  </si>
  <si>
    <t>Ремни безопасности передние</t>
  </si>
  <si>
    <t>Ремни безопасности салонные</t>
  </si>
  <si>
    <t>Панорамный люк салона</t>
  </si>
  <si>
    <t>Сцепление в сборе</t>
  </si>
  <si>
    <t>Брызговики передние</t>
  </si>
  <si>
    <t>Брызговики задние</t>
  </si>
  <si>
    <t>Водяной насос</t>
  </si>
  <si>
    <t>Свеча накаливания</t>
  </si>
  <si>
    <t>ТНВД</t>
  </si>
  <si>
    <t>Топливный трубопровод</t>
  </si>
  <si>
    <t>Щетка стеклоочистителя 510мм</t>
  </si>
  <si>
    <t>Щетка стеклоочистителя 480мм</t>
  </si>
  <si>
    <t>Плавкие предохранители от 10 до 30А</t>
  </si>
  <si>
    <t>50А</t>
  </si>
  <si>
    <t>80А</t>
  </si>
  <si>
    <t>H4</t>
  </si>
  <si>
    <t>P21W</t>
  </si>
  <si>
    <t>H3</t>
  </si>
  <si>
    <t>P21/5W</t>
  </si>
  <si>
    <t>12V8W</t>
  </si>
  <si>
    <t>Термостат</t>
  </si>
  <si>
    <t>Топливные форсунки</t>
  </si>
  <si>
    <t>Масло моторное дизельное</t>
  </si>
  <si>
    <t>АКБ 90Ач</t>
  </si>
  <si>
    <t>Сайлен блок рессоры</t>
  </si>
  <si>
    <t>Сайлен блок рычага</t>
  </si>
  <si>
    <t>Ролик натяжного устройства ремня ГРМ 2431742020, 2335742030</t>
  </si>
  <si>
    <t>Ремень привода уравновешивающих валов</t>
  </si>
  <si>
    <t>Приводные ремни</t>
  </si>
  <si>
    <t>Масляный радиатор</t>
  </si>
  <si>
    <t>Диск колеса 5Sjx14CH40</t>
  </si>
  <si>
    <t>Шина колесная летняя 185 R14 С-8PR</t>
  </si>
  <si>
    <t>Шина зимняя шипованная 185 R14 С-8PR</t>
  </si>
  <si>
    <t>Камера колесная R14</t>
  </si>
  <si>
    <t>Шланг масляного радиатора</t>
  </si>
  <si>
    <t>Литр.</t>
  </si>
  <si>
    <t>Электрический стеклоподъемник  передней двери</t>
  </si>
  <si>
    <t>Суппорт передний</t>
  </si>
  <si>
    <t>Привод стояночного тормоза в сборе</t>
  </si>
  <si>
    <t>Тросик педали газа</t>
  </si>
  <si>
    <t>Наружное зеркало заднего вида</t>
  </si>
  <si>
    <t>Двигатель D4BF в сборе</t>
  </si>
  <si>
    <t>Радиатор отопителя</t>
  </si>
  <si>
    <t>Турбокомпрессор</t>
  </si>
  <si>
    <t xml:space="preserve">Муфта вентилятора системы охлаждения </t>
  </si>
  <si>
    <t>Ремни безопасности</t>
  </si>
  <si>
    <t>Главный цилиндр сцепления</t>
  </si>
  <si>
    <t>Насос охлаждающей жидкости</t>
  </si>
  <si>
    <t>Рабочий цилиндр сцепления</t>
  </si>
  <si>
    <t>Трос спидометра</t>
  </si>
  <si>
    <t>Крастовина карданной передачи</t>
  </si>
  <si>
    <t>Электронасос омывателя</t>
  </si>
  <si>
    <t>Щетка стеклоочистителя 500мм.</t>
  </si>
  <si>
    <t>Плавкие предохранители от5А до 30А</t>
  </si>
  <si>
    <t>H1</t>
  </si>
  <si>
    <t>H7</t>
  </si>
  <si>
    <t>PY21W</t>
  </si>
  <si>
    <t>C10W</t>
  </si>
  <si>
    <t>C5W</t>
  </si>
  <si>
    <t>Масло моторное синтетич.</t>
  </si>
  <si>
    <t>Передние брызговики</t>
  </si>
  <si>
    <t>Задние брызговики</t>
  </si>
  <si>
    <t>АКБ 64Ач.</t>
  </si>
  <si>
    <t>Диск колеса</t>
  </si>
  <si>
    <t>Шина колесная летняя 185/65 R15</t>
  </si>
  <si>
    <t>Шина зимняя шипованная 185/65 R15</t>
  </si>
  <si>
    <t>Камера колесная R15</t>
  </si>
  <si>
    <t>Электрический стеклоподьемник</t>
  </si>
  <si>
    <t>Подшипник передней ступицы</t>
  </si>
  <si>
    <t>Подшипник задней ступицы</t>
  </si>
  <si>
    <t>Двигатель в сборе</t>
  </si>
  <si>
    <t>Пружины задние</t>
  </si>
  <si>
    <t>Плавкие предохранители от 5А до 30А</t>
  </si>
  <si>
    <t>АКБ 60Ач.</t>
  </si>
  <si>
    <t>Ролик ремня ГРМ</t>
  </si>
  <si>
    <t>Ролик приводного ремня</t>
  </si>
  <si>
    <t xml:space="preserve">Диск колеса  </t>
  </si>
  <si>
    <t>Шина колесная летняя 175/65 R14</t>
  </si>
  <si>
    <t>Шина зимняя шипованная 175/65 R14</t>
  </si>
  <si>
    <t>Стеклоподъемник  передней двери</t>
  </si>
  <si>
    <t>Подшипники передней ступицы</t>
  </si>
  <si>
    <t>Двигатель K7JA700 в сборе</t>
  </si>
  <si>
    <t>Радиатор   отопителя</t>
  </si>
  <si>
    <t>Плавкие предохранители от 5А до 50А</t>
  </si>
  <si>
    <t xml:space="preserve"> Ролик приводного ремня</t>
  </si>
  <si>
    <t xml:space="preserve">Ремни безопасности  </t>
  </si>
  <si>
    <t>Щетка стеклоочистителя</t>
  </si>
  <si>
    <t xml:space="preserve"> Салонный фильтр</t>
  </si>
  <si>
    <t>P21/4W</t>
  </si>
  <si>
    <t>WY5W</t>
  </si>
  <si>
    <t>W2.3W</t>
  </si>
  <si>
    <t>C3W</t>
  </si>
  <si>
    <t>АКБ 60Ач</t>
  </si>
  <si>
    <t>Диск колеса 6jx15H2</t>
  </si>
  <si>
    <t>Шина колесная летняя 205/65 R15</t>
  </si>
  <si>
    <t>Шина зимняя шипованная 195/65 R15</t>
  </si>
  <si>
    <t xml:space="preserve">Электрический стеклоподъемник  </t>
  </si>
  <si>
    <t xml:space="preserve"> Сцепление в сборе</t>
  </si>
  <si>
    <t>Задние пружины</t>
  </si>
  <si>
    <t xml:space="preserve">Топливный насос  </t>
  </si>
  <si>
    <t>Топливные трубопроводы</t>
  </si>
  <si>
    <t>Щетка стеклоочистителя560мм.600мм.</t>
  </si>
  <si>
    <t xml:space="preserve"> Ветровое стекло</t>
  </si>
  <si>
    <t>Плавкие предохранители от 5А до30А:</t>
  </si>
  <si>
    <t>60А</t>
  </si>
  <si>
    <t>100А</t>
  </si>
  <si>
    <t xml:space="preserve"> Брызговики передние</t>
  </si>
  <si>
    <t xml:space="preserve">Брызговики задние   </t>
  </si>
  <si>
    <t>АКБ 80Ач.</t>
  </si>
  <si>
    <t>Шина колесная летняя 215/75 R16 С</t>
  </si>
  <si>
    <t>Шина зимняя шипованная 215/75 R16С</t>
  </si>
  <si>
    <t>Двигатель  в сборе</t>
  </si>
  <si>
    <t xml:space="preserve"> Брызговики задние</t>
  </si>
  <si>
    <t>Щетка стеклоочистителя 560мм.</t>
  </si>
  <si>
    <t xml:space="preserve">Брызговики передние  </t>
  </si>
  <si>
    <t xml:space="preserve">Брызговики задние </t>
  </si>
  <si>
    <t>Тормозной диск передний</t>
  </si>
  <si>
    <t>Тормозной диск задний</t>
  </si>
  <si>
    <t>Шина колесная летняя 195/65 R15</t>
  </si>
  <si>
    <t xml:space="preserve">Наружное зеркало заднего вида  </t>
  </si>
  <si>
    <t>H11</t>
  </si>
  <si>
    <t>HB3</t>
  </si>
  <si>
    <t>Шина колесная летняя 215/60 R16</t>
  </si>
  <si>
    <t>Шина зимняя шипованная 215/60 R16</t>
  </si>
  <si>
    <t>АКПП в сборе</t>
  </si>
  <si>
    <t>Наружное зеркало заднего вида с электроприводом</t>
  </si>
  <si>
    <t xml:space="preserve">Шрус в сборе   </t>
  </si>
  <si>
    <t>АКБ 70Ач.</t>
  </si>
  <si>
    <t>Шина колесная летняя 195/75 R15 С</t>
  </si>
  <si>
    <t>Шина зимняя шипы 195/75 R15 С</t>
  </si>
  <si>
    <t>Камера колесная    R15</t>
  </si>
  <si>
    <t>Электрический стеклоподъемник</t>
  </si>
  <si>
    <t xml:space="preserve">Передние брызговики  </t>
  </si>
  <si>
    <t>Автомобиль ГАЗ-2217
Мощность л/с (Квт)
106.8 (78.5)
Год выпуска – 2013</t>
  </si>
  <si>
    <t>Автомобиль HYUNDAI-H-100 (PORTER)
Мощность л/с (Квт) 80 (58.8)
Год выпуска – 2007</t>
  </si>
  <si>
    <t>Автомобиль LADA Largus
Мощность л/с (Квт) - 87 (64)
Год выпуска - 2020</t>
  </si>
  <si>
    <t>Автомобиль Renault Kangoo Express
Мощность л/с (Квт) - 75 (55.1)
Год выпуска - 2007</t>
  </si>
  <si>
    <t>Автомобиль Renault Kangoo
Мощность л/с (Квт) - 75 (55)
Год выпуска – 2008</t>
  </si>
  <si>
    <t>Автомобиль Шкода OCTAVIA
Мощность л/с (Квт) - 101 (74)
Год выпуска – 2002</t>
  </si>
  <si>
    <t>Автомобиль АФ-3720Х4 (Ford)
Мощность л/с (Квт) - 115.6 (85)
Год выпуска – 2009</t>
  </si>
  <si>
    <t>Автомобиль Renault Kangoo
Мощность л/с (Квт) - 84 (62)
Год выпуска – 2013</t>
  </si>
  <si>
    <t>Автомобиль TOYOTA CAMRY
Мощность л/с (Квт) - 181 (133)
Год выпуска – 2014</t>
  </si>
  <si>
    <t>Автомобиль 3840 (Ford Tranzit)
Мощность л/с (Квт) - 125 (92.03)
Год выпуска – 2014</t>
  </si>
  <si>
    <t>Автомобиль LADA Largus
Мощность л/с (Квт) - 84.3 (62.0)
Год выпуска – 2015</t>
  </si>
  <si>
    <t>Автомобиль LADA Largus
Мощность л/с (Квт) - 87 (64.0)
Год выпуска – 2020</t>
  </si>
  <si>
    <t>Источник 1
 КП № б/н от 21.03.2023</t>
  </si>
  <si>
    <t>Источник 2
 КП № б/н от 20.03.2023</t>
  </si>
  <si>
    <t>Источник 3
 КП № б/н от 21.03.2023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</si>
</sst>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1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7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4" fillId="9" borderId="0" xfId="0" applyNumberFormat="1" applyFont="1" applyFill="1" applyAlignment="1">
      <alignment horizontal="left" wrapText="1"/>
    </xf>
    <xf numFmtId="0" fontId="26" fillId="9" borderId="0" xfId="0" applyFont="1" applyFill="1" applyAlignment="1">
      <alignment horizontal="left" wrapText="1"/>
    </xf>
    <xf numFmtId="0" fontId="26" fillId="0" borderId="0" xfId="0" applyFont="1" applyAlignment="1">
      <alignment horizontal="left" wrapText="1"/>
    </xf>
    <xf numFmtId="0" fontId="26" fillId="9" borderId="0" xfId="0" applyNumberFormat="1" applyFont="1" applyFill="1" applyAlignment="1">
      <alignment horizontal="left" wrapText="1"/>
    </xf>
    <xf numFmtId="0" fontId="26" fillId="9" borderId="0" xfId="0" applyFont="1" applyFill="1" applyAlignment="1">
      <alignment horizontal="left" vertical="top" wrapText="1"/>
    </xf>
    <xf numFmtId="3" fontId="26" fillId="9" borderId="0" xfId="0" applyNumberFormat="1" applyFont="1" applyFill="1" applyAlignment="1">
      <alignment horizontal="center" vertical="center" wrapText="1"/>
    </xf>
    <xf numFmtId="4" fontId="26" fillId="9" borderId="0" xfId="0" applyNumberFormat="1" applyFont="1" applyFill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3" fillId="9" borderId="5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wrapText="1"/>
    </xf>
    <xf numFmtId="4" fontId="18" fillId="9" borderId="2" xfId="0" applyNumberFormat="1" applyFont="1" applyFill="1" applyBorder="1" applyAlignment="1">
      <alignment horizontal="center"/>
    </xf>
    <xf numFmtId="4" fontId="18" fillId="9" borderId="2" xfId="0" applyNumberFormat="1" applyFont="1" applyFill="1" applyBorder="1" applyAlignment="1">
      <alignment wrapText="1"/>
    </xf>
    <xf numFmtId="4" fontId="18" fillId="0" borderId="2" xfId="0" applyNumberFormat="1" applyFont="1" applyFill="1" applyBorder="1" applyAlignment="1">
      <alignment horizontal="center" wrapText="1"/>
    </xf>
    <xf numFmtId="4" fontId="18" fillId="0" borderId="2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wrapText="1"/>
    </xf>
    <xf numFmtId="0" fontId="18" fillId="9" borderId="3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wrapText="1"/>
    </xf>
    <xf numFmtId="0" fontId="2" fillId="0" borderId="5" xfId="0" applyFont="1" applyBorder="1" applyAlignment="1">
      <alignment vertical="top" wrapText="1"/>
    </xf>
    <xf numFmtId="0" fontId="2" fillId="9" borderId="2" xfId="0" applyFont="1" applyFill="1" applyBorder="1" applyAlignment="1">
      <alignment wrapText="1"/>
    </xf>
    <xf numFmtId="0" fontId="2" fillId="0" borderId="4" xfId="0" applyFont="1" applyBorder="1" applyAlignment="1">
      <alignment horizontal="center" vertical="top" wrapText="1"/>
    </xf>
    <xf numFmtId="4" fontId="18" fillId="9" borderId="7" xfId="0" applyNumberFormat="1" applyFont="1" applyFill="1" applyBorder="1" applyAlignment="1">
      <alignment horizontal="center" vertical="center"/>
    </xf>
    <xf numFmtId="4" fontId="18" fillId="9" borderId="4" xfId="0" applyNumberFormat="1" applyFont="1" applyFill="1" applyBorder="1" applyAlignment="1">
      <alignment wrapText="1"/>
    </xf>
    <xf numFmtId="4" fontId="18" fillId="9" borderId="5" xfId="0" applyNumberFormat="1" applyFont="1" applyFill="1" applyBorder="1" applyAlignment="1">
      <alignment horizontal="center" wrapText="1"/>
    </xf>
    <xf numFmtId="4" fontId="18" fillId="9" borderId="2" xfId="0" applyNumberFormat="1" applyFont="1" applyFill="1" applyBorder="1" applyAlignment="1"/>
    <xf numFmtId="0" fontId="20" fillId="9" borderId="3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top" wrapText="1"/>
    </xf>
    <xf numFmtId="0" fontId="23" fillId="9" borderId="5" xfId="0" applyFont="1" applyFill="1" applyBorder="1" applyAlignment="1">
      <alignment horizontal="right" vertical="center" wrapText="1"/>
    </xf>
    <xf numFmtId="0" fontId="23" fillId="9" borderId="5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 wrapText="1"/>
    </xf>
    <xf numFmtId="0" fontId="26" fillId="9" borderId="0" xfId="0" applyFont="1" applyFill="1" applyAlignment="1">
      <alignment horizontal="left" vertical="top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6287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6287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628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6287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1379</xdr:row>
      <xdr:rowOff>0</xdr:rowOff>
    </xdr:from>
    <xdr:to>
      <xdr:col>13</xdr:col>
      <xdr:colOff>1390650</xdr:colOff>
      <xdr:row>1379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240677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1385"/>
  <sheetViews>
    <sheetView tabSelected="1" zoomScaleNormal="100" workbookViewId="0">
      <selection activeCell="I5" sqref="I5:J5"/>
    </sheetView>
  </sheetViews>
  <sheetFormatPr defaultRowHeight="12.75" x14ac:dyDescent="0.2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5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.75" x14ac:dyDescent="0.2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ht="51" x14ac:dyDescent="0.2">
      <c r="A3" s="67" t="s">
        <v>1</v>
      </c>
      <c r="B3" s="68" t="s">
        <v>11</v>
      </c>
      <c r="C3" s="67" t="s">
        <v>7</v>
      </c>
      <c r="D3" s="65" t="s">
        <v>6</v>
      </c>
      <c r="E3" s="60" t="s">
        <v>2</v>
      </c>
      <c r="F3" s="60"/>
      <c r="G3" s="60"/>
      <c r="H3" s="60"/>
      <c r="I3" s="60"/>
      <c r="J3" s="60"/>
      <c r="K3" s="60" t="s">
        <v>3</v>
      </c>
      <c r="L3" s="60"/>
      <c r="M3" s="60"/>
      <c r="N3" s="7" t="s">
        <v>4</v>
      </c>
    </row>
    <row r="4" spans="1:14" ht="45.75" customHeight="1" x14ac:dyDescent="0.2">
      <c r="A4" s="67"/>
      <c r="B4" s="68"/>
      <c r="C4" s="67"/>
      <c r="D4" s="65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60" t="s">
        <v>8</v>
      </c>
      <c r="L4" s="60" t="s">
        <v>5</v>
      </c>
      <c r="M4" s="60" t="s">
        <v>9</v>
      </c>
      <c r="N4" s="61" t="s">
        <v>12</v>
      </c>
    </row>
    <row r="5" spans="1:14" ht="29.25" customHeight="1" x14ac:dyDescent="0.2">
      <c r="A5" s="67"/>
      <c r="B5" s="69"/>
      <c r="C5" s="70"/>
      <c r="D5" s="65"/>
      <c r="E5" s="62" t="s">
        <v>260</v>
      </c>
      <c r="F5" s="62"/>
      <c r="G5" s="62" t="s">
        <v>261</v>
      </c>
      <c r="H5" s="62"/>
      <c r="I5" s="62" t="s">
        <v>262</v>
      </c>
      <c r="J5" s="62"/>
      <c r="K5" s="71"/>
      <c r="L5" s="60"/>
      <c r="M5" s="60"/>
      <c r="N5" s="61"/>
    </row>
    <row r="6" spans="1:14" ht="51" x14ac:dyDescent="0.2">
      <c r="A6" s="46">
        <v>1</v>
      </c>
      <c r="B6" s="54" t="s">
        <v>248</v>
      </c>
      <c r="C6" s="47"/>
      <c r="D6" s="48"/>
      <c r="E6" s="26"/>
      <c r="F6" s="26"/>
      <c r="G6" s="26"/>
      <c r="H6" s="26"/>
      <c r="I6" s="26"/>
      <c r="J6" s="26"/>
      <c r="K6" s="27"/>
      <c r="L6" s="7"/>
      <c r="M6" s="7"/>
      <c r="N6" s="6"/>
    </row>
    <row r="7" spans="1:14" x14ac:dyDescent="0.2">
      <c r="A7" s="37"/>
      <c r="B7" s="40" t="s">
        <v>22</v>
      </c>
      <c r="C7" s="38" t="s">
        <v>18</v>
      </c>
      <c r="D7" s="34">
        <v>1</v>
      </c>
      <c r="E7" s="29">
        <v>411.94</v>
      </c>
      <c r="F7" s="9">
        <f>D7*E7</f>
        <v>411.94</v>
      </c>
      <c r="G7" s="30">
        <v>494.33</v>
      </c>
      <c r="H7" s="9">
        <f t="shared" ref="H7:H254" si="0">G7*D7</f>
        <v>494.33</v>
      </c>
      <c r="I7" s="29">
        <v>473.73</v>
      </c>
      <c r="J7" s="9">
        <f t="shared" ref="J7:J254" si="1">I7*D7</f>
        <v>473.73</v>
      </c>
      <c r="K7" s="9">
        <f>(E7+G7+I7)/3</f>
        <v>460</v>
      </c>
      <c r="L7" s="6">
        <f>STDEV(E7,G7,I7)</f>
        <v>42.876715126044807</v>
      </c>
      <c r="M7" s="10">
        <f>L7/K7</f>
        <v>9.3210250274010448E-2</v>
      </c>
      <c r="N7" s="11">
        <f>ROUND(K7,2)*D7</f>
        <v>460</v>
      </c>
    </row>
    <row r="8" spans="1:14" x14ac:dyDescent="0.2">
      <c r="A8" s="37"/>
      <c r="B8" s="40" t="s">
        <v>23</v>
      </c>
      <c r="C8" s="38" t="s">
        <v>19</v>
      </c>
      <c r="D8" s="34">
        <v>1</v>
      </c>
      <c r="E8" s="29">
        <v>1531.97</v>
      </c>
      <c r="F8" s="9">
        <f t="shared" ref="F8:F71" si="2">D8*E8</f>
        <v>1531.97</v>
      </c>
      <c r="G8" s="30">
        <v>1838.36</v>
      </c>
      <c r="H8" s="9">
        <f t="shared" si="0"/>
        <v>1838.36</v>
      </c>
      <c r="I8" s="29">
        <v>1761.77</v>
      </c>
      <c r="J8" s="9">
        <f t="shared" si="1"/>
        <v>1761.77</v>
      </c>
      <c r="K8" s="9">
        <f t="shared" ref="K8:K71" si="3">(E8+G8+I8)/3</f>
        <v>1710.7</v>
      </c>
      <c r="L8" s="6">
        <f t="shared" ref="L8:L71" si="4">STDEV(E8,G8,I8)</f>
        <v>159.45161240953314</v>
      </c>
      <c r="M8" s="10">
        <f t="shared" ref="M8:M71" si="5">L8/K8</f>
        <v>9.3208401478653849E-2</v>
      </c>
      <c r="N8" s="11">
        <f t="shared" ref="N8:N71" si="6">ROUND(K8,2)*D8</f>
        <v>1710.7</v>
      </c>
    </row>
    <row r="9" spans="1:14" x14ac:dyDescent="0.2">
      <c r="A9" s="37"/>
      <c r="B9" s="40" t="s">
        <v>24</v>
      </c>
      <c r="C9" s="38" t="s">
        <v>18</v>
      </c>
      <c r="D9" s="34">
        <v>1</v>
      </c>
      <c r="E9" s="29">
        <v>723.57</v>
      </c>
      <c r="F9" s="9">
        <f t="shared" si="2"/>
        <v>723.57</v>
      </c>
      <c r="G9" s="30">
        <v>868.28</v>
      </c>
      <c r="H9" s="9">
        <f t="shared" si="0"/>
        <v>868.28</v>
      </c>
      <c r="I9" s="29">
        <v>832.11</v>
      </c>
      <c r="J9" s="9">
        <f t="shared" si="1"/>
        <v>832.11</v>
      </c>
      <c r="K9" s="9">
        <f t="shared" si="3"/>
        <v>807.98666666666668</v>
      </c>
      <c r="L9" s="6">
        <f t="shared" si="4"/>
        <v>75.310672771748145</v>
      </c>
      <c r="M9" s="10">
        <f t="shared" si="5"/>
        <v>9.3207816265633278E-2</v>
      </c>
      <c r="N9" s="11">
        <f t="shared" si="6"/>
        <v>807.99</v>
      </c>
    </row>
    <row r="10" spans="1:14" x14ac:dyDescent="0.2">
      <c r="A10" s="37"/>
      <c r="B10" s="40" t="s">
        <v>25</v>
      </c>
      <c r="C10" s="38" t="s">
        <v>18</v>
      </c>
      <c r="D10" s="34">
        <v>1</v>
      </c>
      <c r="E10" s="29">
        <v>2235.98</v>
      </c>
      <c r="F10" s="9">
        <f t="shared" si="2"/>
        <v>2235.98</v>
      </c>
      <c r="G10" s="30">
        <v>2683.18</v>
      </c>
      <c r="H10" s="9">
        <f t="shared" si="0"/>
        <v>2683.18</v>
      </c>
      <c r="I10" s="29">
        <v>2571.38</v>
      </c>
      <c r="J10" s="9">
        <f t="shared" si="1"/>
        <v>2571.38</v>
      </c>
      <c r="K10" s="9">
        <f t="shared" si="3"/>
        <v>2496.8466666666668</v>
      </c>
      <c r="L10" s="6">
        <f t="shared" si="4"/>
        <v>232.73025874031356</v>
      </c>
      <c r="M10" s="10">
        <f t="shared" si="5"/>
        <v>9.3209671962360616E-2</v>
      </c>
      <c r="N10" s="11">
        <f t="shared" si="6"/>
        <v>2496.85</v>
      </c>
    </row>
    <row r="11" spans="1:14" x14ac:dyDescent="0.2">
      <c r="A11" s="37"/>
      <c r="B11" s="40" t="s">
        <v>26</v>
      </c>
      <c r="C11" s="38" t="s">
        <v>18</v>
      </c>
      <c r="D11" s="34">
        <v>1</v>
      </c>
      <c r="E11" s="29">
        <v>602.19000000000005</v>
      </c>
      <c r="F11" s="9">
        <f t="shared" si="2"/>
        <v>602.19000000000005</v>
      </c>
      <c r="G11" s="30">
        <v>722.63</v>
      </c>
      <c r="H11" s="9">
        <f t="shared" si="0"/>
        <v>722.63</v>
      </c>
      <c r="I11" s="29">
        <v>692.52</v>
      </c>
      <c r="J11" s="9">
        <f t="shared" si="1"/>
        <v>692.52</v>
      </c>
      <c r="K11" s="9">
        <f t="shared" si="3"/>
        <v>672.44666666666672</v>
      </c>
      <c r="L11" s="6">
        <f t="shared" si="4"/>
        <v>62.678963243925224</v>
      </c>
      <c r="M11" s="10">
        <f t="shared" si="5"/>
        <v>9.3210311465482101E-2</v>
      </c>
      <c r="N11" s="11">
        <f t="shared" si="6"/>
        <v>672.45</v>
      </c>
    </row>
    <row r="12" spans="1:14" x14ac:dyDescent="0.2">
      <c r="A12" s="37"/>
      <c r="B12" s="40" t="s">
        <v>27</v>
      </c>
      <c r="C12" s="38" t="s">
        <v>18</v>
      </c>
      <c r="D12" s="34">
        <v>1</v>
      </c>
      <c r="E12" s="29">
        <v>702.19</v>
      </c>
      <c r="F12" s="9">
        <f t="shared" si="2"/>
        <v>702.19</v>
      </c>
      <c r="G12" s="30">
        <v>842.63</v>
      </c>
      <c r="H12" s="9">
        <f t="shared" si="0"/>
        <v>842.63</v>
      </c>
      <c r="I12" s="29">
        <v>807.52</v>
      </c>
      <c r="J12" s="9">
        <f t="shared" si="1"/>
        <v>807.52</v>
      </c>
      <c r="K12" s="9">
        <f t="shared" si="3"/>
        <v>784.11333333333334</v>
      </c>
      <c r="L12" s="6">
        <f t="shared" si="4"/>
        <v>73.087293241255892</v>
      </c>
      <c r="M12" s="10">
        <f t="shared" si="5"/>
        <v>9.3210114066745314E-2</v>
      </c>
      <c r="N12" s="11">
        <f t="shared" si="6"/>
        <v>784.11</v>
      </c>
    </row>
    <row r="13" spans="1:14" x14ac:dyDescent="0.2">
      <c r="A13" s="37"/>
      <c r="B13" s="40" t="s">
        <v>28</v>
      </c>
      <c r="C13" s="38" t="s">
        <v>19</v>
      </c>
      <c r="D13" s="34">
        <v>1</v>
      </c>
      <c r="E13" s="29">
        <v>255.46</v>
      </c>
      <c r="F13" s="9">
        <f t="shared" si="2"/>
        <v>255.46</v>
      </c>
      <c r="G13" s="30">
        <v>306.55</v>
      </c>
      <c r="H13" s="9">
        <f t="shared" si="0"/>
        <v>306.55</v>
      </c>
      <c r="I13" s="29">
        <v>293.77999999999997</v>
      </c>
      <c r="J13" s="9">
        <f t="shared" si="1"/>
        <v>293.77999999999997</v>
      </c>
      <c r="K13" s="9">
        <f t="shared" si="3"/>
        <v>285.26333333333332</v>
      </c>
      <c r="L13" s="6">
        <f t="shared" si="4"/>
        <v>26.588479334729413</v>
      </c>
      <c r="M13" s="10">
        <f t="shared" si="5"/>
        <v>9.3206789053609226E-2</v>
      </c>
      <c r="N13" s="11">
        <f t="shared" si="6"/>
        <v>285.26</v>
      </c>
    </row>
    <row r="14" spans="1:14" x14ac:dyDescent="0.2">
      <c r="A14" s="37"/>
      <c r="B14" s="40" t="s">
        <v>29</v>
      </c>
      <c r="C14" s="38" t="s">
        <v>19</v>
      </c>
      <c r="D14" s="34">
        <v>1</v>
      </c>
      <c r="E14" s="29">
        <v>340.69</v>
      </c>
      <c r="F14" s="9">
        <f t="shared" si="2"/>
        <v>340.69</v>
      </c>
      <c r="G14" s="30">
        <v>408.83</v>
      </c>
      <c r="H14" s="9">
        <f t="shared" si="0"/>
        <v>408.83</v>
      </c>
      <c r="I14" s="29">
        <v>391.79</v>
      </c>
      <c r="J14" s="9">
        <f t="shared" si="1"/>
        <v>391.79</v>
      </c>
      <c r="K14" s="9">
        <f t="shared" si="3"/>
        <v>380.43666666666667</v>
      </c>
      <c r="L14" s="6">
        <f t="shared" si="4"/>
        <v>35.460379768599957</v>
      </c>
      <c r="M14" s="10">
        <f t="shared" si="5"/>
        <v>9.3209679496192854E-2</v>
      </c>
      <c r="N14" s="11">
        <f t="shared" si="6"/>
        <v>380.44</v>
      </c>
    </row>
    <row r="15" spans="1:14" x14ac:dyDescent="0.2">
      <c r="A15" s="37"/>
      <c r="B15" s="40" t="s">
        <v>30</v>
      </c>
      <c r="C15" s="38" t="s">
        <v>19</v>
      </c>
      <c r="D15" s="34">
        <v>1</v>
      </c>
      <c r="E15" s="29">
        <v>525.73</v>
      </c>
      <c r="F15" s="9">
        <f t="shared" si="2"/>
        <v>525.73</v>
      </c>
      <c r="G15" s="30">
        <v>630.88</v>
      </c>
      <c r="H15" s="9">
        <f t="shared" si="0"/>
        <v>630.88</v>
      </c>
      <c r="I15" s="29">
        <v>604.59</v>
      </c>
      <c r="J15" s="9">
        <f t="shared" si="1"/>
        <v>604.59</v>
      </c>
      <c r="K15" s="9">
        <f t="shared" si="3"/>
        <v>587.06666666666672</v>
      </c>
      <c r="L15" s="6">
        <f t="shared" si="4"/>
        <v>54.721394658152974</v>
      </c>
      <c r="M15" s="10">
        <f t="shared" si="5"/>
        <v>9.321155120057853E-2</v>
      </c>
      <c r="N15" s="11">
        <f t="shared" si="6"/>
        <v>587.07000000000005</v>
      </c>
    </row>
    <row r="16" spans="1:14" x14ac:dyDescent="0.2">
      <c r="A16" s="37"/>
      <c r="B16" s="40" t="s">
        <v>31</v>
      </c>
      <c r="C16" s="38" t="s">
        <v>19</v>
      </c>
      <c r="D16" s="34">
        <v>1</v>
      </c>
      <c r="E16" s="29">
        <v>346.49</v>
      </c>
      <c r="F16" s="9">
        <f t="shared" si="2"/>
        <v>346.49</v>
      </c>
      <c r="G16" s="30">
        <v>415.79</v>
      </c>
      <c r="H16" s="9">
        <f t="shared" si="0"/>
        <v>415.79</v>
      </c>
      <c r="I16" s="29">
        <v>398.46</v>
      </c>
      <c r="J16" s="9">
        <f t="shared" si="1"/>
        <v>398.46</v>
      </c>
      <c r="K16" s="9">
        <f t="shared" si="3"/>
        <v>386.91333333333336</v>
      </c>
      <c r="L16" s="6">
        <f t="shared" si="4"/>
        <v>36.064062906629552</v>
      </c>
      <c r="M16" s="10">
        <f t="shared" si="5"/>
        <v>9.3209666867591925E-2</v>
      </c>
      <c r="N16" s="11">
        <f t="shared" si="6"/>
        <v>386.91</v>
      </c>
    </row>
    <row r="17" spans="1:14" x14ac:dyDescent="0.2">
      <c r="A17" s="37"/>
      <c r="B17" s="40" t="s">
        <v>32</v>
      </c>
      <c r="C17" s="38" t="s">
        <v>19</v>
      </c>
      <c r="D17" s="34">
        <v>1</v>
      </c>
      <c r="E17" s="29">
        <v>237.01</v>
      </c>
      <c r="F17" s="9">
        <f t="shared" si="2"/>
        <v>237.01</v>
      </c>
      <c r="G17" s="30">
        <v>284.41000000000003</v>
      </c>
      <c r="H17" s="9">
        <f t="shared" si="0"/>
        <v>284.41000000000003</v>
      </c>
      <c r="I17" s="29">
        <v>272.56</v>
      </c>
      <c r="J17" s="9">
        <f t="shared" si="1"/>
        <v>272.56</v>
      </c>
      <c r="K17" s="9">
        <f t="shared" si="3"/>
        <v>264.66000000000003</v>
      </c>
      <c r="L17" s="6">
        <f t="shared" si="4"/>
        <v>24.667742093673688</v>
      </c>
      <c r="M17" s="10">
        <f t="shared" si="5"/>
        <v>9.3205403512709464E-2</v>
      </c>
      <c r="N17" s="11">
        <f t="shared" si="6"/>
        <v>264.66000000000003</v>
      </c>
    </row>
    <row r="18" spans="1:14" x14ac:dyDescent="0.2">
      <c r="A18" s="37"/>
      <c r="B18" s="40" t="s">
        <v>33</v>
      </c>
      <c r="C18" s="38"/>
      <c r="D18" s="34"/>
      <c r="E18" s="29"/>
      <c r="F18" s="9">
        <f t="shared" si="2"/>
        <v>0</v>
      </c>
      <c r="G18" s="30"/>
      <c r="H18" s="9">
        <f t="shared" si="0"/>
        <v>0</v>
      </c>
      <c r="I18" s="29"/>
      <c r="J18" s="9">
        <f t="shared" si="1"/>
        <v>0</v>
      </c>
      <c r="K18" s="9">
        <f t="shared" si="3"/>
        <v>0</v>
      </c>
      <c r="L18" s="6" t="e">
        <f t="shared" si="4"/>
        <v>#DIV/0!</v>
      </c>
      <c r="M18" s="10" t="e">
        <f t="shared" si="5"/>
        <v>#DIV/0!</v>
      </c>
      <c r="N18" s="11">
        <f t="shared" si="6"/>
        <v>0</v>
      </c>
    </row>
    <row r="19" spans="1:14" x14ac:dyDescent="0.2">
      <c r="A19" s="37"/>
      <c r="B19" s="40" t="s">
        <v>34</v>
      </c>
      <c r="C19" s="38" t="s">
        <v>19</v>
      </c>
      <c r="D19" s="34">
        <v>1</v>
      </c>
      <c r="E19" s="29">
        <v>12.83</v>
      </c>
      <c r="F19" s="9">
        <f t="shared" si="2"/>
        <v>12.83</v>
      </c>
      <c r="G19" s="30">
        <v>15.4</v>
      </c>
      <c r="H19" s="9">
        <f t="shared" si="0"/>
        <v>15.4</v>
      </c>
      <c r="I19" s="29">
        <v>14.75</v>
      </c>
      <c r="J19" s="9">
        <f t="shared" si="1"/>
        <v>14.75</v>
      </c>
      <c r="K19" s="9">
        <f t="shared" si="3"/>
        <v>14.326666666666668</v>
      </c>
      <c r="L19" s="6">
        <f t="shared" si="4"/>
        <v>1.3362759196114153</v>
      </c>
      <c r="M19" s="10">
        <f t="shared" si="5"/>
        <v>9.3271934826297018E-2</v>
      </c>
      <c r="N19" s="11">
        <f t="shared" si="6"/>
        <v>14.33</v>
      </c>
    </row>
    <row r="20" spans="1:14" x14ac:dyDescent="0.2">
      <c r="A20" s="37"/>
      <c r="B20" s="40" t="s">
        <v>35</v>
      </c>
      <c r="C20" s="38"/>
      <c r="D20" s="34">
        <v>1</v>
      </c>
      <c r="E20" s="29"/>
      <c r="F20" s="9">
        <f t="shared" si="2"/>
        <v>0</v>
      </c>
      <c r="G20" s="30"/>
      <c r="H20" s="9">
        <f t="shared" si="0"/>
        <v>0</v>
      </c>
      <c r="I20" s="29">
        <v>0</v>
      </c>
      <c r="J20" s="9">
        <f t="shared" si="1"/>
        <v>0</v>
      </c>
      <c r="K20" s="9">
        <f t="shared" si="3"/>
        <v>0</v>
      </c>
      <c r="L20" s="6" t="e">
        <f t="shared" si="4"/>
        <v>#DIV/0!</v>
      </c>
      <c r="M20" s="10" t="e">
        <f t="shared" si="5"/>
        <v>#DIV/0!</v>
      </c>
      <c r="N20" s="11">
        <f t="shared" si="6"/>
        <v>0</v>
      </c>
    </row>
    <row r="21" spans="1:14" x14ac:dyDescent="0.2">
      <c r="A21" s="37"/>
      <c r="B21" s="40" t="s">
        <v>36</v>
      </c>
      <c r="C21" s="38" t="s">
        <v>19</v>
      </c>
      <c r="D21" s="34">
        <v>1</v>
      </c>
      <c r="E21" s="29">
        <v>46.35</v>
      </c>
      <c r="F21" s="9">
        <f t="shared" si="2"/>
        <v>46.35</v>
      </c>
      <c r="G21" s="30">
        <v>55.62</v>
      </c>
      <c r="H21" s="9">
        <f t="shared" si="0"/>
        <v>55.62</v>
      </c>
      <c r="I21" s="29">
        <v>53.3</v>
      </c>
      <c r="J21" s="9">
        <f t="shared" si="1"/>
        <v>53.3</v>
      </c>
      <c r="K21" s="9">
        <f t="shared" si="3"/>
        <v>51.756666666666661</v>
      </c>
      <c r="L21" s="6">
        <f t="shared" si="4"/>
        <v>4.8238608327078953</v>
      </c>
      <c r="M21" s="10">
        <f t="shared" si="5"/>
        <v>9.3202695292868468E-2</v>
      </c>
      <c r="N21" s="11">
        <f t="shared" si="6"/>
        <v>51.76</v>
      </c>
    </row>
    <row r="22" spans="1:14" x14ac:dyDescent="0.2">
      <c r="A22" s="37"/>
      <c r="B22" s="40" t="s">
        <v>37</v>
      </c>
      <c r="C22" s="38" t="s">
        <v>19</v>
      </c>
      <c r="D22" s="34">
        <v>1</v>
      </c>
      <c r="E22" s="29">
        <v>46.35</v>
      </c>
      <c r="F22" s="9">
        <f t="shared" si="2"/>
        <v>46.35</v>
      </c>
      <c r="G22" s="30">
        <v>55.62</v>
      </c>
      <c r="H22" s="9">
        <f t="shared" si="0"/>
        <v>55.62</v>
      </c>
      <c r="I22" s="29">
        <v>53.3</v>
      </c>
      <c r="J22" s="9">
        <f t="shared" si="1"/>
        <v>53.3</v>
      </c>
      <c r="K22" s="9">
        <f t="shared" si="3"/>
        <v>51.756666666666661</v>
      </c>
      <c r="L22" s="6">
        <f t="shared" si="4"/>
        <v>4.8238608327078953</v>
      </c>
      <c r="M22" s="10">
        <f t="shared" si="5"/>
        <v>9.3202695292868468E-2</v>
      </c>
      <c r="N22" s="11">
        <f t="shared" si="6"/>
        <v>51.76</v>
      </c>
    </row>
    <row r="23" spans="1:14" x14ac:dyDescent="0.2">
      <c r="A23" s="37"/>
      <c r="B23" s="40" t="s">
        <v>38</v>
      </c>
      <c r="C23" s="38" t="s">
        <v>19</v>
      </c>
      <c r="D23" s="34">
        <v>1</v>
      </c>
      <c r="E23" s="29">
        <v>46.35</v>
      </c>
      <c r="F23" s="9">
        <f t="shared" si="2"/>
        <v>46.35</v>
      </c>
      <c r="G23" s="30">
        <v>55.62</v>
      </c>
      <c r="H23" s="9">
        <f t="shared" si="0"/>
        <v>55.62</v>
      </c>
      <c r="I23" s="29">
        <v>53.3</v>
      </c>
      <c r="J23" s="9">
        <f t="shared" si="1"/>
        <v>53.3</v>
      </c>
      <c r="K23" s="9">
        <f t="shared" si="3"/>
        <v>51.756666666666661</v>
      </c>
      <c r="L23" s="6">
        <f t="shared" si="4"/>
        <v>4.8238608327078953</v>
      </c>
      <c r="M23" s="10">
        <f t="shared" si="5"/>
        <v>9.3202695292868468E-2</v>
      </c>
      <c r="N23" s="11">
        <f t="shared" si="6"/>
        <v>51.76</v>
      </c>
    </row>
    <row r="24" spans="1:14" x14ac:dyDescent="0.2">
      <c r="A24" s="37"/>
      <c r="B24" s="40" t="s">
        <v>39</v>
      </c>
      <c r="C24" s="38"/>
      <c r="D24" s="34"/>
      <c r="E24" s="29"/>
      <c r="F24" s="9">
        <f t="shared" si="2"/>
        <v>0</v>
      </c>
      <c r="G24" s="30"/>
      <c r="H24" s="9">
        <f t="shared" si="0"/>
        <v>0</v>
      </c>
      <c r="I24" s="29">
        <v>0</v>
      </c>
      <c r="J24" s="9">
        <f t="shared" si="1"/>
        <v>0</v>
      </c>
      <c r="K24" s="9">
        <f t="shared" si="3"/>
        <v>0</v>
      </c>
      <c r="L24" s="6" t="e">
        <f t="shared" si="4"/>
        <v>#DIV/0!</v>
      </c>
      <c r="M24" s="10" t="e">
        <f t="shared" si="5"/>
        <v>#DIV/0!</v>
      </c>
      <c r="N24" s="11">
        <f t="shared" si="6"/>
        <v>0</v>
      </c>
    </row>
    <row r="25" spans="1:14" x14ac:dyDescent="0.2">
      <c r="A25" s="37"/>
      <c r="B25" s="40" t="s">
        <v>40</v>
      </c>
      <c r="C25" s="38" t="s">
        <v>19</v>
      </c>
      <c r="D25" s="34">
        <v>1</v>
      </c>
      <c r="E25" s="29">
        <v>141.91</v>
      </c>
      <c r="F25" s="9">
        <f t="shared" si="2"/>
        <v>141.91</v>
      </c>
      <c r="G25" s="30">
        <v>170.29</v>
      </c>
      <c r="H25" s="9">
        <f t="shared" si="0"/>
        <v>170.29</v>
      </c>
      <c r="I25" s="29">
        <v>163.19999999999999</v>
      </c>
      <c r="J25" s="9">
        <f t="shared" si="1"/>
        <v>163.19999999999999</v>
      </c>
      <c r="K25" s="9">
        <f t="shared" si="3"/>
        <v>158.46666666666667</v>
      </c>
      <c r="L25" s="6">
        <f t="shared" si="4"/>
        <v>14.770221167380441</v>
      </c>
      <c r="M25" s="10">
        <f t="shared" si="5"/>
        <v>9.3207117168997308E-2</v>
      </c>
      <c r="N25" s="11">
        <f t="shared" si="6"/>
        <v>158.47</v>
      </c>
    </row>
    <row r="26" spans="1:14" x14ac:dyDescent="0.2">
      <c r="A26" s="37"/>
      <c r="B26" s="40" t="s">
        <v>41</v>
      </c>
      <c r="C26" s="38" t="s">
        <v>19</v>
      </c>
      <c r="D26" s="34">
        <v>1</v>
      </c>
      <c r="E26" s="29">
        <v>155.21</v>
      </c>
      <c r="F26" s="9">
        <f t="shared" si="2"/>
        <v>155.21</v>
      </c>
      <c r="G26" s="30">
        <v>186.25</v>
      </c>
      <c r="H26" s="9">
        <f t="shared" si="0"/>
        <v>186.25</v>
      </c>
      <c r="I26" s="29">
        <v>178.49</v>
      </c>
      <c r="J26" s="9">
        <f t="shared" si="1"/>
        <v>178.49</v>
      </c>
      <c r="K26" s="9">
        <f t="shared" si="3"/>
        <v>173.31666666666669</v>
      </c>
      <c r="L26" s="6">
        <f t="shared" si="4"/>
        <v>16.153728155857188</v>
      </c>
      <c r="M26" s="10">
        <f t="shared" si="5"/>
        <v>9.3203547394117806E-2</v>
      </c>
      <c r="N26" s="11">
        <f t="shared" si="6"/>
        <v>173.32</v>
      </c>
    </row>
    <row r="27" spans="1:14" x14ac:dyDescent="0.2">
      <c r="A27" s="37"/>
      <c r="B27" s="40" t="s">
        <v>42</v>
      </c>
      <c r="C27" s="38" t="s">
        <v>19</v>
      </c>
      <c r="D27" s="34">
        <v>1</v>
      </c>
      <c r="E27" s="29">
        <v>18.690000000000001</v>
      </c>
      <c r="F27" s="9">
        <f t="shared" si="2"/>
        <v>18.690000000000001</v>
      </c>
      <c r="G27" s="30">
        <v>22.43</v>
      </c>
      <c r="H27" s="9">
        <f t="shared" si="0"/>
        <v>22.43</v>
      </c>
      <c r="I27" s="29">
        <v>21.49</v>
      </c>
      <c r="J27" s="9">
        <f t="shared" si="1"/>
        <v>21.49</v>
      </c>
      <c r="K27" s="9">
        <f t="shared" si="3"/>
        <v>20.87</v>
      </c>
      <c r="L27" s="6">
        <f t="shared" si="4"/>
        <v>1.945559045621591</v>
      </c>
      <c r="M27" s="10">
        <f t="shared" si="5"/>
        <v>9.3222762128490219E-2</v>
      </c>
      <c r="N27" s="11">
        <f t="shared" si="6"/>
        <v>20.87</v>
      </c>
    </row>
    <row r="28" spans="1:14" x14ac:dyDescent="0.2">
      <c r="A28" s="37"/>
      <c r="B28" s="40" t="s">
        <v>43</v>
      </c>
      <c r="C28" s="38" t="s">
        <v>19</v>
      </c>
      <c r="D28" s="34">
        <v>1</v>
      </c>
      <c r="E28" s="29">
        <v>29.03</v>
      </c>
      <c r="F28" s="9">
        <f t="shared" si="2"/>
        <v>29.03</v>
      </c>
      <c r="G28" s="30">
        <v>34.840000000000003</v>
      </c>
      <c r="H28" s="9">
        <f t="shared" si="0"/>
        <v>34.840000000000003</v>
      </c>
      <c r="I28" s="29">
        <v>33.380000000000003</v>
      </c>
      <c r="J28" s="9">
        <f t="shared" si="1"/>
        <v>33.380000000000003</v>
      </c>
      <c r="K28" s="9">
        <f t="shared" si="3"/>
        <v>32.416666666666664</v>
      </c>
      <c r="L28" s="6">
        <f t="shared" si="4"/>
        <v>3.0224217662883088</v>
      </c>
      <c r="M28" s="10">
        <f t="shared" si="5"/>
        <v>9.3236661170847585E-2</v>
      </c>
      <c r="N28" s="11">
        <f t="shared" si="6"/>
        <v>32.42</v>
      </c>
    </row>
    <row r="29" spans="1:14" x14ac:dyDescent="0.2">
      <c r="A29" s="37"/>
      <c r="B29" s="40" t="s">
        <v>44</v>
      </c>
      <c r="C29" s="38" t="s">
        <v>19</v>
      </c>
      <c r="D29" s="34">
        <v>1</v>
      </c>
      <c r="E29" s="29">
        <v>16.649999999999999</v>
      </c>
      <c r="F29" s="9">
        <f t="shared" si="2"/>
        <v>16.649999999999999</v>
      </c>
      <c r="G29" s="30">
        <v>19.98</v>
      </c>
      <c r="H29" s="9">
        <f t="shared" si="0"/>
        <v>19.98</v>
      </c>
      <c r="I29" s="29">
        <v>19.149999999999999</v>
      </c>
      <c r="J29" s="9">
        <f t="shared" si="1"/>
        <v>19.149999999999999</v>
      </c>
      <c r="K29" s="9">
        <f t="shared" si="3"/>
        <v>18.59333333333333</v>
      </c>
      <c r="L29" s="6">
        <f t="shared" si="4"/>
        <v>1.7333878196564485</v>
      </c>
      <c r="M29" s="10">
        <f t="shared" si="5"/>
        <v>9.3226307977220271E-2</v>
      </c>
      <c r="N29" s="11">
        <f t="shared" si="6"/>
        <v>18.59</v>
      </c>
    </row>
    <row r="30" spans="1:14" x14ac:dyDescent="0.2">
      <c r="A30" s="37"/>
      <c r="B30" s="40" t="s">
        <v>45</v>
      </c>
      <c r="C30" s="38" t="s">
        <v>19</v>
      </c>
      <c r="D30" s="34">
        <v>1</v>
      </c>
      <c r="E30" s="29">
        <v>17.18</v>
      </c>
      <c r="F30" s="9">
        <f t="shared" si="2"/>
        <v>17.18</v>
      </c>
      <c r="G30" s="30">
        <v>20.62</v>
      </c>
      <c r="H30" s="9">
        <f t="shared" si="0"/>
        <v>20.62</v>
      </c>
      <c r="I30" s="29">
        <v>19.760000000000002</v>
      </c>
      <c r="J30" s="9">
        <f t="shared" si="1"/>
        <v>19.760000000000002</v>
      </c>
      <c r="K30" s="9">
        <f t="shared" si="3"/>
        <v>19.186666666666667</v>
      </c>
      <c r="L30" s="6">
        <f t="shared" si="4"/>
        <v>1.7902327595408749</v>
      </c>
      <c r="M30" s="10">
        <f t="shared" si="5"/>
        <v>9.3306085452095636E-2</v>
      </c>
      <c r="N30" s="11">
        <f t="shared" si="6"/>
        <v>19.190000000000001</v>
      </c>
    </row>
    <row r="31" spans="1:14" x14ac:dyDescent="0.2">
      <c r="A31" s="37"/>
      <c r="B31" s="40" t="s">
        <v>46</v>
      </c>
      <c r="C31" s="38" t="s">
        <v>19</v>
      </c>
      <c r="D31" s="34">
        <v>1</v>
      </c>
      <c r="E31" s="29">
        <v>20.69</v>
      </c>
      <c r="F31" s="9">
        <f t="shared" si="2"/>
        <v>20.69</v>
      </c>
      <c r="G31" s="30">
        <v>24.83</v>
      </c>
      <c r="H31" s="9">
        <f t="shared" si="0"/>
        <v>24.83</v>
      </c>
      <c r="I31" s="29">
        <v>23.79</v>
      </c>
      <c r="J31" s="9">
        <f t="shared" si="1"/>
        <v>23.79</v>
      </c>
      <c r="K31" s="9">
        <f t="shared" si="3"/>
        <v>23.103333333333335</v>
      </c>
      <c r="L31" s="6">
        <f t="shared" si="4"/>
        <v>2.1537254544935216</v>
      </c>
      <c r="M31" s="10">
        <f t="shared" si="5"/>
        <v>9.3221416296069309E-2</v>
      </c>
      <c r="N31" s="11">
        <f t="shared" si="6"/>
        <v>23.1</v>
      </c>
    </row>
    <row r="32" spans="1:14" x14ac:dyDescent="0.2">
      <c r="A32" s="37"/>
      <c r="B32" s="40" t="s">
        <v>47</v>
      </c>
      <c r="C32" s="38" t="s">
        <v>19</v>
      </c>
      <c r="D32" s="34">
        <v>1</v>
      </c>
      <c r="E32" s="29">
        <v>18.260000000000002</v>
      </c>
      <c r="F32" s="9">
        <f t="shared" si="2"/>
        <v>18.260000000000002</v>
      </c>
      <c r="G32" s="30">
        <v>21.91</v>
      </c>
      <c r="H32" s="9">
        <f t="shared" si="0"/>
        <v>21.91</v>
      </c>
      <c r="I32" s="29">
        <v>21</v>
      </c>
      <c r="J32" s="9">
        <f t="shared" si="1"/>
        <v>21</v>
      </c>
      <c r="K32" s="9">
        <f t="shared" si="3"/>
        <v>20.39</v>
      </c>
      <c r="L32" s="6">
        <f t="shared" si="4"/>
        <v>1.8999210509913291</v>
      </c>
      <c r="M32" s="10">
        <f t="shared" si="5"/>
        <v>9.3179060862742968E-2</v>
      </c>
      <c r="N32" s="11">
        <f t="shared" si="6"/>
        <v>20.39</v>
      </c>
    </row>
    <row r="33" spans="1:14" x14ac:dyDescent="0.2">
      <c r="A33" s="37"/>
      <c r="B33" s="40" t="s">
        <v>48</v>
      </c>
      <c r="C33" s="38" t="s">
        <v>20</v>
      </c>
      <c r="D33" s="34">
        <v>1</v>
      </c>
      <c r="E33" s="29">
        <v>169.33</v>
      </c>
      <c r="F33" s="9">
        <f t="shared" si="2"/>
        <v>169.33</v>
      </c>
      <c r="G33" s="30">
        <v>203.2</v>
      </c>
      <c r="H33" s="9">
        <f t="shared" si="0"/>
        <v>203.2</v>
      </c>
      <c r="I33" s="29">
        <v>194.73</v>
      </c>
      <c r="J33" s="9">
        <f t="shared" si="1"/>
        <v>194.73</v>
      </c>
      <c r="K33" s="9">
        <f t="shared" si="3"/>
        <v>189.08666666666667</v>
      </c>
      <c r="L33" s="6">
        <f t="shared" si="4"/>
        <v>17.626106584646902</v>
      </c>
      <c r="M33" s="10">
        <f t="shared" si="5"/>
        <v>9.3217078154533548E-2</v>
      </c>
      <c r="N33" s="11">
        <f t="shared" si="6"/>
        <v>189.09</v>
      </c>
    </row>
    <row r="34" spans="1:14" x14ac:dyDescent="0.2">
      <c r="A34" s="37"/>
      <c r="B34" s="40" t="s">
        <v>49</v>
      </c>
      <c r="C34" s="38" t="s">
        <v>20</v>
      </c>
      <c r="D34" s="34">
        <v>1</v>
      </c>
      <c r="E34" s="29">
        <v>304.3</v>
      </c>
      <c r="F34" s="9">
        <f t="shared" si="2"/>
        <v>304.3</v>
      </c>
      <c r="G34" s="30">
        <v>365.16</v>
      </c>
      <c r="H34" s="9">
        <f t="shared" si="0"/>
        <v>365.16</v>
      </c>
      <c r="I34" s="29">
        <v>349.95</v>
      </c>
      <c r="J34" s="9">
        <f t="shared" si="1"/>
        <v>349.95</v>
      </c>
      <c r="K34" s="9">
        <f t="shared" si="3"/>
        <v>339.80333333333334</v>
      </c>
      <c r="L34" s="6">
        <f t="shared" si="4"/>
        <v>31.6733489440781</v>
      </c>
      <c r="M34" s="10">
        <f t="shared" si="5"/>
        <v>9.3210824724334951E-2</v>
      </c>
      <c r="N34" s="11">
        <f t="shared" si="6"/>
        <v>339.8</v>
      </c>
    </row>
    <row r="35" spans="1:14" ht="25.5" x14ac:dyDescent="0.2">
      <c r="A35" s="37"/>
      <c r="B35" s="40" t="s">
        <v>50</v>
      </c>
      <c r="C35" s="38" t="s">
        <v>21</v>
      </c>
      <c r="D35" s="34">
        <v>1</v>
      </c>
      <c r="E35" s="29">
        <v>220.22</v>
      </c>
      <c r="F35" s="9">
        <f t="shared" si="2"/>
        <v>220.22</v>
      </c>
      <c r="G35" s="30">
        <v>264.26</v>
      </c>
      <c r="H35" s="9">
        <f t="shared" si="0"/>
        <v>264.26</v>
      </c>
      <c r="I35" s="29">
        <v>253.25</v>
      </c>
      <c r="J35" s="9">
        <f t="shared" si="1"/>
        <v>253.25</v>
      </c>
      <c r="K35" s="9">
        <f t="shared" si="3"/>
        <v>245.91</v>
      </c>
      <c r="L35" s="6">
        <f t="shared" si="4"/>
        <v>22.919142654122119</v>
      </c>
      <c r="M35" s="10">
        <f t="shared" si="5"/>
        <v>9.3201344614379733E-2</v>
      </c>
      <c r="N35" s="11">
        <f t="shared" si="6"/>
        <v>245.91</v>
      </c>
    </row>
    <row r="36" spans="1:14" x14ac:dyDescent="0.2">
      <c r="A36" s="37"/>
      <c r="B36" s="40" t="s">
        <v>51</v>
      </c>
      <c r="C36" s="38" t="s">
        <v>20</v>
      </c>
      <c r="D36" s="34">
        <v>1</v>
      </c>
      <c r="E36" s="29">
        <v>409.73</v>
      </c>
      <c r="F36" s="9">
        <f t="shared" si="2"/>
        <v>409.73</v>
      </c>
      <c r="G36" s="30">
        <v>491.68</v>
      </c>
      <c r="H36" s="9">
        <f t="shared" si="0"/>
        <v>491.68</v>
      </c>
      <c r="I36" s="29">
        <v>471.19</v>
      </c>
      <c r="J36" s="9">
        <f t="shared" si="1"/>
        <v>471.19</v>
      </c>
      <c r="K36" s="9">
        <f t="shared" si="3"/>
        <v>457.53333333333336</v>
      </c>
      <c r="L36" s="6">
        <f t="shared" si="4"/>
        <v>42.647731866223936</v>
      </c>
      <c r="M36" s="10">
        <f t="shared" si="5"/>
        <v>9.3212294622374903E-2</v>
      </c>
      <c r="N36" s="11">
        <f t="shared" si="6"/>
        <v>457.53</v>
      </c>
    </row>
    <row r="37" spans="1:14" x14ac:dyDescent="0.2">
      <c r="A37" s="37"/>
      <c r="B37" s="40" t="s">
        <v>52</v>
      </c>
      <c r="C37" s="38" t="s">
        <v>19</v>
      </c>
      <c r="D37" s="34">
        <v>1</v>
      </c>
      <c r="E37" s="29">
        <v>7751.36</v>
      </c>
      <c r="F37" s="9">
        <f t="shared" si="2"/>
        <v>7751.36</v>
      </c>
      <c r="G37" s="30">
        <v>9301.6299999999992</v>
      </c>
      <c r="H37" s="9">
        <f t="shared" si="0"/>
        <v>9301.6299999999992</v>
      </c>
      <c r="I37" s="29">
        <v>8914.06</v>
      </c>
      <c r="J37" s="9">
        <f t="shared" si="1"/>
        <v>8914.06</v>
      </c>
      <c r="K37" s="9">
        <f t="shared" si="3"/>
        <v>8655.6833333333325</v>
      </c>
      <c r="L37" s="6">
        <f t="shared" si="4"/>
        <v>806.78568692889758</v>
      </c>
      <c r="M37" s="10">
        <f t="shared" si="5"/>
        <v>9.3208780388480517E-2</v>
      </c>
      <c r="N37" s="11">
        <f t="shared" si="6"/>
        <v>8655.68</v>
      </c>
    </row>
    <row r="38" spans="1:14" x14ac:dyDescent="0.2">
      <c r="A38" s="37"/>
      <c r="B38" s="40" t="s">
        <v>53</v>
      </c>
      <c r="C38" s="38" t="s">
        <v>20</v>
      </c>
      <c r="D38" s="34">
        <v>1</v>
      </c>
      <c r="E38" s="29">
        <v>460.41</v>
      </c>
      <c r="F38" s="9">
        <f t="shared" si="2"/>
        <v>460.41</v>
      </c>
      <c r="G38" s="30">
        <v>552.49</v>
      </c>
      <c r="H38" s="9">
        <f t="shared" si="0"/>
        <v>552.49</v>
      </c>
      <c r="I38" s="29">
        <v>529.47</v>
      </c>
      <c r="J38" s="9">
        <f t="shared" si="1"/>
        <v>529.47</v>
      </c>
      <c r="K38" s="9">
        <f t="shared" si="3"/>
        <v>514.12333333333333</v>
      </c>
      <c r="L38" s="6">
        <f t="shared" si="4"/>
        <v>47.919951307710363</v>
      </c>
      <c r="M38" s="10">
        <f t="shared" si="5"/>
        <v>9.3207112381031201E-2</v>
      </c>
      <c r="N38" s="11">
        <f t="shared" si="6"/>
        <v>514.12</v>
      </c>
    </row>
    <row r="39" spans="1:14" x14ac:dyDescent="0.2">
      <c r="A39" s="37"/>
      <c r="B39" s="40" t="s">
        <v>54</v>
      </c>
      <c r="C39" s="38" t="s">
        <v>19</v>
      </c>
      <c r="D39" s="34">
        <v>1</v>
      </c>
      <c r="E39" s="29">
        <v>168.74</v>
      </c>
      <c r="F39" s="9">
        <f t="shared" si="2"/>
        <v>168.74</v>
      </c>
      <c r="G39" s="30">
        <v>202.49</v>
      </c>
      <c r="H39" s="9">
        <f t="shared" si="0"/>
        <v>202.49</v>
      </c>
      <c r="I39" s="29">
        <v>194.05</v>
      </c>
      <c r="J39" s="9">
        <f t="shared" si="1"/>
        <v>194.05</v>
      </c>
      <c r="K39" s="9">
        <f t="shared" si="3"/>
        <v>188.42666666666665</v>
      </c>
      <c r="L39" s="6">
        <f t="shared" si="4"/>
        <v>17.563656604856899</v>
      </c>
      <c r="M39" s="10">
        <f t="shared" si="5"/>
        <v>9.3212160017284718E-2</v>
      </c>
      <c r="N39" s="11">
        <f t="shared" si="6"/>
        <v>188.43</v>
      </c>
    </row>
    <row r="40" spans="1:14" x14ac:dyDescent="0.2">
      <c r="A40" s="37"/>
      <c r="B40" s="40" t="s">
        <v>55</v>
      </c>
      <c r="C40" s="38" t="s">
        <v>19</v>
      </c>
      <c r="D40" s="34">
        <v>1</v>
      </c>
      <c r="E40" s="29">
        <v>5605.68</v>
      </c>
      <c r="F40" s="9">
        <f t="shared" si="2"/>
        <v>5605.68</v>
      </c>
      <c r="G40" s="30">
        <v>6726.82</v>
      </c>
      <c r="H40" s="9">
        <f t="shared" si="0"/>
        <v>6726.82</v>
      </c>
      <c r="I40" s="29">
        <v>6446.53</v>
      </c>
      <c r="J40" s="9">
        <f t="shared" si="1"/>
        <v>6446.53</v>
      </c>
      <c r="K40" s="9">
        <f t="shared" si="3"/>
        <v>6259.6766666666663</v>
      </c>
      <c r="L40" s="6">
        <f t="shared" si="4"/>
        <v>583.4589540261876</v>
      </c>
      <c r="M40" s="10">
        <f t="shared" si="5"/>
        <v>9.3209120070555443E-2</v>
      </c>
      <c r="N40" s="11">
        <f t="shared" si="6"/>
        <v>6259.68</v>
      </c>
    </row>
    <row r="41" spans="1:14" x14ac:dyDescent="0.2">
      <c r="A41" s="37"/>
      <c r="B41" s="40" t="s">
        <v>56</v>
      </c>
      <c r="C41" s="38" t="s">
        <v>19</v>
      </c>
      <c r="D41" s="34">
        <v>1</v>
      </c>
      <c r="E41" s="29">
        <v>1209.04</v>
      </c>
      <c r="F41" s="9">
        <f t="shared" si="2"/>
        <v>1209.04</v>
      </c>
      <c r="G41" s="30">
        <v>1450.85</v>
      </c>
      <c r="H41" s="9">
        <f t="shared" si="0"/>
        <v>1450.85</v>
      </c>
      <c r="I41" s="29">
        <v>1390.4</v>
      </c>
      <c r="J41" s="9">
        <f t="shared" si="1"/>
        <v>1390.4</v>
      </c>
      <c r="K41" s="9">
        <f t="shared" si="3"/>
        <v>1350.0966666666666</v>
      </c>
      <c r="L41" s="6">
        <f t="shared" si="4"/>
        <v>125.84231416075171</v>
      </c>
      <c r="M41" s="10">
        <f t="shared" si="5"/>
        <v>9.3209854722070565E-2</v>
      </c>
      <c r="N41" s="11">
        <f t="shared" si="6"/>
        <v>1350.1</v>
      </c>
    </row>
    <row r="42" spans="1:14" x14ac:dyDescent="0.2">
      <c r="A42" s="37"/>
      <c r="B42" s="40" t="s">
        <v>57</v>
      </c>
      <c r="C42" s="38" t="s">
        <v>19</v>
      </c>
      <c r="D42" s="34">
        <v>1</v>
      </c>
      <c r="E42" s="29">
        <v>2917.88</v>
      </c>
      <c r="F42" s="9">
        <f t="shared" si="2"/>
        <v>2917.88</v>
      </c>
      <c r="G42" s="30">
        <v>3501.46</v>
      </c>
      <c r="H42" s="9">
        <f t="shared" si="0"/>
        <v>3501.46</v>
      </c>
      <c r="I42" s="29">
        <v>3355.56</v>
      </c>
      <c r="J42" s="9">
        <f t="shared" si="1"/>
        <v>3355.56</v>
      </c>
      <c r="K42" s="9">
        <f t="shared" si="3"/>
        <v>3258.2999999999997</v>
      </c>
      <c r="L42" s="6">
        <f t="shared" si="4"/>
        <v>303.70386036400652</v>
      </c>
      <c r="M42" s="10">
        <f t="shared" si="5"/>
        <v>9.3209299439587071E-2</v>
      </c>
      <c r="N42" s="11">
        <f t="shared" si="6"/>
        <v>3258.3</v>
      </c>
    </row>
    <row r="43" spans="1:14" x14ac:dyDescent="0.2">
      <c r="A43" s="37"/>
      <c r="B43" s="40" t="s">
        <v>58</v>
      </c>
      <c r="C43" s="38" t="s">
        <v>19</v>
      </c>
      <c r="D43" s="34">
        <v>1</v>
      </c>
      <c r="E43" s="29">
        <v>1869.91</v>
      </c>
      <c r="F43" s="9">
        <f t="shared" si="2"/>
        <v>1869.91</v>
      </c>
      <c r="G43" s="30">
        <v>2243.89</v>
      </c>
      <c r="H43" s="9">
        <f t="shared" si="0"/>
        <v>2243.89</v>
      </c>
      <c r="I43" s="29">
        <v>2150.4</v>
      </c>
      <c r="J43" s="9">
        <f t="shared" si="1"/>
        <v>2150.4</v>
      </c>
      <c r="K43" s="9">
        <f t="shared" si="3"/>
        <v>2088.0666666666671</v>
      </c>
      <c r="L43" s="6">
        <f t="shared" si="4"/>
        <v>194.62616328061677</v>
      </c>
      <c r="M43" s="10">
        <f t="shared" si="5"/>
        <v>9.3208788008341079E-2</v>
      </c>
      <c r="N43" s="11">
        <f t="shared" si="6"/>
        <v>2088.0700000000002</v>
      </c>
    </row>
    <row r="44" spans="1:14" x14ac:dyDescent="0.2">
      <c r="A44" s="37"/>
      <c r="B44" s="40" t="s">
        <v>59</v>
      </c>
      <c r="C44" s="38" t="s">
        <v>18</v>
      </c>
      <c r="D44" s="34">
        <v>1</v>
      </c>
      <c r="E44" s="29">
        <v>358.81</v>
      </c>
      <c r="F44" s="9">
        <f t="shared" si="2"/>
        <v>358.81</v>
      </c>
      <c r="G44" s="30">
        <v>430.57</v>
      </c>
      <c r="H44" s="9">
        <f t="shared" si="0"/>
        <v>430.57</v>
      </c>
      <c r="I44" s="29">
        <v>412.63</v>
      </c>
      <c r="J44" s="9">
        <f t="shared" si="1"/>
        <v>412.63</v>
      </c>
      <c r="K44" s="9">
        <f t="shared" si="3"/>
        <v>400.67</v>
      </c>
      <c r="L44" s="6">
        <f t="shared" si="4"/>
        <v>37.345088030422417</v>
      </c>
      <c r="M44" s="10">
        <f t="shared" si="5"/>
        <v>9.3206599022693029E-2</v>
      </c>
      <c r="N44" s="11">
        <f t="shared" si="6"/>
        <v>400.67</v>
      </c>
    </row>
    <row r="45" spans="1:14" x14ac:dyDescent="0.2">
      <c r="A45" s="37"/>
      <c r="B45" s="40" t="s">
        <v>60</v>
      </c>
      <c r="C45" s="38" t="s">
        <v>19</v>
      </c>
      <c r="D45" s="34">
        <v>1</v>
      </c>
      <c r="E45" s="29">
        <v>988.41</v>
      </c>
      <c r="F45" s="9">
        <f t="shared" si="2"/>
        <v>988.41</v>
      </c>
      <c r="G45" s="30">
        <v>1186.0899999999999</v>
      </c>
      <c r="H45" s="9">
        <f t="shared" si="0"/>
        <v>1186.0899999999999</v>
      </c>
      <c r="I45" s="29">
        <v>1136.67</v>
      </c>
      <c r="J45" s="9">
        <f t="shared" si="1"/>
        <v>1136.67</v>
      </c>
      <c r="K45" s="9">
        <f t="shared" si="3"/>
        <v>1103.7233333333334</v>
      </c>
      <c r="L45" s="6">
        <f t="shared" si="4"/>
        <v>102.87593369361628</v>
      </c>
      <c r="M45" s="10">
        <f t="shared" si="5"/>
        <v>9.3208080853851905E-2</v>
      </c>
      <c r="N45" s="11">
        <f t="shared" si="6"/>
        <v>1103.72</v>
      </c>
    </row>
    <row r="46" spans="1:14" x14ac:dyDescent="0.2">
      <c r="A46" s="37"/>
      <c r="B46" s="40" t="s">
        <v>61</v>
      </c>
      <c r="C46" s="38" t="s">
        <v>19</v>
      </c>
      <c r="D46" s="34">
        <v>1</v>
      </c>
      <c r="E46" s="29">
        <v>2669.37</v>
      </c>
      <c r="F46" s="9">
        <f t="shared" si="2"/>
        <v>2669.37</v>
      </c>
      <c r="G46" s="30">
        <v>3203.24</v>
      </c>
      <c r="H46" s="9">
        <f t="shared" si="0"/>
        <v>3203.24</v>
      </c>
      <c r="I46" s="29">
        <v>3069.78</v>
      </c>
      <c r="J46" s="9">
        <f t="shared" si="1"/>
        <v>3069.78</v>
      </c>
      <c r="K46" s="9">
        <f t="shared" si="3"/>
        <v>2980.7966666666666</v>
      </c>
      <c r="L46" s="6">
        <f t="shared" si="4"/>
        <v>277.83595777604694</v>
      </c>
      <c r="M46" s="10">
        <f t="shared" si="5"/>
        <v>9.3208624688493891E-2</v>
      </c>
      <c r="N46" s="11">
        <f t="shared" si="6"/>
        <v>2980.8</v>
      </c>
    </row>
    <row r="47" spans="1:14" x14ac:dyDescent="0.2">
      <c r="A47" s="37"/>
      <c r="B47" s="40" t="s">
        <v>62</v>
      </c>
      <c r="C47" s="38" t="s">
        <v>19</v>
      </c>
      <c r="D47" s="34">
        <v>1</v>
      </c>
      <c r="E47" s="29">
        <v>66.72</v>
      </c>
      <c r="F47" s="9">
        <f t="shared" si="2"/>
        <v>66.72</v>
      </c>
      <c r="G47" s="30">
        <v>80.06</v>
      </c>
      <c r="H47" s="9">
        <f t="shared" si="0"/>
        <v>80.06</v>
      </c>
      <c r="I47" s="29">
        <v>76.73</v>
      </c>
      <c r="J47" s="9">
        <f t="shared" si="1"/>
        <v>76.73</v>
      </c>
      <c r="K47" s="9">
        <f t="shared" si="3"/>
        <v>74.50333333333333</v>
      </c>
      <c r="L47" s="6">
        <f t="shared" si="4"/>
        <v>6.9431573029374301</v>
      </c>
      <c r="M47" s="10">
        <f t="shared" si="5"/>
        <v>9.3192572631257173E-2</v>
      </c>
      <c r="N47" s="11">
        <f t="shared" si="6"/>
        <v>74.5</v>
      </c>
    </row>
    <row r="48" spans="1:14" x14ac:dyDescent="0.2">
      <c r="A48" s="37"/>
      <c r="B48" s="40" t="s">
        <v>63</v>
      </c>
      <c r="C48" s="38" t="s">
        <v>19</v>
      </c>
      <c r="D48" s="34">
        <v>1</v>
      </c>
      <c r="E48" s="29">
        <v>1663.26</v>
      </c>
      <c r="F48" s="9">
        <f t="shared" si="2"/>
        <v>1663.26</v>
      </c>
      <c r="G48" s="30">
        <v>1995.91</v>
      </c>
      <c r="H48" s="9">
        <f t="shared" si="0"/>
        <v>1995.91</v>
      </c>
      <c r="I48" s="29">
        <v>1912.75</v>
      </c>
      <c r="J48" s="9">
        <f t="shared" si="1"/>
        <v>1912.75</v>
      </c>
      <c r="K48" s="9">
        <f t="shared" si="3"/>
        <v>1857.3066666666666</v>
      </c>
      <c r="L48" s="6">
        <f t="shared" si="4"/>
        <v>173.11694900654109</v>
      </c>
      <c r="M48" s="10">
        <f t="shared" si="5"/>
        <v>9.3208597219562248E-2</v>
      </c>
      <c r="N48" s="11">
        <f t="shared" si="6"/>
        <v>1857.31</v>
      </c>
    </row>
    <row r="49" spans="1:14" x14ac:dyDescent="0.2">
      <c r="A49" s="37"/>
      <c r="B49" s="40" t="s">
        <v>64</v>
      </c>
      <c r="C49" s="38" t="s">
        <v>19</v>
      </c>
      <c r="D49" s="34">
        <v>1</v>
      </c>
      <c r="E49" s="29">
        <v>1051.67</v>
      </c>
      <c r="F49" s="9">
        <f t="shared" si="2"/>
        <v>1051.67</v>
      </c>
      <c r="G49" s="30">
        <v>1262</v>
      </c>
      <c r="H49" s="9">
        <f t="shared" si="0"/>
        <v>1262</v>
      </c>
      <c r="I49" s="29">
        <v>1209.42</v>
      </c>
      <c r="J49" s="9">
        <f t="shared" si="1"/>
        <v>1209.42</v>
      </c>
      <c r="K49" s="9">
        <f t="shared" si="3"/>
        <v>1174.3633333333335</v>
      </c>
      <c r="L49" s="6">
        <f t="shared" si="4"/>
        <v>109.45960274609682</v>
      </c>
      <c r="M49" s="10">
        <f t="shared" si="5"/>
        <v>9.3207612703135725E-2</v>
      </c>
      <c r="N49" s="11">
        <f t="shared" si="6"/>
        <v>1174.3599999999999</v>
      </c>
    </row>
    <row r="50" spans="1:14" x14ac:dyDescent="0.2">
      <c r="A50" s="37"/>
      <c r="B50" s="40" t="s">
        <v>65</v>
      </c>
      <c r="C50" s="38" t="s">
        <v>19</v>
      </c>
      <c r="D50" s="34">
        <v>1</v>
      </c>
      <c r="E50" s="29">
        <v>2409.29</v>
      </c>
      <c r="F50" s="9">
        <f t="shared" si="2"/>
        <v>2409.29</v>
      </c>
      <c r="G50" s="30">
        <v>2891.15</v>
      </c>
      <c r="H50" s="9">
        <f t="shared" si="0"/>
        <v>2891.15</v>
      </c>
      <c r="I50" s="29">
        <v>2770.68</v>
      </c>
      <c r="J50" s="9">
        <f t="shared" si="1"/>
        <v>2770.68</v>
      </c>
      <c r="K50" s="9">
        <f t="shared" si="3"/>
        <v>2690.3733333333334</v>
      </c>
      <c r="L50" s="6">
        <f t="shared" si="4"/>
        <v>250.76709400025624</v>
      </c>
      <c r="M50" s="10">
        <f t="shared" si="5"/>
        <v>9.3209031956007174E-2</v>
      </c>
      <c r="N50" s="11">
        <f t="shared" si="6"/>
        <v>2690.37</v>
      </c>
    </row>
    <row r="51" spans="1:14" x14ac:dyDescent="0.2">
      <c r="A51" s="37"/>
      <c r="B51" s="40" t="s">
        <v>66</v>
      </c>
      <c r="C51" s="38" t="s">
        <v>19</v>
      </c>
      <c r="D51" s="34">
        <v>1</v>
      </c>
      <c r="E51" s="29">
        <v>405.01</v>
      </c>
      <c r="F51" s="9">
        <f t="shared" si="2"/>
        <v>405.01</v>
      </c>
      <c r="G51" s="30">
        <v>486.01</v>
      </c>
      <c r="H51" s="9">
        <f t="shared" si="0"/>
        <v>486.01</v>
      </c>
      <c r="I51" s="29">
        <v>465.76</v>
      </c>
      <c r="J51" s="9">
        <f t="shared" si="1"/>
        <v>465.76</v>
      </c>
      <c r="K51" s="9">
        <f t="shared" si="3"/>
        <v>452.26</v>
      </c>
      <c r="L51" s="6">
        <f t="shared" si="4"/>
        <v>42.153736489189185</v>
      </c>
      <c r="M51" s="10">
        <f t="shared" si="5"/>
        <v>9.3206864390371E-2</v>
      </c>
      <c r="N51" s="11">
        <f t="shared" si="6"/>
        <v>452.26</v>
      </c>
    </row>
    <row r="52" spans="1:14" x14ac:dyDescent="0.2">
      <c r="A52" s="37"/>
      <c r="B52" s="40" t="s">
        <v>67</v>
      </c>
      <c r="C52" s="38" t="s">
        <v>19</v>
      </c>
      <c r="D52" s="34">
        <v>1</v>
      </c>
      <c r="E52" s="29">
        <v>242.43</v>
      </c>
      <c r="F52" s="9">
        <f t="shared" si="2"/>
        <v>242.43</v>
      </c>
      <c r="G52" s="30">
        <v>290.92</v>
      </c>
      <c r="H52" s="9">
        <f t="shared" si="0"/>
        <v>290.92</v>
      </c>
      <c r="I52" s="29">
        <v>278.79000000000002</v>
      </c>
      <c r="J52" s="9">
        <f t="shared" si="1"/>
        <v>278.79000000000002</v>
      </c>
      <c r="K52" s="9">
        <f t="shared" si="3"/>
        <v>270.71333333333337</v>
      </c>
      <c r="L52" s="6">
        <f t="shared" si="4"/>
        <v>25.233795460321335</v>
      </c>
      <c r="M52" s="10">
        <f t="shared" si="5"/>
        <v>9.3212237275548546E-2</v>
      </c>
      <c r="N52" s="11">
        <f t="shared" si="6"/>
        <v>270.70999999999998</v>
      </c>
    </row>
    <row r="53" spans="1:14" x14ac:dyDescent="0.2">
      <c r="A53" s="37"/>
      <c r="B53" s="40" t="s">
        <v>68</v>
      </c>
      <c r="C53" s="38" t="s">
        <v>19</v>
      </c>
      <c r="D53" s="34">
        <v>1</v>
      </c>
      <c r="E53" s="29">
        <v>413.52</v>
      </c>
      <c r="F53" s="9">
        <f t="shared" si="2"/>
        <v>413.52</v>
      </c>
      <c r="G53" s="30">
        <v>496.22</v>
      </c>
      <c r="H53" s="9">
        <f t="shared" si="0"/>
        <v>496.22</v>
      </c>
      <c r="I53" s="29">
        <v>475.55</v>
      </c>
      <c r="J53" s="9">
        <f t="shared" si="1"/>
        <v>475.55</v>
      </c>
      <c r="K53" s="9">
        <f t="shared" si="3"/>
        <v>461.76333333333332</v>
      </c>
      <c r="L53" s="6">
        <f t="shared" si="4"/>
        <v>43.039245269095218</v>
      </c>
      <c r="M53" s="10">
        <f t="shared" si="5"/>
        <v>9.3206285909293835E-2</v>
      </c>
      <c r="N53" s="11">
        <f t="shared" si="6"/>
        <v>461.76</v>
      </c>
    </row>
    <row r="54" spans="1:14" x14ac:dyDescent="0.2">
      <c r="A54" s="37"/>
      <c r="B54" s="40" t="s">
        <v>69</v>
      </c>
      <c r="C54" s="38" t="s">
        <v>19</v>
      </c>
      <c r="D54" s="34">
        <v>1</v>
      </c>
      <c r="E54" s="29">
        <v>542.92999999999995</v>
      </c>
      <c r="F54" s="9">
        <f t="shared" si="2"/>
        <v>542.92999999999995</v>
      </c>
      <c r="G54" s="30">
        <v>651.52</v>
      </c>
      <c r="H54" s="9">
        <f t="shared" si="0"/>
        <v>651.52</v>
      </c>
      <c r="I54" s="29">
        <v>624.37</v>
      </c>
      <c r="J54" s="9">
        <f t="shared" si="1"/>
        <v>624.37</v>
      </c>
      <c r="K54" s="9">
        <f t="shared" si="3"/>
        <v>606.2733333333332</v>
      </c>
      <c r="L54" s="6">
        <f t="shared" si="4"/>
        <v>56.511627417137227</v>
      </c>
      <c r="M54" s="10">
        <f t="shared" si="5"/>
        <v>9.3211468013003881E-2</v>
      </c>
      <c r="N54" s="11">
        <f t="shared" si="6"/>
        <v>606.27</v>
      </c>
    </row>
    <row r="55" spans="1:14" x14ac:dyDescent="0.2">
      <c r="A55" s="37"/>
      <c r="B55" s="40" t="s">
        <v>70</v>
      </c>
      <c r="C55" s="38" t="s">
        <v>19</v>
      </c>
      <c r="D55" s="34">
        <v>1</v>
      </c>
      <c r="E55" s="29">
        <v>4721.2299999999996</v>
      </c>
      <c r="F55" s="9">
        <f t="shared" si="2"/>
        <v>4721.2299999999996</v>
      </c>
      <c r="G55" s="30">
        <v>5665.48</v>
      </c>
      <c r="H55" s="9">
        <f t="shared" si="0"/>
        <v>5665.48</v>
      </c>
      <c r="I55" s="29">
        <v>5429.41</v>
      </c>
      <c r="J55" s="9">
        <f t="shared" si="1"/>
        <v>5429.41</v>
      </c>
      <c r="K55" s="9">
        <f t="shared" si="3"/>
        <v>5272.04</v>
      </c>
      <c r="L55" s="6">
        <f t="shared" si="4"/>
        <v>491.40207905543099</v>
      </c>
      <c r="M55" s="10">
        <f t="shared" si="5"/>
        <v>9.3209095351217172E-2</v>
      </c>
      <c r="N55" s="11">
        <f t="shared" si="6"/>
        <v>5272.04</v>
      </c>
    </row>
    <row r="56" spans="1:14" x14ac:dyDescent="0.2">
      <c r="A56" s="37"/>
      <c r="B56" s="40" t="s">
        <v>71</v>
      </c>
      <c r="C56" s="38" t="s">
        <v>19</v>
      </c>
      <c r="D56" s="34">
        <v>1</v>
      </c>
      <c r="E56" s="29">
        <v>4994.6000000000004</v>
      </c>
      <c r="F56" s="9">
        <f t="shared" si="2"/>
        <v>4994.6000000000004</v>
      </c>
      <c r="G56" s="30">
        <v>5993.52</v>
      </c>
      <c r="H56" s="9">
        <f t="shared" si="0"/>
        <v>5993.52</v>
      </c>
      <c r="I56" s="29">
        <v>5743.79</v>
      </c>
      <c r="J56" s="9">
        <f t="shared" si="1"/>
        <v>5743.79</v>
      </c>
      <c r="K56" s="9">
        <f t="shared" si="3"/>
        <v>5577.3033333333333</v>
      </c>
      <c r="L56" s="6">
        <f t="shared" si="4"/>
        <v>519.85445004667724</v>
      </c>
      <c r="M56" s="10">
        <f t="shared" si="5"/>
        <v>9.320892534922981E-2</v>
      </c>
      <c r="N56" s="11">
        <f t="shared" si="6"/>
        <v>5577.3</v>
      </c>
    </row>
    <row r="57" spans="1:14" x14ac:dyDescent="0.2">
      <c r="A57" s="37"/>
      <c r="B57" s="40" t="s">
        <v>72</v>
      </c>
      <c r="C57" s="38" t="s">
        <v>19</v>
      </c>
      <c r="D57" s="34">
        <v>1</v>
      </c>
      <c r="E57" s="29">
        <v>702.2</v>
      </c>
      <c r="F57" s="9">
        <f t="shared" si="2"/>
        <v>702.2</v>
      </c>
      <c r="G57" s="30">
        <v>842.64</v>
      </c>
      <c r="H57" s="9">
        <f t="shared" si="0"/>
        <v>842.64</v>
      </c>
      <c r="I57" s="29">
        <v>807.53</v>
      </c>
      <c r="J57" s="9">
        <f t="shared" si="1"/>
        <v>807.53</v>
      </c>
      <c r="K57" s="9">
        <f t="shared" si="3"/>
        <v>784.12333333333333</v>
      </c>
      <c r="L57" s="6">
        <f t="shared" si="4"/>
        <v>73.087293241255892</v>
      </c>
      <c r="M57" s="10">
        <f t="shared" si="5"/>
        <v>9.3208925349229782E-2</v>
      </c>
      <c r="N57" s="11">
        <f t="shared" si="6"/>
        <v>784.12</v>
      </c>
    </row>
    <row r="58" spans="1:14" x14ac:dyDescent="0.2">
      <c r="A58" s="37"/>
      <c r="B58" s="40" t="s">
        <v>73</v>
      </c>
      <c r="C58" s="38" t="s">
        <v>19</v>
      </c>
      <c r="D58" s="34">
        <v>1</v>
      </c>
      <c r="E58" s="29">
        <v>1834.89</v>
      </c>
      <c r="F58" s="9">
        <f t="shared" si="2"/>
        <v>1834.89</v>
      </c>
      <c r="G58" s="30">
        <v>2201.87</v>
      </c>
      <c r="H58" s="9">
        <f t="shared" si="0"/>
        <v>2201.87</v>
      </c>
      <c r="I58" s="29">
        <v>2110.12</v>
      </c>
      <c r="J58" s="9">
        <f t="shared" si="1"/>
        <v>2110.12</v>
      </c>
      <c r="K58" s="9">
        <f t="shared" si="3"/>
        <v>2048.96</v>
      </c>
      <c r="L58" s="6">
        <f t="shared" si="4"/>
        <v>190.98164650039007</v>
      </c>
      <c r="M58" s="10">
        <f t="shared" si="5"/>
        <v>9.3209065330894736E-2</v>
      </c>
      <c r="N58" s="11">
        <f t="shared" si="6"/>
        <v>2048.96</v>
      </c>
    </row>
    <row r="59" spans="1:14" x14ac:dyDescent="0.2">
      <c r="A59" s="37"/>
      <c r="B59" s="40" t="s">
        <v>74</v>
      </c>
      <c r="C59" s="38" t="s">
        <v>20</v>
      </c>
      <c r="D59" s="34">
        <v>1</v>
      </c>
      <c r="E59" s="29">
        <v>536.03</v>
      </c>
      <c r="F59" s="9">
        <f t="shared" si="2"/>
        <v>536.03</v>
      </c>
      <c r="G59" s="30">
        <v>643.24</v>
      </c>
      <c r="H59" s="9">
        <f t="shared" si="0"/>
        <v>643.24</v>
      </c>
      <c r="I59" s="29">
        <v>616.42999999999995</v>
      </c>
      <c r="J59" s="9">
        <f t="shared" si="1"/>
        <v>616.42999999999995</v>
      </c>
      <c r="K59" s="9">
        <f t="shared" si="3"/>
        <v>598.56666666666661</v>
      </c>
      <c r="L59" s="6">
        <f t="shared" si="4"/>
        <v>55.792652144644769</v>
      </c>
      <c r="M59" s="10">
        <f t="shared" si="5"/>
        <v>9.3210422918045516E-2</v>
      </c>
      <c r="N59" s="11">
        <f t="shared" si="6"/>
        <v>598.57000000000005</v>
      </c>
    </row>
    <row r="60" spans="1:14" x14ac:dyDescent="0.2">
      <c r="A60" s="37"/>
      <c r="B60" s="40" t="s">
        <v>75</v>
      </c>
      <c r="C60" s="38" t="s">
        <v>19</v>
      </c>
      <c r="D60" s="34">
        <v>1</v>
      </c>
      <c r="E60" s="29">
        <v>16485.900000000001</v>
      </c>
      <c r="F60" s="9">
        <f t="shared" si="2"/>
        <v>16485.900000000001</v>
      </c>
      <c r="G60" s="30">
        <v>19783.080000000002</v>
      </c>
      <c r="H60" s="9">
        <f t="shared" si="0"/>
        <v>19783.080000000002</v>
      </c>
      <c r="I60" s="29">
        <v>18958.79</v>
      </c>
      <c r="J60" s="9">
        <f t="shared" si="1"/>
        <v>18958.79</v>
      </c>
      <c r="K60" s="9">
        <f t="shared" si="3"/>
        <v>18409.256666666668</v>
      </c>
      <c r="L60" s="6">
        <f t="shared" si="4"/>
        <v>1715.9076756729464</v>
      </c>
      <c r="M60" s="10">
        <f t="shared" si="5"/>
        <v>9.3208960401965149E-2</v>
      </c>
      <c r="N60" s="11">
        <f t="shared" si="6"/>
        <v>18409.259999999998</v>
      </c>
    </row>
    <row r="61" spans="1:14" ht="25.5" x14ac:dyDescent="0.2">
      <c r="A61" s="37"/>
      <c r="B61" s="40" t="s">
        <v>76</v>
      </c>
      <c r="C61" s="38" t="s">
        <v>19</v>
      </c>
      <c r="D61" s="34">
        <v>1</v>
      </c>
      <c r="E61" s="29">
        <v>2025.3</v>
      </c>
      <c r="F61" s="9">
        <f t="shared" si="2"/>
        <v>2025.3</v>
      </c>
      <c r="G61" s="30">
        <v>2430.36</v>
      </c>
      <c r="H61" s="9">
        <f t="shared" si="0"/>
        <v>2430.36</v>
      </c>
      <c r="I61" s="29">
        <v>2329.1</v>
      </c>
      <c r="J61" s="9">
        <f t="shared" si="1"/>
        <v>2329.1</v>
      </c>
      <c r="K61" s="9">
        <f t="shared" si="3"/>
        <v>2261.5866666666666</v>
      </c>
      <c r="L61" s="6">
        <f t="shared" si="4"/>
        <v>210.80070809495248</v>
      </c>
      <c r="M61" s="10">
        <f t="shared" si="5"/>
        <v>9.3209210684660537E-2</v>
      </c>
      <c r="N61" s="11">
        <f t="shared" si="6"/>
        <v>2261.59</v>
      </c>
    </row>
    <row r="62" spans="1:14" x14ac:dyDescent="0.2">
      <c r="A62" s="37"/>
      <c r="B62" s="40" t="s">
        <v>77</v>
      </c>
      <c r="C62" s="38" t="s">
        <v>19</v>
      </c>
      <c r="D62" s="34">
        <v>1</v>
      </c>
      <c r="E62" s="29">
        <v>6710.42</v>
      </c>
      <c r="F62" s="9">
        <f t="shared" si="2"/>
        <v>6710.42</v>
      </c>
      <c r="G62" s="30">
        <v>8052.5</v>
      </c>
      <c r="H62" s="9">
        <f t="shared" si="0"/>
        <v>8052.5</v>
      </c>
      <c r="I62" s="29">
        <v>7716.98</v>
      </c>
      <c r="J62" s="9">
        <f t="shared" si="1"/>
        <v>7716.98</v>
      </c>
      <c r="K62" s="9">
        <f t="shared" si="3"/>
        <v>7493.3</v>
      </c>
      <c r="L62" s="6">
        <f t="shared" si="4"/>
        <v>698.44057614087671</v>
      </c>
      <c r="M62" s="10">
        <f t="shared" si="5"/>
        <v>9.3208676569852628E-2</v>
      </c>
      <c r="N62" s="11">
        <f t="shared" si="6"/>
        <v>7493.3</v>
      </c>
    </row>
    <row r="63" spans="1:14" x14ac:dyDescent="0.2">
      <c r="A63" s="37"/>
      <c r="B63" s="40" t="s">
        <v>78</v>
      </c>
      <c r="C63" s="38" t="s">
        <v>19</v>
      </c>
      <c r="D63" s="34">
        <v>1</v>
      </c>
      <c r="E63" s="29">
        <v>55833.01</v>
      </c>
      <c r="F63" s="9">
        <f t="shared" si="2"/>
        <v>55833.01</v>
      </c>
      <c r="G63" s="30">
        <v>66999.61</v>
      </c>
      <c r="H63" s="9">
        <f t="shared" si="0"/>
        <v>66999.61</v>
      </c>
      <c r="I63" s="29">
        <v>64207.96</v>
      </c>
      <c r="J63" s="9">
        <f t="shared" si="1"/>
        <v>64207.96</v>
      </c>
      <c r="K63" s="9">
        <f t="shared" si="3"/>
        <v>62346.859999999993</v>
      </c>
      <c r="L63" s="6">
        <f t="shared" si="4"/>
        <v>5811.2828874096285</v>
      </c>
      <c r="M63" s="10">
        <f t="shared" si="5"/>
        <v>9.3208910399170536E-2</v>
      </c>
      <c r="N63" s="11">
        <f t="shared" si="6"/>
        <v>62346.86</v>
      </c>
    </row>
    <row r="64" spans="1:14" x14ac:dyDescent="0.2">
      <c r="A64" s="37"/>
      <c r="B64" s="40" t="s">
        <v>79</v>
      </c>
      <c r="C64" s="38" t="s">
        <v>19</v>
      </c>
      <c r="D64" s="34">
        <v>1</v>
      </c>
      <c r="E64" s="29">
        <v>24430.7</v>
      </c>
      <c r="F64" s="9">
        <f t="shared" si="2"/>
        <v>24430.7</v>
      </c>
      <c r="G64" s="30">
        <v>29316.84</v>
      </c>
      <c r="H64" s="9">
        <f t="shared" si="0"/>
        <v>29316.84</v>
      </c>
      <c r="I64" s="29">
        <v>28095.31</v>
      </c>
      <c r="J64" s="9">
        <f t="shared" si="1"/>
        <v>28095.31</v>
      </c>
      <c r="K64" s="9">
        <f t="shared" si="3"/>
        <v>27280.95</v>
      </c>
      <c r="L64" s="6">
        <f t="shared" si="4"/>
        <v>2542.8286773001441</v>
      </c>
      <c r="M64" s="10">
        <f t="shared" si="5"/>
        <v>9.3208949002880917E-2</v>
      </c>
      <c r="N64" s="11">
        <f t="shared" si="6"/>
        <v>27280.95</v>
      </c>
    </row>
    <row r="65" spans="1:14" x14ac:dyDescent="0.2">
      <c r="A65" s="37"/>
      <c r="B65" s="40" t="s">
        <v>80</v>
      </c>
      <c r="C65" s="38" t="s">
        <v>19</v>
      </c>
      <c r="D65" s="34">
        <v>1</v>
      </c>
      <c r="E65" s="29">
        <v>3818.92</v>
      </c>
      <c r="F65" s="9">
        <f t="shared" si="2"/>
        <v>3818.92</v>
      </c>
      <c r="G65" s="30">
        <v>4582.7</v>
      </c>
      <c r="H65" s="9">
        <f t="shared" si="0"/>
        <v>4582.7</v>
      </c>
      <c r="I65" s="29">
        <v>4391.76</v>
      </c>
      <c r="J65" s="9">
        <f t="shared" si="1"/>
        <v>4391.76</v>
      </c>
      <c r="K65" s="9">
        <f t="shared" si="3"/>
        <v>4264.46</v>
      </c>
      <c r="L65" s="6">
        <f t="shared" si="4"/>
        <v>397.48451491850591</v>
      </c>
      <c r="M65" s="10">
        <f t="shared" si="5"/>
        <v>9.320863952728034E-2</v>
      </c>
      <c r="N65" s="11">
        <f t="shared" si="6"/>
        <v>4264.46</v>
      </c>
    </row>
    <row r="66" spans="1:14" x14ac:dyDescent="0.2">
      <c r="A66" s="37"/>
      <c r="B66" s="40" t="s">
        <v>81</v>
      </c>
      <c r="C66" s="38" t="s">
        <v>19</v>
      </c>
      <c r="D66" s="34">
        <v>1</v>
      </c>
      <c r="E66" s="29">
        <v>3497.36</v>
      </c>
      <c r="F66" s="9">
        <f t="shared" si="2"/>
        <v>3497.36</v>
      </c>
      <c r="G66" s="30">
        <v>4196.83</v>
      </c>
      <c r="H66" s="9">
        <f t="shared" si="0"/>
        <v>4196.83</v>
      </c>
      <c r="I66" s="29">
        <v>4021.96</v>
      </c>
      <c r="J66" s="9">
        <f t="shared" si="1"/>
        <v>4021.96</v>
      </c>
      <c r="K66" s="9">
        <f t="shared" si="3"/>
        <v>3905.3833333333337</v>
      </c>
      <c r="L66" s="6">
        <f t="shared" si="4"/>
        <v>364.01532884390082</v>
      </c>
      <c r="M66" s="10">
        <f t="shared" si="5"/>
        <v>9.3208604066327444E-2</v>
      </c>
      <c r="N66" s="11">
        <f t="shared" si="6"/>
        <v>3905.38</v>
      </c>
    </row>
    <row r="67" spans="1:14" x14ac:dyDescent="0.2">
      <c r="A67" s="37"/>
      <c r="B67" s="40" t="s">
        <v>82</v>
      </c>
      <c r="C67" s="38" t="s">
        <v>19</v>
      </c>
      <c r="D67" s="34">
        <v>1</v>
      </c>
      <c r="E67" s="29">
        <v>3528.85</v>
      </c>
      <c r="F67" s="9">
        <f t="shared" si="2"/>
        <v>3528.85</v>
      </c>
      <c r="G67" s="30">
        <v>4234.62</v>
      </c>
      <c r="H67" s="9">
        <f t="shared" si="0"/>
        <v>4234.62</v>
      </c>
      <c r="I67" s="29">
        <v>4058.18</v>
      </c>
      <c r="J67" s="9">
        <f t="shared" si="1"/>
        <v>4058.18</v>
      </c>
      <c r="K67" s="9">
        <f t="shared" si="3"/>
        <v>3940.5499999999997</v>
      </c>
      <c r="L67" s="6">
        <f t="shared" si="4"/>
        <v>367.29475343380551</v>
      </c>
      <c r="M67" s="10">
        <f t="shared" si="5"/>
        <v>9.3209007228383225E-2</v>
      </c>
      <c r="N67" s="11">
        <f t="shared" si="6"/>
        <v>3940.55</v>
      </c>
    </row>
    <row r="68" spans="1:14" x14ac:dyDescent="0.2">
      <c r="A68" s="37"/>
      <c r="B68" s="40" t="s">
        <v>83</v>
      </c>
      <c r="C68" s="38" t="s">
        <v>19</v>
      </c>
      <c r="D68" s="34">
        <v>1</v>
      </c>
      <c r="E68" s="29">
        <v>58508.58</v>
      </c>
      <c r="F68" s="9">
        <f t="shared" si="2"/>
        <v>58508.58</v>
      </c>
      <c r="G68" s="30">
        <v>70210.3</v>
      </c>
      <c r="H68" s="9">
        <f t="shared" si="0"/>
        <v>70210.3</v>
      </c>
      <c r="I68" s="29">
        <v>67284.87</v>
      </c>
      <c r="J68" s="9">
        <f t="shared" si="1"/>
        <v>67284.87</v>
      </c>
      <c r="K68" s="9">
        <f t="shared" si="3"/>
        <v>65334.583333333336</v>
      </c>
      <c r="L68" s="6">
        <f t="shared" si="4"/>
        <v>6089.7681648182079</v>
      </c>
      <c r="M68" s="10">
        <f t="shared" si="5"/>
        <v>9.3208953882028392E-2</v>
      </c>
      <c r="N68" s="11">
        <f t="shared" si="6"/>
        <v>65334.58</v>
      </c>
    </row>
    <row r="69" spans="1:14" x14ac:dyDescent="0.2">
      <c r="A69" s="37"/>
      <c r="B69" s="40" t="s">
        <v>84</v>
      </c>
      <c r="C69" s="38" t="s">
        <v>19</v>
      </c>
      <c r="D69" s="34">
        <v>1</v>
      </c>
      <c r="E69" s="29">
        <v>7532.6</v>
      </c>
      <c r="F69" s="9">
        <f t="shared" si="2"/>
        <v>7532.6</v>
      </c>
      <c r="G69" s="30">
        <v>9039.1200000000008</v>
      </c>
      <c r="H69" s="9">
        <f t="shared" si="0"/>
        <v>9039.1200000000008</v>
      </c>
      <c r="I69" s="29">
        <v>8662.49</v>
      </c>
      <c r="J69" s="9">
        <f t="shared" si="1"/>
        <v>8662.49</v>
      </c>
      <c r="K69" s="9">
        <f t="shared" si="3"/>
        <v>8411.4033333333336</v>
      </c>
      <c r="L69" s="6">
        <f t="shared" si="4"/>
        <v>784.01786537892963</v>
      </c>
      <c r="M69" s="10">
        <f t="shared" si="5"/>
        <v>9.3208925349229824E-2</v>
      </c>
      <c r="N69" s="11">
        <f t="shared" si="6"/>
        <v>8411.4</v>
      </c>
    </row>
    <row r="70" spans="1:14" x14ac:dyDescent="0.2">
      <c r="A70" s="37"/>
      <c r="B70" s="40" t="s">
        <v>85</v>
      </c>
      <c r="C70" s="38" t="s">
        <v>19</v>
      </c>
      <c r="D70" s="34">
        <v>1</v>
      </c>
      <c r="E70" s="29">
        <v>765.6</v>
      </c>
      <c r="F70" s="9">
        <f t="shared" si="2"/>
        <v>765.6</v>
      </c>
      <c r="G70" s="30">
        <v>918.72</v>
      </c>
      <c r="H70" s="9">
        <f t="shared" si="0"/>
        <v>918.72</v>
      </c>
      <c r="I70" s="29">
        <v>880.44</v>
      </c>
      <c r="J70" s="9">
        <f t="shared" si="1"/>
        <v>880.44</v>
      </c>
      <c r="K70" s="9">
        <f t="shared" si="3"/>
        <v>854.92000000000007</v>
      </c>
      <c r="L70" s="6">
        <f t="shared" si="4"/>
        <v>79.686174459563574</v>
      </c>
      <c r="M70" s="10">
        <f t="shared" si="5"/>
        <v>9.3208925349229838E-2</v>
      </c>
      <c r="N70" s="11">
        <f t="shared" si="6"/>
        <v>854.92</v>
      </c>
    </row>
    <row r="71" spans="1:14" x14ac:dyDescent="0.2">
      <c r="A71" s="37"/>
      <c r="B71" s="40" t="s">
        <v>86</v>
      </c>
      <c r="C71" s="38" t="s">
        <v>19</v>
      </c>
      <c r="D71" s="34">
        <v>1</v>
      </c>
      <c r="E71" s="29">
        <v>31476.29</v>
      </c>
      <c r="F71" s="9">
        <f t="shared" si="2"/>
        <v>31476.29</v>
      </c>
      <c r="G71" s="30">
        <v>37771.550000000003</v>
      </c>
      <c r="H71" s="9">
        <f t="shared" si="0"/>
        <v>37771.550000000003</v>
      </c>
      <c r="I71" s="29">
        <v>36197.730000000003</v>
      </c>
      <c r="J71" s="9">
        <f t="shared" si="1"/>
        <v>36197.730000000003</v>
      </c>
      <c r="K71" s="9">
        <f t="shared" si="3"/>
        <v>35148.523333333338</v>
      </c>
      <c r="L71" s="6">
        <f t="shared" si="4"/>
        <v>3276.1563743101979</v>
      </c>
      <c r="M71" s="10">
        <f t="shared" si="5"/>
        <v>9.3208933508829167E-2</v>
      </c>
      <c r="N71" s="11">
        <f t="shared" si="6"/>
        <v>35148.519999999997</v>
      </c>
    </row>
    <row r="72" spans="1:14" x14ac:dyDescent="0.2">
      <c r="A72" s="37"/>
      <c r="B72" s="40" t="s">
        <v>87</v>
      </c>
      <c r="C72" s="38" t="s">
        <v>19</v>
      </c>
      <c r="D72" s="34">
        <v>1</v>
      </c>
      <c r="E72" s="29">
        <v>8098.01</v>
      </c>
      <c r="F72" s="9">
        <f t="shared" ref="F72:F135" si="7">D72*E72</f>
        <v>8098.01</v>
      </c>
      <c r="G72" s="30">
        <v>9717.61</v>
      </c>
      <c r="H72" s="9">
        <f t="shared" si="0"/>
        <v>9717.61</v>
      </c>
      <c r="I72" s="29">
        <v>9312.7099999999991</v>
      </c>
      <c r="J72" s="9">
        <f t="shared" si="1"/>
        <v>9312.7099999999991</v>
      </c>
      <c r="K72" s="9">
        <f t="shared" ref="K72:K135" si="8">(E72+G72+I72)/3</f>
        <v>9042.7766666666666</v>
      </c>
      <c r="L72" s="6">
        <f t="shared" ref="L72:L135" si="9">STDEV(E72,G72,I72)</f>
        <v>842.86656318383712</v>
      </c>
      <c r="M72" s="10">
        <f t="shared" ref="M72:M135" si="10">L72/K72</f>
        <v>9.3208822273671527E-2</v>
      </c>
      <c r="N72" s="11">
        <f t="shared" ref="N72:N135" si="11">ROUND(K72,2)*D72</f>
        <v>9042.7800000000007</v>
      </c>
    </row>
    <row r="73" spans="1:14" x14ac:dyDescent="0.2">
      <c r="A73" s="37"/>
      <c r="B73" s="40" t="s">
        <v>88</v>
      </c>
      <c r="C73" s="38" t="s">
        <v>19</v>
      </c>
      <c r="D73" s="34">
        <v>1</v>
      </c>
      <c r="E73" s="29">
        <v>838.67</v>
      </c>
      <c r="F73" s="9">
        <f t="shared" si="7"/>
        <v>838.67</v>
      </c>
      <c r="G73" s="30">
        <v>1006.4</v>
      </c>
      <c r="H73" s="9">
        <f t="shared" si="0"/>
        <v>1006.4</v>
      </c>
      <c r="I73" s="29">
        <v>964.47</v>
      </c>
      <c r="J73" s="9">
        <f t="shared" si="1"/>
        <v>964.47</v>
      </c>
      <c r="K73" s="9">
        <f t="shared" si="8"/>
        <v>936.51333333333332</v>
      </c>
      <c r="L73" s="6">
        <f t="shared" si="9"/>
        <v>87.289859854013613</v>
      </c>
      <c r="M73" s="10">
        <f t="shared" si="10"/>
        <v>9.3207279327591291E-2</v>
      </c>
      <c r="N73" s="11">
        <f t="shared" si="11"/>
        <v>936.51</v>
      </c>
    </row>
    <row r="74" spans="1:14" x14ac:dyDescent="0.2">
      <c r="A74" s="37"/>
      <c r="B74" s="40" t="s">
        <v>89</v>
      </c>
      <c r="C74" s="38" t="s">
        <v>18</v>
      </c>
      <c r="D74" s="34">
        <v>1</v>
      </c>
      <c r="E74" s="29">
        <v>984.8</v>
      </c>
      <c r="F74" s="9">
        <f t="shared" si="7"/>
        <v>984.8</v>
      </c>
      <c r="G74" s="30">
        <v>1181.76</v>
      </c>
      <c r="H74" s="9">
        <f t="shared" si="0"/>
        <v>1181.76</v>
      </c>
      <c r="I74" s="29">
        <v>1132.52</v>
      </c>
      <c r="J74" s="9">
        <f t="shared" si="1"/>
        <v>1132.52</v>
      </c>
      <c r="K74" s="9">
        <f t="shared" si="8"/>
        <v>1099.6933333333334</v>
      </c>
      <c r="L74" s="6">
        <f t="shared" si="9"/>
        <v>102.50123381371239</v>
      </c>
      <c r="M74" s="10">
        <f t="shared" si="10"/>
        <v>9.3208925349229838E-2</v>
      </c>
      <c r="N74" s="11">
        <f t="shared" si="11"/>
        <v>1099.69</v>
      </c>
    </row>
    <row r="75" spans="1:14" x14ac:dyDescent="0.2">
      <c r="A75" s="37"/>
      <c r="B75" s="40" t="s">
        <v>90</v>
      </c>
      <c r="C75" s="38" t="s">
        <v>19</v>
      </c>
      <c r="D75" s="34">
        <v>1</v>
      </c>
      <c r="E75" s="29">
        <v>2268.98</v>
      </c>
      <c r="F75" s="9">
        <f t="shared" si="7"/>
        <v>2268.98</v>
      </c>
      <c r="G75" s="30">
        <v>2722.78</v>
      </c>
      <c r="H75" s="9">
        <f t="shared" si="0"/>
        <v>2722.78</v>
      </c>
      <c r="I75" s="29">
        <v>2609.33</v>
      </c>
      <c r="J75" s="9">
        <f t="shared" si="1"/>
        <v>2609.33</v>
      </c>
      <c r="K75" s="9">
        <f t="shared" si="8"/>
        <v>2533.6966666666667</v>
      </c>
      <c r="L75" s="6">
        <f t="shared" si="9"/>
        <v>236.16500763943282</v>
      </c>
      <c r="M75" s="10">
        <f t="shared" si="10"/>
        <v>9.3209661103644134E-2</v>
      </c>
      <c r="N75" s="11">
        <f t="shared" si="11"/>
        <v>2533.6999999999998</v>
      </c>
    </row>
    <row r="76" spans="1:14" ht="25.5" x14ac:dyDescent="0.2">
      <c r="A76" s="37"/>
      <c r="B76" s="40" t="s">
        <v>91</v>
      </c>
      <c r="C76" s="38" t="s">
        <v>19</v>
      </c>
      <c r="D76" s="34">
        <v>1</v>
      </c>
      <c r="E76" s="29">
        <v>167.12</v>
      </c>
      <c r="F76" s="9">
        <f t="shared" si="7"/>
        <v>167.12</v>
      </c>
      <c r="G76" s="30">
        <v>200.54</v>
      </c>
      <c r="H76" s="9">
        <f t="shared" si="0"/>
        <v>200.54</v>
      </c>
      <c r="I76" s="29">
        <v>192.19</v>
      </c>
      <c r="J76" s="9">
        <f t="shared" si="1"/>
        <v>192.19</v>
      </c>
      <c r="K76" s="9">
        <f t="shared" si="8"/>
        <v>186.61666666666665</v>
      </c>
      <c r="L76" s="6">
        <f t="shared" si="9"/>
        <v>17.393120287439316</v>
      </c>
      <c r="M76" s="10">
        <f t="shared" si="10"/>
        <v>9.3202395038524524E-2</v>
      </c>
      <c r="N76" s="11">
        <f t="shared" si="11"/>
        <v>186.62</v>
      </c>
    </row>
    <row r="77" spans="1:14" x14ac:dyDescent="0.2">
      <c r="A77" s="37"/>
      <c r="B77" s="40" t="s">
        <v>92</v>
      </c>
      <c r="C77" s="38" t="s">
        <v>19</v>
      </c>
      <c r="D77" s="34">
        <v>1</v>
      </c>
      <c r="E77" s="29">
        <v>4310.04</v>
      </c>
      <c r="F77" s="9">
        <f t="shared" si="7"/>
        <v>4310.04</v>
      </c>
      <c r="G77" s="30">
        <v>5172.05</v>
      </c>
      <c r="H77" s="9">
        <f t="shared" si="0"/>
        <v>5172.05</v>
      </c>
      <c r="I77" s="29">
        <v>4956.55</v>
      </c>
      <c r="J77" s="9">
        <f t="shared" si="1"/>
        <v>4956.55</v>
      </c>
      <c r="K77" s="9">
        <f t="shared" si="8"/>
        <v>4812.88</v>
      </c>
      <c r="L77" s="6">
        <f t="shared" si="9"/>
        <v>448.60462737247826</v>
      </c>
      <c r="M77" s="10">
        <f t="shared" si="10"/>
        <v>9.3209186053356458E-2</v>
      </c>
      <c r="N77" s="11">
        <f t="shared" si="11"/>
        <v>4812.88</v>
      </c>
    </row>
    <row r="78" spans="1:14" x14ac:dyDescent="0.2">
      <c r="A78" s="37"/>
      <c r="B78" s="40" t="s">
        <v>93</v>
      </c>
      <c r="C78" s="38" t="s">
        <v>19</v>
      </c>
      <c r="D78" s="34">
        <v>1</v>
      </c>
      <c r="E78" s="29">
        <v>164.49</v>
      </c>
      <c r="F78" s="9">
        <f t="shared" si="7"/>
        <v>164.49</v>
      </c>
      <c r="G78" s="30">
        <v>197.39</v>
      </c>
      <c r="H78" s="9">
        <f t="shared" si="0"/>
        <v>197.39</v>
      </c>
      <c r="I78" s="29">
        <v>189.16</v>
      </c>
      <c r="J78" s="9">
        <f t="shared" si="1"/>
        <v>189.16</v>
      </c>
      <c r="K78" s="9">
        <f t="shared" si="8"/>
        <v>183.67999999999998</v>
      </c>
      <c r="L78" s="6">
        <f t="shared" si="9"/>
        <v>17.120902429486584</v>
      </c>
      <c r="M78" s="10">
        <f t="shared" si="10"/>
        <v>9.3210487965410427E-2</v>
      </c>
      <c r="N78" s="11">
        <f t="shared" si="11"/>
        <v>183.68</v>
      </c>
    </row>
    <row r="79" spans="1:14" x14ac:dyDescent="0.2">
      <c r="A79" s="37"/>
      <c r="B79" s="40" t="s">
        <v>94</v>
      </c>
      <c r="C79" s="38" t="s">
        <v>19</v>
      </c>
      <c r="D79" s="34">
        <v>1</v>
      </c>
      <c r="E79" s="29">
        <v>32563.95</v>
      </c>
      <c r="F79" s="9">
        <f t="shared" si="7"/>
        <v>32563.95</v>
      </c>
      <c r="G79" s="30">
        <v>39076.74</v>
      </c>
      <c r="H79" s="9">
        <f t="shared" si="0"/>
        <v>39076.74</v>
      </c>
      <c r="I79" s="29">
        <v>37448.54</v>
      </c>
      <c r="J79" s="9">
        <f t="shared" si="1"/>
        <v>37448.54</v>
      </c>
      <c r="K79" s="9">
        <f t="shared" si="8"/>
        <v>36363.076666666668</v>
      </c>
      <c r="L79" s="6">
        <f t="shared" si="9"/>
        <v>3389.3629758456568</v>
      </c>
      <c r="M79" s="10">
        <f t="shared" si="10"/>
        <v>9.3208916476328327E-2</v>
      </c>
      <c r="N79" s="11">
        <f t="shared" si="11"/>
        <v>36363.08</v>
      </c>
    </row>
    <row r="80" spans="1:14" x14ac:dyDescent="0.2">
      <c r="A80" s="37"/>
      <c r="B80" s="40" t="s">
        <v>95</v>
      </c>
      <c r="C80" s="38" t="s">
        <v>19</v>
      </c>
      <c r="D80" s="34">
        <v>1</v>
      </c>
      <c r="E80" s="29">
        <v>4657.13</v>
      </c>
      <c r="F80" s="9">
        <f t="shared" si="7"/>
        <v>4657.13</v>
      </c>
      <c r="G80" s="30">
        <v>5588.56</v>
      </c>
      <c r="H80" s="9">
        <f t="shared" si="0"/>
        <v>5588.56</v>
      </c>
      <c r="I80" s="29">
        <v>5355.7</v>
      </c>
      <c r="J80" s="9">
        <f t="shared" si="1"/>
        <v>5355.7</v>
      </c>
      <c r="K80" s="9">
        <f t="shared" si="8"/>
        <v>5200.4633333333331</v>
      </c>
      <c r="L80" s="6">
        <f t="shared" si="9"/>
        <v>484.73114015228424</v>
      </c>
      <c r="M80" s="10">
        <f t="shared" si="10"/>
        <v>9.3209221771704501E-2</v>
      </c>
      <c r="N80" s="11">
        <f t="shared" si="11"/>
        <v>5200.46</v>
      </c>
    </row>
    <row r="81" spans="1:14" x14ac:dyDescent="0.2">
      <c r="A81" s="37"/>
      <c r="B81" s="40" t="s">
        <v>96</v>
      </c>
      <c r="C81" s="38" t="s">
        <v>19</v>
      </c>
      <c r="D81" s="34">
        <v>1</v>
      </c>
      <c r="E81" s="29">
        <v>944.98</v>
      </c>
      <c r="F81" s="9">
        <f t="shared" si="7"/>
        <v>944.98</v>
      </c>
      <c r="G81" s="30">
        <v>1133.98</v>
      </c>
      <c r="H81" s="9">
        <f t="shared" si="0"/>
        <v>1133.98</v>
      </c>
      <c r="I81" s="29">
        <v>1086.73</v>
      </c>
      <c r="J81" s="9">
        <f t="shared" si="1"/>
        <v>1086.73</v>
      </c>
      <c r="K81" s="9">
        <f t="shared" si="8"/>
        <v>1055.23</v>
      </c>
      <c r="L81" s="6">
        <f t="shared" si="9"/>
        <v>98.358718474774776</v>
      </c>
      <c r="M81" s="10">
        <f t="shared" si="10"/>
        <v>9.3210691957937866E-2</v>
      </c>
      <c r="N81" s="11">
        <f t="shared" si="11"/>
        <v>1055.23</v>
      </c>
    </row>
    <row r="82" spans="1:14" ht="38.25" x14ac:dyDescent="0.2">
      <c r="A82" s="37"/>
      <c r="B82" s="40" t="s">
        <v>97</v>
      </c>
      <c r="C82" s="38" t="s">
        <v>19</v>
      </c>
      <c r="D82" s="34">
        <v>1</v>
      </c>
      <c r="E82" s="29">
        <v>3532.37</v>
      </c>
      <c r="F82" s="9">
        <f t="shared" si="7"/>
        <v>3532.37</v>
      </c>
      <c r="G82" s="30">
        <v>4238.84</v>
      </c>
      <c r="H82" s="9">
        <f t="shared" si="0"/>
        <v>4238.84</v>
      </c>
      <c r="I82" s="29">
        <v>4062.23</v>
      </c>
      <c r="J82" s="9">
        <f t="shared" si="1"/>
        <v>4062.23</v>
      </c>
      <c r="K82" s="9">
        <f t="shared" si="8"/>
        <v>3944.48</v>
      </c>
      <c r="L82" s="6">
        <f t="shared" si="9"/>
        <v>367.65984564540099</v>
      </c>
      <c r="M82" s="10">
        <f t="shared" si="10"/>
        <v>9.3208698141555038E-2</v>
      </c>
      <c r="N82" s="11">
        <f t="shared" si="11"/>
        <v>3944.48</v>
      </c>
    </row>
    <row r="83" spans="1:14" x14ac:dyDescent="0.2">
      <c r="A83" s="37"/>
      <c r="B83" s="40" t="s">
        <v>98</v>
      </c>
      <c r="C83" s="38" t="s">
        <v>19</v>
      </c>
      <c r="D83" s="34">
        <v>1</v>
      </c>
      <c r="E83" s="29">
        <v>1639.25</v>
      </c>
      <c r="F83" s="9">
        <f t="shared" si="7"/>
        <v>1639.25</v>
      </c>
      <c r="G83" s="30">
        <v>1967.1</v>
      </c>
      <c r="H83" s="9">
        <f t="shared" si="0"/>
        <v>1967.1</v>
      </c>
      <c r="I83" s="29">
        <v>1885.14</v>
      </c>
      <c r="J83" s="9">
        <f t="shared" si="1"/>
        <v>1885.14</v>
      </c>
      <c r="K83" s="9">
        <f t="shared" si="8"/>
        <v>1830.4966666666667</v>
      </c>
      <c r="L83" s="6">
        <f t="shared" si="9"/>
        <v>170.61894980726299</v>
      </c>
      <c r="M83" s="10">
        <f t="shared" si="10"/>
        <v>9.3209101613913339E-2</v>
      </c>
      <c r="N83" s="11">
        <f t="shared" si="11"/>
        <v>1830.5</v>
      </c>
    </row>
    <row r="84" spans="1:14" x14ac:dyDescent="0.2">
      <c r="A84" s="37"/>
      <c r="B84" s="40" t="s">
        <v>99</v>
      </c>
      <c r="C84" s="38" t="s">
        <v>19</v>
      </c>
      <c r="D84" s="34">
        <v>1</v>
      </c>
      <c r="E84" s="29">
        <v>196.85</v>
      </c>
      <c r="F84" s="9">
        <f t="shared" si="7"/>
        <v>196.85</v>
      </c>
      <c r="G84" s="30">
        <v>236.22</v>
      </c>
      <c r="H84" s="9">
        <f t="shared" si="0"/>
        <v>236.22</v>
      </c>
      <c r="I84" s="29">
        <v>226.38</v>
      </c>
      <c r="J84" s="9">
        <f t="shared" si="1"/>
        <v>226.38</v>
      </c>
      <c r="K84" s="9">
        <f t="shared" si="8"/>
        <v>219.81666666666669</v>
      </c>
      <c r="L84" s="6">
        <f t="shared" si="9"/>
        <v>20.489197967058971</v>
      </c>
      <c r="M84" s="10">
        <f t="shared" si="10"/>
        <v>9.3210393359886123E-2</v>
      </c>
      <c r="N84" s="11">
        <f t="shared" si="11"/>
        <v>219.82</v>
      </c>
    </row>
    <row r="85" spans="1:14" x14ac:dyDescent="0.2">
      <c r="A85" s="37"/>
      <c r="B85" s="40" t="s">
        <v>100</v>
      </c>
      <c r="C85" s="38" t="s">
        <v>19</v>
      </c>
      <c r="D85" s="34">
        <v>1</v>
      </c>
      <c r="E85" s="29">
        <v>411.41</v>
      </c>
      <c r="F85" s="9">
        <f t="shared" si="7"/>
        <v>411.41</v>
      </c>
      <c r="G85" s="30">
        <v>493.69</v>
      </c>
      <c r="H85" s="9">
        <f t="shared" si="0"/>
        <v>493.69</v>
      </c>
      <c r="I85" s="29">
        <v>473.12</v>
      </c>
      <c r="J85" s="9">
        <f t="shared" si="1"/>
        <v>473.12</v>
      </c>
      <c r="K85" s="9">
        <f t="shared" si="8"/>
        <v>459.40666666666669</v>
      </c>
      <c r="L85" s="6">
        <f t="shared" si="9"/>
        <v>42.81986960901834</v>
      </c>
      <c r="M85" s="10">
        <f t="shared" si="10"/>
        <v>9.320689645125961E-2</v>
      </c>
      <c r="N85" s="11">
        <f t="shared" si="11"/>
        <v>459.41</v>
      </c>
    </row>
    <row r="86" spans="1:14" x14ac:dyDescent="0.2">
      <c r="A86" s="37"/>
      <c r="B86" s="40" t="s">
        <v>101</v>
      </c>
      <c r="C86" s="38" t="s">
        <v>19</v>
      </c>
      <c r="D86" s="34">
        <v>1</v>
      </c>
      <c r="E86" s="29">
        <v>7324.56</v>
      </c>
      <c r="F86" s="9">
        <f t="shared" si="7"/>
        <v>7324.56</v>
      </c>
      <c r="G86" s="30">
        <v>8789.4699999999993</v>
      </c>
      <c r="H86" s="9">
        <f t="shared" si="0"/>
        <v>8789.4699999999993</v>
      </c>
      <c r="I86" s="29">
        <v>8423.24</v>
      </c>
      <c r="J86" s="9">
        <f t="shared" si="1"/>
        <v>8423.24</v>
      </c>
      <c r="K86" s="9">
        <f t="shared" si="8"/>
        <v>8179.0899999999992</v>
      </c>
      <c r="L86" s="6">
        <f t="shared" si="9"/>
        <v>762.3629345003593</v>
      </c>
      <c r="M86" s="10">
        <f t="shared" si="10"/>
        <v>9.3208771941665811E-2</v>
      </c>
      <c r="N86" s="11">
        <f t="shared" si="11"/>
        <v>8179.09</v>
      </c>
    </row>
    <row r="87" spans="1:14" x14ac:dyDescent="0.2">
      <c r="A87" s="37"/>
      <c r="B87" s="40" t="s">
        <v>102</v>
      </c>
      <c r="C87" s="38" t="s">
        <v>19</v>
      </c>
      <c r="D87" s="34">
        <v>1</v>
      </c>
      <c r="E87" s="29">
        <v>873.42</v>
      </c>
      <c r="F87" s="9">
        <f t="shared" si="7"/>
        <v>873.42</v>
      </c>
      <c r="G87" s="30">
        <v>1048.0999999999999</v>
      </c>
      <c r="H87" s="9">
        <f t="shared" si="0"/>
        <v>1048.0999999999999</v>
      </c>
      <c r="I87" s="29">
        <v>1004.43</v>
      </c>
      <c r="J87" s="9">
        <f t="shared" si="1"/>
        <v>1004.43</v>
      </c>
      <c r="K87" s="9">
        <f t="shared" si="8"/>
        <v>975.31666666666661</v>
      </c>
      <c r="L87" s="6">
        <f t="shared" si="9"/>
        <v>90.906354196685996</v>
      </c>
      <c r="M87" s="10">
        <f t="shared" si="10"/>
        <v>9.3207013992056595E-2</v>
      </c>
      <c r="N87" s="11">
        <f t="shared" si="11"/>
        <v>975.32</v>
      </c>
    </row>
    <row r="88" spans="1:14" x14ac:dyDescent="0.2">
      <c r="A88" s="37"/>
      <c r="B88" s="40" t="s">
        <v>103</v>
      </c>
      <c r="C88" s="38" t="s">
        <v>19</v>
      </c>
      <c r="D88" s="34">
        <v>1</v>
      </c>
      <c r="E88" s="29">
        <v>3284.75</v>
      </c>
      <c r="F88" s="9">
        <f t="shared" si="7"/>
        <v>3284.75</v>
      </c>
      <c r="G88" s="30">
        <v>3941.7</v>
      </c>
      <c r="H88" s="9">
        <f t="shared" si="0"/>
        <v>3941.7</v>
      </c>
      <c r="I88" s="29">
        <v>3777.46</v>
      </c>
      <c r="J88" s="9">
        <f t="shared" si="1"/>
        <v>3777.46</v>
      </c>
      <c r="K88" s="9">
        <f t="shared" si="8"/>
        <v>3667.97</v>
      </c>
      <c r="L88" s="6">
        <f t="shared" si="9"/>
        <v>341.88721926974682</v>
      </c>
      <c r="M88" s="10">
        <f t="shared" si="10"/>
        <v>9.3208837386823465E-2</v>
      </c>
      <c r="N88" s="11">
        <f t="shared" si="11"/>
        <v>3667.97</v>
      </c>
    </row>
    <row r="89" spans="1:14" x14ac:dyDescent="0.2">
      <c r="A89" s="37"/>
      <c r="B89" s="40" t="s">
        <v>104</v>
      </c>
      <c r="C89" s="38" t="s">
        <v>19</v>
      </c>
      <c r="D89" s="34">
        <v>1</v>
      </c>
      <c r="E89" s="29">
        <v>89486.27</v>
      </c>
      <c r="F89" s="9">
        <f t="shared" si="7"/>
        <v>89486.27</v>
      </c>
      <c r="G89" s="30">
        <v>107383.52</v>
      </c>
      <c r="H89" s="9">
        <f t="shared" si="0"/>
        <v>107383.52</v>
      </c>
      <c r="I89" s="29">
        <v>102909.21</v>
      </c>
      <c r="J89" s="9">
        <f t="shared" si="1"/>
        <v>102909.21</v>
      </c>
      <c r="K89" s="9">
        <f t="shared" si="8"/>
        <v>99926.333333333328</v>
      </c>
      <c r="L89" s="6">
        <f t="shared" si="9"/>
        <v>9314.0246025567994</v>
      </c>
      <c r="M89" s="10">
        <f t="shared" si="10"/>
        <v>9.320890992254427E-2</v>
      </c>
      <c r="N89" s="11">
        <f t="shared" si="11"/>
        <v>99926.33</v>
      </c>
    </row>
    <row r="90" spans="1:14" x14ac:dyDescent="0.2">
      <c r="A90" s="37"/>
      <c r="B90" s="40" t="s">
        <v>105</v>
      </c>
      <c r="C90" s="38" t="s">
        <v>19</v>
      </c>
      <c r="D90" s="34">
        <v>1</v>
      </c>
      <c r="E90" s="29">
        <v>6403.91</v>
      </c>
      <c r="F90" s="9">
        <f t="shared" si="7"/>
        <v>6403.91</v>
      </c>
      <c r="G90" s="30">
        <v>7684.69</v>
      </c>
      <c r="H90" s="9">
        <f t="shared" si="0"/>
        <v>7684.69</v>
      </c>
      <c r="I90" s="29">
        <v>7364.5</v>
      </c>
      <c r="J90" s="9">
        <f t="shared" si="1"/>
        <v>7364.5</v>
      </c>
      <c r="K90" s="9">
        <f t="shared" si="8"/>
        <v>7151.0333333333328</v>
      </c>
      <c r="L90" s="6">
        <f t="shared" si="9"/>
        <v>666.53984534559766</v>
      </c>
      <c r="M90" s="10">
        <f t="shared" si="10"/>
        <v>9.320888524440725E-2</v>
      </c>
      <c r="N90" s="11">
        <f t="shared" si="11"/>
        <v>7151.03</v>
      </c>
    </row>
    <row r="91" spans="1:14" x14ac:dyDescent="0.2">
      <c r="A91" s="37"/>
      <c r="B91" s="40" t="s">
        <v>106</v>
      </c>
      <c r="C91" s="38" t="s">
        <v>19</v>
      </c>
      <c r="D91" s="34">
        <v>1</v>
      </c>
      <c r="E91" s="29">
        <v>5096.97</v>
      </c>
      <c r="F91" s="9">
        <f t="shared" si="7"/>
        <v>5096.97</v>
      </c>
      <c r="G91" s="30">
        <v>6116.36</v>
      </c>
      <c r="H91" s="9">
        <f t="shared" si="0"/>
        <v>6116.36</v>
      </c>
      <c r="I91" s="29">
        <v>5861.52</v>
      </c>
      <c r="J91" s="9">
        <f t="shared" si="1"/>
        <v>5861.52</v>
      </c>
      <c r="K91" s="9">
        <f t="shared" si="8"/>
        <v>5691.6166666666659</v>
      </c>
      <c r="L91" s="6">
        <f t="shared" si="9"/>
        <v>530.50857677641091</v>
      </c>
      <c r="M91" s="10">
        <f t="shared" si="10"/>
        <v>9.3208767885470903E-2</v>
      </c>
      <c r="N91" s="11">
        <f t="shared" si="11"/>
        <v>5691.62</v>
      </c>
    </row>
    <row r="92" spans="1:14" x14ac:dyDescent="0.2">
      <c r="A92" s="37"/>
      <c r="B92" s="40" t="s">
        <v>107</v>
      </c>
      <c r="C92" s="38" t="s">
        <v>19</v>
      </c>
      <c r="D92" s="34">
        <v>1</v>
      </c>
      <c r="E92" s="29">
        <v>4887.59</v>
      </c>
      <c r="F92" s="9">
        <f t="shared" si="7"/>
        <v>4887.59</v>
      </c>
      <c r="G92" s="30">
        <v>5865.11</v>
      </c>
      <c r="H92" s="9">
        <f t="shared" si="0"/>
        <v>5865.11</v>
      </c>
      <c r="I92" s="29">
        <v>5620.73</v>
      </c>
      <c r="J92" s="9">
        <f t="shared" si="1"/>
        <v>5620.73</v>
      </c>
      <c r="K92" s="9">
        <f t="shared" si="8"/>
        <v>5457.81</v>
      </c>
      <c r="L92" s="6">
        <f t="shared" si="9"/>
        <v>508.71753694953321</v>
      </c>
      <c r="M92" s="10">
        <f t="shared" si="10"/>
        <v>9.3209096130047242E-2</v>
      </c>
      <c r="N92" s="11">
        <f t="shared" si="11"/>
        <v>5457.81</v>
      </c>
    </row>
    <row r="93" spans="1:14" x14ac:dyDescent="0.2">
      <c r="A93" s="37"/>
      <c r="B93" s="40" t="s">
        <v>108</v>
      </c>
      <c r="C93" s="38" t="s">
        <v>19</v>
      </c>
      <c r="D93" s="34">
        <v>1</v>
      </c>
      <c r="E93" s="29">
        <v>605.4</v>
      </c>
      <c r="F93" s="9">
        <f t="shared" si="7"/>
        <v>605.4</v>
      </c>
      <c r="G93" s="30">
        <v>726.48</v>
      </c>
      <c r="H93" s="9">
        <f t="shared" si="0"/>
        <v>726.48</v>
      </c>
      <c r="I93" s="29">
        <v>696.21</v>
      </c>
      <c r="J93" s="9">
        <f t="shared" si="1"/>
        <v>696.21</v>
      </c>
      <c r="K93" s="9">
        <f t="shared" si="8"/>
        <v>676.03000000000009</v>
      </c>
      <c r="L93" s="6">
        <f t="shared" si="9"/>
        <v>63.012029803839859</v>
      </c>
      <c r="M93" s="10">
        <f t="shared" si="10"/>
        <v>9.3208925349229838E-2</v>
      </c>
      <c r="N93" s="11">
        <f t="shared" si="11"/>
        <v>676.03</v>
      </c>
    </row>
    <row r="94" spans="1:14" ht="25.5" x14ac:dyDescent="0.2">
      <c r="A94" s="37"/>
      <c r="B94" s="40" t="s">
        <v>109</v>
      </c>
      <c r="C94" s="38" t="s">
        <v>18</v>
      </c>
      <c r="D94" s="34">
        <v>1</v>
      </c>
      <c r="E94" s="29">
        <v>477.5</v>
      </c>
      <c r="F94" s="9">
        <f t="shared" si="7"/>
        <v>477.5</v>
      </c>
      <c r="G94" s="30">
        <v>573</v>
      </c>
      <c r="H94" s="9">
        <f t="shared" si="0"/>
        <v>573</v>
      </c>
      <c r="I94" s="29">
        <v>549.13</v>
      </c>
      <c r="J94" s="9">
        <f t="shared" si="1"/>
        <v>549.13</v>
      </c>
      <c r="K94" s="9">
        <f t="shared" si="8"/>
        <v>533.21</v>
      </c>
      <c r="L94" s="6">
        <f t="shared" si="9"/>
        <v>49.700576455409447</v>
      </c>
      <c r="M94" s="10">
        <f t="shared" si="10"/>
        <v>9.3210135697772811E-2</v>
      </c>
      <c r="N94" s="11">
        <f t="shared" si="11"/>
        <v>533.21</v>
      </c>
    </row>
    <row r="95" spans="1:14" x14ac:dyDescent="0.2">
      <c r="A95" s="37"/>
      <c r="B95" s="40" t="s">
        <v>110</v>
      </c>
      <c r="C95" s="38" t="s">
        <v>19</v>
      </c>
      <c r="D95" s="34">
        <v>1</v>
      </c>
      <c r="E95" s="29">
        <v>1270.56</v>
      </c>
      <c r="F95" s="9">
        <f t="shared" si="7"/>
        <v>1270.56</v>
      </c>
      <c r="G95" s="30">
        <v>1524.67</v>
      </c>
      <c r="H95" s="9">
        <f t="shared" si="0"/>
        <v>1524.67</v>
      </c>
      <c r="I95" s="29">
        <v>1461.14</v>
      </c>
      <c r="J95" s="9">
        <f t="shared" si="1"/>
        <v>1461.14</v>
      </c>
      <c r="K95" s="9">
        <f t="shared" si="8"/>
        <v>1418.79</v>
      </c>
      <c r="L95" s="6">
        <f t="shared" si="9"/>
        <v>132.24263646797132</v>
      </c>
      <c r="M95" s="10">
        <f t="shared" si="10"/>
        <v>9.3208040984198742E-2</v>
      </c>
      <c r="N95" s="11">
        <f t="shared" si="11"/>
        <v>1418.79</v>
      </c>
    </row>
    <row r="96" spans="1:14" ht="25.5" x14ac:dyDescent="0.2">
      <c r="A96" s="37"/>
      <c r="B96" s="40" t="s">
        <v>111</v>
      </c>
      <c r="C96" s="38" t="s">
        <v>19</v>
      </c>
      <c r="D96" s="34">
        <v>1</v>
      </c>
      <c r="E96" s="29">
        <v>3150.48</v>
      </c>
      <c r="F96" s="9">
        <f t="shared" si="7"/>
        <v>3150.48</v>
      </c>
      <c r="G96" s="30">
        <v>3780.58</v>
      </c>
      <c r="H96" s="9">
        <f t="shared" si="0"/>
        <v>3780.58</v>
      </c>
      <c r="I96" s="29">
        <v>3623.05</v>
      </c>
      <c r="J96" s="9">
        <f t="shared" si="1"/>
        <v>3623.05</v>
      </c>
      <c r="K96" s="9">
        <f t="shared" si="8"/>
        <v>3518.0366666666669</v>
      </c>
      <c r="L96" s="6">
        <f t="shared" si="9"/>
        <v>327.9136359368627</v>
      </c>
      <c r="M96" s="10">
        <f t="shared" si="10"/>
        <v>9.3209271820228146E-2</v>
      </c>
      <c r="N96" s="11">
        <f t="shared" si="11"/>
        <v>3518.04</v>
      </c>
    </row>
    <row r="97" spans="1:14" x14ac:dyDescent="0.2">
      <c r="A97" s="37"/>
      <c r="B97" s="40" t="s">
        <v>112</v>
      </c>
      <c r="C97" s="38" t="s">
        <v>19</v>
      </c>
      <c r="D97" s="34">
        <v>1</v>
      </c>
      <c r="E97" s="29">
        <v>8180.09</v>
      </c>
      <c r="F97" s="9">
        <f t="shared" si="7"/>
        <v>8180.09</v>
      </c>
      <c r="G97" s="30">
        <v>9816.11</v>
      </c>
      <c r="H97" s="9">
        <f t="shared" si="0"/>
        <v>9816.11</v>
      </c>
      <c r="I97" s="29">
        <v>9407.1</v>
      </c>
      <c r="J97" s="9">
        <f t="shared" si="1"/>
        <v>9407.1</v>
      </c>
      <c r="K97" s="9">
        <f t="shared" si="8"/>
        <v>9134.4333333333343</v>
      </c>
      <c r="L97" s="6">
        <f t="shared" si="9"/>
        <v>851.41100147539419</v>
      </c>
      <c r="M97" s="10">
        <f t="shared" si="10"/>
        <v>9.3208956747040772E-2</v>
      </c>
      <c r="N97" s="11">
        <f t="shared" si="11"/>
        <v>9134.43</v>
      </c>
    </row>
    <row r="98" spans="1:14" x14ac:dyDescent="0.2">
      <c r="A98" s="37"/>
      <c r="B98" s="40" t="s">
        <v>113</v>
      </c>
      <c r="C98" s="38" t="s">
        <v>19</v>
      </c>
      <c r="D98" s="34">
        <v>1</v>
      </c>
      <c r="E98" s="29">
        <v>585.02</v>
      </c>
      <c r="F98" s="9">
        <f t="shared" si="7"/>
        <v>585.02</v>
      </c>
      <c r="G98" s="30">
        <v>702.02</v>
      </c>
      <c r="H98" s="9">
        <f t="shared" si="0"/>
        <v>702.02</v>
      </c>
      <c r="I98" s="29">
        <v>672.77</v>
      </c>
      <c r="J98" s="9">
        <f t="shared" si="1"/>
        <v>672.77</v>
      </c>
      <c r="K98" s="9">
        <f t="shared" si="8"/>
        <v>653.27</v>
      </c>
      <c r="L98" s="6">
        <f t="shared" si="9"/>
        <v>60.888730484384382</v>
      </c>
      <c r="M98" s="10">
        <f t="shared" si="10"/>
        <v>9.3206071738154803E-2</v>
      </c>
      <c r="N98" s="11">
        <f t="shared" si="11"/>
        <v>653.27</v>
      </c>
    </row>
    <row r="99" spans="1:14" x14ac:dyDescent="0.2">
      <c r="A99" s="37"/>
      <c r="B99" s="40" t="s">
        <v>114</v>
      </c>
      <c r="C99" s="38" t="s">
        <v>19</v>
      </c>
      <c r="D99" s="34">
        <v>1</v>
      </c>
      <c r="E99" s="29">
        <v>4086.79</v>
      </c>
      <c r="F99" s="9">
        <f t="shared" si="7"/>
        <v>4086.79</v>
      </c>
      <c r="G99" s="30">
        <v>4904.1499999999996</v>
      </c>
      <c r="H99" s="9">
        <f t="shared" si="0"/>
        <v>4904.1499999999996</v>
      </c>
      <c r="I99" s="29">
        <v>4699.8100000000004</v>
      </c>
      <c r="J99" s="9">
        <f t="shared" si="1"/>
        <v>4699.8100000000004</v>
      </c>
      <c r="K99" s="9">
        <f t="shared" si="8"/>
        <v>4563.583333333333</v>
      </c>
      <c r="L99" s="6">
        <f t="shared" si="9"/>
        <v>425.36763033090949</v>
      </c>
      <c r="M99" s="10">
        <f t="shared" si="10"/>
        <v>9.3209129594268289E-2</v>
      </c>
      <c r="N99" s="11">
        <f t="shared" si="11"/>
        <v>4563.58</v>
      </c>
    </row>
    <row r="100" spans="1:14" x14ac:dyDescent="0.2">
      <c r="A100" s="37"/>
      <c r="B100" s="40" t="s">
        <v>115</v>
      </c>
      <c r="C100" s="38" t="s">
        <v>19</v>
      </c>
      <c r="D100" s="34">
        <v>1</v>
      </c>
      <c r="E100" s="29">
        <v>3278.94</v>
      </c>
      <c r="F100" s="9">
        <f t="shared" si="7"/>
        <v>3278.94</v>
      </c>
      <c r="G100" s="30">
        <v>3934.73</v>
      </c>
      <c r="H100" s="9">
        <f t="shared" si="0"/>
        <v>3934.73</v>
      </c>
      <c r="I100" s="29">
        <v>3770.78</v>
      </c>
      <c r="J100" s="9">
        <f t="shared" si="1"/>
        <v>3770.78</v>
      </c>
      <c r="K100" s="9">
        <f t="shared" si="8"/>
        <v>3661.4833333333336</v>
      </c>
      <c r="L100" s="6">
        <f t="shared" si="9"/>
        <v>341.28353612990674</v>
      </c>
      <c r="M100" s="10">
        <f t="shared" si="10"/>
        <v>9.3209091797014879E-2</v>
      </c>
      <c r="N100" s="11">
        <f t="shared" si="11"/>
        <v>3661.48</v>
      </c>
    </row>
    <row r="101" spans="1:14" x14ac:dyDescent="0.2">
      <c r="A101" s="37"/>
      <c r="B101" s="40" t="s">
        <v>116</v>
      </c>
      <c r="C101" s="38" t="s">
        <v>19</v>
      </c>
      <c r="D101" s="34">
        <v>1</v>
      </c>
      <c r="E101" s="29">
        <v>3278.94</v>
      </c>
      <c r="F101" s="9">
        <f t="shared" si="7"/>
        <v>3278.94</v>
      </c>
      <c r="G101" s="30">
        <v>3934.73</v>
      </c>
      <c r="H101" s="9">
        <f t="shared" si="0"/>
        <v>3934.73</v>
      </c>
      <c r="I101" s="29">
        <v>3770.78</v>
      </c>
      <c r="J101" s="9">
        <f t="shared" si="1"/>
        <v>3770.78</v>
      </c>
      <c r="K101" s="9">
        <f t="shared" si="8"/>
        <v>3661.4833333333336</v>
      </c>
      <c r="L101" s="6">
        <f t="shared" si="9"/>
        <v>341.28353612990674</v>
      </c>
      <c r="M101" s="10">
        <f t="shared" si="10"/>
        <v>9.3209091797014879E-2</v>
      </c>
      <c r="N101" s="11">
        <f t="shared" si="11"/>
        <v>3661.48</v>
      </c>
    </row>
    <row r="102" spans="1:14" x14ac:dyDescent="0.2">
      <c r="A102" s="37"/>
      <c r="B102" s="40" t="s">
        <v>117</v>
      </c>
      <c r="C102" s="38" t="s">
        <v>19</v>
      </c>
      <c r="D102" s="34">
        <v>1</v>
      </c>
      <c r="E102" s="29">
        <v>3262.04</v>
      </c>
      <c r="F102" s="9">
        <f t="shared" si="7"/>
        <v>3262.04</v>
      </c>
      <c r="G102" s="30">
        <v>3914.45</v>
      </c>
      <c r="H102" s="9">
        <f t="shared" si="0"/>
        <v>3914.45</v>
      </c>
      <c r="I102" s="29">
        <v>3751.35</v>
      </c>
      <c r="J102" s="9">
        <f t="shared" si="1"/>
        <v>3751.35</v>
      </c>
      <c r="K102" s="9">
        <f t="shared" si="8"/>
        <v>3642.6133333333332</v>
      </c>
      <c r="L102" s="6">
        <f t="shared" si="9"/>
        <v>339.52532900114136</v>
      </c>
      <c r="M102" s="10">
        <f t="shared" si="10"/>
        <v>9.3209269810266629E-2</v>
      </c>
      <c r="N102" s="11">
        <f t="shared" si="11"/>
        <v>3642.61</v>
      </c>
    </row>
    <row r="103" spans="1:14" x14ac:dyDescent="0.2">
      <c r="A103" s="37"/>
      <c r="B103" s="40" t="s">
        <v>118</v>
      </c>
      <c r="C103" s="38" t="s">
        <v>19</v>
      </c>
      <c r="D103" s="34">
        <v>1</v>
      </c>
      <c r="E103" s="29">
        <v>7010.4</v>
      </c>
      <c r="F103" s="9">
        <f t="shared" si="7"/>
        <v>7010.4</v>
      </c>
      <c r="G103" s="30">
        <v>8412.48</v>
      </c>
      <c r="H103" s="9">
        <f t="shared" si="0"/>
        <v>8412.48</v>
      </c>
      <c r="I103" s="29">
        <v>8061.96</v>
      </c>
      <c r="J103" s="9">
        <f t="shared" si="1"/>
        <v>8061.96</v>
      </c>
      <c r="K103" s="9">
        <f t="shared" si="8"/>
        <v>7828.28</v>
      </c>
      <c r="L103" s="6">
        <f t="shared" si="9"/>
        <v>729.66556613286889</v>
      </c>
      <c r="M103" s="10">
        <f t="shared" si="10"/>
        <v>9.3208925349229838E-2</v>
      </c>
      <c r="N103" s="11">
        <f t="shared" si="11"/>
        <v>7828.28</v>
      </c>
    </row>
    <row r="104" spans="1:14" x14ac:dyDescent="0.2">
      <c r="A104" s="37"/>
      <c r="B104" s="40" t="s">
        <v>119</v>
      </c>
      <c r="C104" s="38" t="s">
        <v>19</v>
      </c>
      <c r="D104" s="34">
        <v>1</v>
      </c>
      <c r="E104" s="29">
        <v>242.92</v>
      </c>
      <c r="F104" s="9">
        <f t="shared" si="7"/>
        <v>242.92</v>
      </c>
      <c r="G104" s="30">
        <v>291.5</v>
      </c>
      <c r="H104" s="9">
        <f t="shared" si="0"/>
        <v>291.5</v>
      </c>
      <c r="I104" s="29">
        <v>279.36</v>
      </c>
      <c r="J104" s="9">
        <f t="shared" si="1"/>
        <v>279.36</v>
      </c>
      <c r="K104" s="9">
        <f t="shared" si="8"/>
        <v>271.26</v>
      </c>
      <c r="L104" s="6">
        <f t="shared" si="9"/>
        <v>25.282634356411524</v>
      </c>
      <c r="M104" s="10">
        <f t="shared" si="10"/>
        <v>9.320443248695541E-2</v>
      </c>
      <c r="N104" s="11">
        <f t="shared" si="11"/>
        <v>271.26</v>
      </c>
    </row>
    <row r="105" spans="1:14" x14ac:dyDescent="0.2">
      <c r="A105" s="37"/>
      <c r="B105" s="40" t="s">
        <v>120</v>
      </c>
      <c r="C105" s="38" t="s">
        <v>19</v>
      </c>
      <c r="D105" s="34">
        <v>1</v>
      </c>
      <c r="E105" s="29">
        <v>236.4</v>
      </c>
      <c r="F105" s="9">
        <f t="shared" si="7"/>
        <v>236.4</v>
      </c>
      <c r="G105" s="30">
        <v>283.68</v>
      </c>
      <c r="H105" s="9">
        <f t="shared" si="0"/>
        <v>283.68</v>
      </c>
      <c r="I105" s="29">
        <v>271.86</v>
      </c>
      <c r="J105" s="9">
        <f t="shared" si="1"/>
        <v>271.86</v>
      </c>
      <c r="K105" s="9">
        <f t="shared" si="8"/>
        <v>263.98</v>
      </c>
      <c r="L105" s="6">
        <f t="shared" si="9"/>
        <v>24.605292113689689</v>
      </c>
      <c r="M105" s="10">
        <f t="shared" si="10"/>
        <v>9.3208925349229824E-2</v>
      </c>
      <c r="N105" s="11">
        <f t="shared" si="11"/>
        <v>263.98</v>
      </c>
    </row>
    <row r="106" spans="1:14" x14ac:dyDescent="0.2">
      <c r="A106" s="37"/>
      <c r="B106" s="40" t="s">
        <v>121</v>
      </c>
      <c r="C106" s="38" t="s">
        <v>19</v>
      </c>
      <c r="D106" s="34">
        <v>1</v>
      </c>
      <c r="E106" s="29">
        <v>2371.5</v>
      </c>
      <c r="F106" s="9">
        <f t="shared" si="7"/>
        <v>2371.5</v>
      </c>
      <c r="G106" s="30">
        <v>2845.8</v>
      </c>
      <c r="H106" s="9">
        <f t="shared" si="0"/>
        <v>2845.8</v>
      </c>
      <c r="I106" s="29">
        <v>2727.23</v>
      </c>
      <c r="J106" s="9">
        <f t="shared" si="1"/>
        <v>2727.23</v>
      </c>
      <c r="K106" s="9">
        <f t="shared" si="8"/>
        <v>2648.1766666666667</v>
      </c>
      <c r="L106" s="6">
        <f t="shared" si="9"/>
        <v>246.8343465430477</v>
      </c>
      <c r="M106" s="10">
        <f t="shared" si="10"/>
        <v>9.320916902940049E-2</v>
      </c>
      <c r="N106" s="11">
        <f t="shared" si="11"/>
        <v>2648.18</v>
      </c>
    </row>
    <row r="107" spans="1:14" x14ac:dyDescent="0.2">
      <c r="A107" s="8"/>
      <c r="B107" s="39"/>
      <c r="C107" s="35"/>
      <c r="D107" s="25"/>
      <c r="E107" s="29"/>
      <c r="F107" s="9"/>
      <c r="G107" s="45"/>
      <c r="H107" s="9"/>
      <c r="I107" s="29"/>
      <c r="J107" s="9"/>
      <c r="K107" s="9"/>
      <c r="L107" s="6"/>
      <c r="M107" s="10"/>
      <c r="N107" s="11"/>
    </row>
    <row r="108" spans="1:14" x14ac:dyDescent="0.2">
      <c r="A108" s="8"/>
      <c r="B108" s="16"/>
      <c r="C108" s="17"/>
      <c r="D108" s="25"/>
      <c r="E108" s="31"/>
      <c r="F108" s="9"/>
      <c r="G108" s="45"/>
      <c r="H108" s="9"/>
      <c r="I108" s="29"/>
      <c r="J108" s="9"/>
      <c r="K108" s="9"/>
      <c r="L108" s="6"/>
      <c r="M108" s="10"/>
      <c r="N108" s="11"/>
    </row>
    <row r="109" spans="1:14" ht="51" x14ac:dyDescent="0.2">
      <c r="A109" s="49">
        <v>2</v>
      </c>
      <c r="B109" s="55" t="s">
        <v>249</v>
      </c>
      <c r="C109" s="41"/>
      <c r="D109" s="25"/>
      <c r="E109" s="31"/>
      <c r="F109" s="9"/>
      <c r="G109" s="45"/>
      <c r="H109" s="9"/>
      <c r="I109" s="29"/>
      <c r="J109" s="9"/>
      <c r="K109" s="9"/>
      <c r="L109" s="6"/>
      <c r="M109" s="10"/>
      <c r="N109" s="11"/>
    </row>
    <row r="110" spans="1:14" x14ac:dyDescent="0.2">
      <c r="A110" s="37"/>
      <c r="B110" s="40" t="s">
        <v>122</v>
      </c>
      <c r="C110" s="36" t="s">
        <v>18</v>
      </c>
      <c r="D110" s="34">
        <v>1</v>
      </c>
      <c r="E110" s="29">
        <v>2189.23</v>
      </c>
      <c r="F110" s="9">
        <f t="shared" si="7"/>
        <v>2189.23</v>
      </c>
      <c r="G110" s="30">
        <v>2627.08</v>
      </c>
      <c r="H110" s="9">
        <f t="shared" si="0"/>
        <v>2627.08</v>
      </c>
      <c r="I110" s="29">
        <v>2517.61</v>
      </c>
      <c r="J110" s="9">
        <f t="shared" si="1"/>
        <v>2517.61</v>
      </c>
      <c r="K110" s="9">
        <f t="shared" si="8"/>
        <v>2444.64</v>
      </c>
      <c r="L110" s="6">
        <f t="shared" si="9"/>
        <v>227.86316354338626</v>
      </c>
      <c r="M110" s="10">
        <f t="shared" si="10"/>
        <v>9.3209291978936071E-2</v>
      </c>
      <c r="N110" s="11">
        <f t="shared" si="11"/>
        <v>2444.64</v>
      </c>
    </row>
    <row r="111" spans="1:14" x14ac:dyDescent="0.2">
      <c r="A111" s="37"/>
      <c r="B111" s="40" t="s">
        <v>123</v>
      </c>
      <c r="C111" s="36" t="s">
        <v>19</v>
      </c>
      <c r="D111" s="34">
        <v>1</v>
      </c>
      <c r="E111" s="29">
        <v>106420.11</v>
      </c>
      <c r="F111" s="9">
        <f t="shared" si="7"/>
        <v>106420.11</v>
      </c>
      <c r="G111" s="30">
        <v>127704.13</v>
      </c>
      <c r="H111" s="9">
        <f t="shared" si="0"/>
        <v>127704.13</v>
      </c>
      <c r="I111" s="29">
        <v>122383.13</v>
      </c>
      <c r="J111" s="9">
        <f t="shared" si="1"/>
        <v>122383.13</v>
      </c>
      <c r="K111" s="9">
        <f t="shared" si="8"/>
        <v>118835.79</v>
      </c>
      <c r="L111" s="6">
        <f t="shared" si="9"/>
        <v>11076.555992130408</v>
      </c>
      <c r="M111" s="10">
        <f t="shared" si="10"/>
        <v>9.3208922935846261E-2</v>
      </c>
      <c r="N111" s="11">
        <f t="shared" si="11"/>
        <v>118835.79</v>
      </c>
    </row>
    <row r="112" spans="1:14" x14ac:dyDescent="0.2">
      <c r="A112" s="37"/>
      <c r="B112" s="40" t="s">
        <v>124</v>
      </c>
      <c r="C112" s="36" t="s">
        <v>18</v>
      </c>
      <c r="D112" s="34">
        <v>1</v>
      </c>
      <c r="E112" s="29">
        <v>10076.19</v>
      </c>
      <c r="F112" s="9">
        <f t="shared" si="7"/>
        <v>10076.19</v>
      </c>
      <c r="G112" s="30">
        <v>12091.43</v>
      </c>
      <c r="H112" s="9">
        <f t="shared" si="0"/>
        <v>12091.43</v>
      </c>
      <c r="I112" s="29">
        <v>11587.62</v>
      </c>
      <c r="J112" s="9">
        <f t="shared" si="1"/>
        <v>11587.62</v>
      </c>
      <c r="K112" s="9">
        <f t="shared" si="8"/>
        <v>11251.746666666668</v>
      </c>
      <c r="L112" s="6">
        <f t="shared" si="9"/>
        <v>1048.7641471910324</v>
      </c>
      <c r="M112" s="10">
        <f t="shared" si="10"/>
        <v>9.3209008188746306E-2</v>
      </c>
      <c r="N112" s="11">
        <f t="shared" si="11"/>
        <v>11251.75</v>
      </c>
    </row>
    <row r="113" spans="1:14" x14ac:dyDescent="0.2">
      <c r="A113" s="37"/>
      <c r="B113" s="40" t="s">
        <v>25</v>
      </c>
      <c r="C113" s="36" t="s">
        <v>18</v>
      </c>
      <c r="D113" s="34">
        <v>1</v>
      </c>
      <c r="E113" s="29">
        <v>2147.34</v>
      </c>
      <c r="F113" s="9">
        <f t="shared" si="7"/>
        <v>2147.34</v>
      </c>
      <c r="G113" s="30">
        <v>2576.81</v>
      </c>
      <c r="H113" s="9">
        <f t="shared" si="0"/>
        <v>2576.81</v>
      </c>
      <c r="I113" s="29">
        <v>2469.44</v>
      </c>
      <c r="J113" s="9">
        <f t="shared" si="1"/>
        <v>2469.44</v>
      </c>
      <c r="K113" s="9">
        <f t="shared" si="8"/>
        <v>2397.8633333333332</v>
      </c>
      <c r="L113" s="6">
        <f t="shared" si="9"/>
        <v>223.50287388159754</v>
      </c>
      <c r="M113" s="10">
        <f t="shared" si="10"/>
        <v>9.3209179511869966E-2</v>
      </c>
      <c r="N113" s="11">
        <f t="shared" si="11"/>
        <v>2397.86</v>
      </c>
    </row>
    <row r="114" spans="1:14" x14ac:dyDescent="0.2">
      <c r="A114" s="37"/>
      <c r="B114" s="40" t="s">
        <v>26</v>
      </c>
      <c r="C114" s="36" t="s">
        <v>18</v>
      </c>
      <c r="D114" s="34">
        <v>1</v>
      </c>
      <c r="E114" s="29">
        <v>1212.94</v>
      </c>
      <c r="F114" s="9">
        <f t="shared" si="7"/>
        <v>1212.94</v>
      </c>
      <c r="G114" s="30">
        <v>1455.53</v>
      </c>
      <c r="H114" s="9">
        <f t="shared" si="0"/>
        <v>1455.53</v>
      </c>
      <c r="I114" s="29">
        <v>1394.88</v>
      </c>
      <c r="J114" s="9">
        <f t="shared" si="1"/>
        <v>1394.88</v>
      </c>
      <c r="K114" s="9">
        <f t="shared" si="8"/>
        <v>1354.45</v>
      </c>
      <c r="L114" s="6">
        <f t="shared" si="9"/>
        <v>126.24743838985405</v>
      </c>
      <c r="M114" s="10">
        <f t="shared" si="10"/>
        <v>9.3209375310904091E-2</v>
      </c>
      <c r="N114" s="11">
        <f t="shared" si="11"/>
        <v>1354.45</v>
      </c>
    </row>
    <row r="115" spans="1:14" x14ac:dyDescent="0.2">
      <c r="A115" s="37"/>
      <c r="B115" s="40" t="s">
        <v>27</v>
      </c>
      <c r="C115" s="36" t="s">
        <v>18</v>
      </c>
      <c r="D115" s="34">
        <v>1</v>
      </c>
      <c r="E115" s="29">
        <v>3790.58</v>
      </c>
      <c r="F115" s="9">
        <f t="shared" si="7"/>
        <v>3790.58</v>
      </c>
      <c r="G115" s="30">
        <v>4548.7</v>
      </c>
      <c r="H115" s="9">
        <f t="shared" si="0"/>
        <v>4548.7</v>
      </c>
      <c r="I115" s="29">
        <v>4359.17</v>
      </c>
      <c r="J115" s="9">
        <f t="shared" si="1"/>
        <v>4359.17</v>
      </c>
      <c r="K115" s="9">
        <f t="shared" si="8"/>
        <v>4232.8166666666666</v>
      </c>
      <c r="L115" s="6">
        <f t="shared" si="9"/>
        <v>394.5381568788161</v>
      </c>
      <c r="M115" s="10">
        <f t="shared" si="10"/>
        <v>9.3209365760108381E-2</v>
      </c>
      <c r="N115" s="11">
        <f t="shared" si="11"/>
        <v>4232.82</v>
      </c>
    </row>
    <row r="116" spans="1:14" x14ac:dyDescent="0.2">
      <c r="A116" s="37"/>
      <c r="B116" s="40" t="s">
        <v>125</v>
      </c>
      <c r="C116" s="36" t="s">
        <v>19</v>
      </c>
      <c r="D116" s="34">
        <v>1</v>
      </c>
      <c r="E116" s="29">
        <v>277.17</v>
      </c>
      <c r="F116" s="9">
        <f t="shared" si="7"/>
        <v>277.17</v>
      </c>
      <c r="G116" s="30">
        <v>332.6</v>
      </c>
      <c r="H116" s="9">
        <f t="shared" si="0"/>
        <v>332.6</v>
      </c>
      <c r="I116" s="29">
        <v>318.75</v>
      </c>
      <c r="J116" s="9">
        <f t="shared" si="1"/>
        <v>318.75</v>
      </c>
      <c r="K116" s="9">
        <f t="shared" si="8"/>
        <v>309.50666666666666</v>
      </c>
      <c r="L116" s="6">
        <f t="shared" si="9"/>
        <v>28.847887848737443</v>
      </c>
      <c r="M116" s="10">
        <f t="shared" si="10"/>
        <v>9.3206030614539623E-2</v>
      </c>
      <c r="N116" s="11">
        <f t="shared" si="11"/>
        <v>309.51</v>
      </c>
    </row>
    <row r="117" spans="1:14" x14ac:dyDescent="0.2">
      <c r="A117" s="37"/>
      <c r="B117" s="40" t="s">
        <v>126</v>
      </c>
      <c r="C117" s="36" t="s">
        <v>19</v>
      </c>
      <c r="D117" s="34">
        <v>1</v>
      </c>
      <c r="E117" s="29">
        <v>253.21</v>
      </c>
      <c r="F117" s="9">
        <f t="shared" si="7"/>
        <v>253.21</v>
      </c>
      <c r="G117" s="30">
        <v>303.85000000000002</v>
      </c>
      <c r="H117" s="9">
        <f t="shared" si="0"/>
        <v>303.85000000000002</v>
      </c>
      <c r="I117" s="29">
        <v>291.19</v>
      </c>
      <c r="J117" s="9">
        <f t="shared" si="1"/>
        <v>291.19</v>
      </c>
      <c r="K117" s="9">
        <f t="shared" si="8"/>
        <v>282.75</v>
      </c>
      <c r="L117" s="6">
        <f t="shared" si="9"/>
        <v>26.353891553241244</v>
      </c>
      <c r="M117" s="10">
        <f t="shared" si="10"/>
        <v>9.3205628835512797E-2</v>
      </c>
      <c r="N117" s="11">
        <f t="shared" si="11"/>
        <v>282.75</v>
      </c>
    </row>
    <row r="118" spans="1:14" x14ac:dyDescent="0.2">
      <c r="A118" s="37"/>
      <c r="B118" s="40" t="s">
        <v>29</v>
      </c>
      <c r="C118" s="36" t="s">
        <v>19</v>
      </c>
      <c r="D118" s="34">
        <v>1</v>
      </c>
      <c r="E118" s="29">
        <v>838.21</v>
      </c>
      <c r="F118" s="9">
        <f t="shared" si="7"/>
        <v>838.21</v>
      </c>
      <c r="G118" s="30">
        <v>1005.85</v>
      </c>
      <c r="H118" s="9">
        <f t="shared" si="0"/>
        <v>1005.85</v>
      </c>
      <c r="I118" s="29">
        <v>963.94</v>
      </c>
      <c r="J118" s="9">
        <f t="shared" si="1"/>
        <v>963.94</v>
      </c>
      <c r="K118" s="9">
        <f t="shared" si="8"/>
        <v>936</v>
      </c>
      <c r="L118" s="6">
        <f t="shared" si="9"/>
        <v>87.242622037625623</v>
      </c>
      <c r="M118" s="10">
        <f t="shared" si="10"/>
        <v>9.3207929527377803E-2</v>
      </c>
      <c r="N118" s="11">
        <f t="shared" si="11"/>
        <v>936</v>
      </c>
    </row>
    <row r="119" spans="1:14" x14ac:dyDescent="0.2">
      <c r="A119" s="37"/>
      <c r="B119" s="40" t="s">
        <v>30</v>
      </c>
      <c r="C119" s="36" t="s">
        <v>19</v>
      </c>
      <c r="D119" s="34">
        <v>1</v>
      </c>
      <c r="E119" s="29">
        <v>543.86</v>
      </c>
      <c r="F119" s="9">
        <f t="shared" si="7"/>
        <v>543.86</v>
      </c>
      <c r="G119" s="30">
        <v>652.63</v>
      </c>
      <c r="H119" s="9">
        <f t="shared" si="0"/>
        <v>652.63</v>
      </c>
      <c r="I119" s="29">
        <v>625.44000000000005</v>
      </c>
      <c r="J119" s="9">
        <f t="shared" si="1"/>
        <v>625.44000000000005</v>
      </c>
      <c r="K119" s="9">
        <f t="shared" si="8"/>
        <v>607.31000000000006</v>
      </c>
      <c r="L119" s="6">
        <f t="shared" si="9"/>
        <v>56.606103027853806</v>
      </c>
      <c r="M119" s="10">
        <f t="shared" si="10"/>
        <v>9.3207921865034002E-2</v>
      </c>
      <c r="N119" s="11">
        <f t="shared" si="11"/>
        <v>607.30999999999995</v>
      </c>
    </row>
    <row r="120" spans="1:14" x14ac:dyDescent="0.2">
      <c r="A120" s="37"/>
      <c r="B120" s="40" t="s">
        <v>31</v>
      </c>
      <c r="C120" s="36" t="s">
        <v>19</v>
      </c>
      <c r="D120" s="34">
        <v>1</v>
      </c>
      <c r="E120" s="29">
        <v>359.67</v>
      </c>
      <c r="F120" s="9">
        <f t="shared" si="7"/>
        <v>359.67</v>
      </c>
      <c r="G120" s="30">
        <v>431.6</v>
      </c>
      <c r="H120" s="9">
        <f t="shared" si="0"/>
        <v>431.6</v>
      </c>
      <c r="I120" s="29">
        <v>413.62</v>
      </c>
      <c r="J120" s="9">
        <f t="shared" si="1"/>
        <v>413.62</v>
      </c>
      <c r="K120" s="9">
        <f t="shared" si="8"/>
        <v>401.62999999999994</v>
      </c>
      <c r="L120" s="6">
        <f t="shared" si="9"/>
        <v>37.433959181470513</v>
      </c>
      <c r="M120" s="10">
        <f t="shared" si="10"/>
        <v>9.3205087223241584E-2</v>
      </c>
      <c r="N120" s="11">
        <f t="shared" si="11"/>
        <v>401.63</v>
      </c>
    </row>
    <row r="121" spans="1:14" x14ac:dyDescent="0.2">
      <c r="A121" s="37"/>
      <c r="B121" s="40" t="s">
        <v>32</v>
      </c>
      <c r="C121" s="36" t="s">
        <v>19</v>
      </c>
      <c r="D121" s="34">
        <v>1</v>
      </c>
      <c r="E121" s="29">
        <v>534.15</v>
      </c>
      <c r="F121" s="9">
        <f t="shared" si="7"/>
        <v>534.15</v>
      </c>
      <c r="G121" s="30">
        <v>640.98</v>
      </c>
      <c r="H121" s="9">
        <f t="shared" si="0"/>
        <v>640.98</v>
      </c>
      <c r="I121" s="29">
        <v>614.27</v>
      </c>
      <c r="J121" s="9">
        <f t="shared" si="1"/>
        <v>614.27</v>
      </c>
      <c r="K121" s="9">
        <f t="shared" si="8"/>
        <v>596.4666666666667</v>
      </c>
      <c r="L121" s="6">
        <f t="shared" si="9"/>
        <v>55.595694377652435</v>
      </c>
      <c r="M121" s="10">
        <f t="shared" si="10"/>
        <v>9.3208384448953449E-2</v>
      </c>
      <c r="N121" s="11">
        <f t="shared" si="11"/>
        <v>596.47</v>
      </c>
    </row>
    <row r="122" spans="1:14" ht="25.5" x14ac:dyDescent="0.2">
      <c r="A122" s="37"/>
      <c r="B122" s="40" t="s">
        <v>127</v>
      </c>
      <c r="C122" s="36" t="s">
        <v>19</v>
      </c>
      <c r="D122" s="34">
        <v>1</v>
      </c>
      <c r="E122" s="29">
        <v>13.1</v>
      </c>
      <c r="F122" s="9">
        <f t="shared" si="7"/>
        <v>13.1</v>
      </c>
      <c r="G122" s="30">
        <v>15.72</v>
      </c>
      <c r="H122" s="9">
        <f t="shared" si="0"/>
        <v>15.72</v>
      </c>
      <c r="I122" s="29">
        <v>15.07</v>
      </c>
      <c r="J122" s="9">
        <f t="shared" si="1"/>
        <v>15.07</v>
      </c>
      <c r="K122" s="9">
        <f t="shared" si="8"/>
        <v>14.63</v>
      </c>
      <c r="L122" s="6">
        <f t="shared" si="9"/>
        <v>1.3642946895740675</v>
      </c>
      <c r="M122" s="10">
        <f t="shared" si="10"/>
        <v>9.3253225534796133E-2</v>
      </c>
      <c r="N122" s="11">
        <f t="shared" si="11"/>
        <v>14.63</v>
      </c>
    </row>
    <row r="123" spans="1:14" x14ac:dyDescent="0.2">
      <c r="A123" s="37"/>
      <c r="B123" s="40" t="s">
        <v>35</v>
      </c>
      <c r="C123" s="36"/>
      <c r="D123" s="34">
        <v>1</v>
      </c>
      <c r="E123" s="29"/>
      <c r="F123" s="9">
        <f t="shared" si="7"/>
        <v>0</v>
      </c>
      <c r="G123" s="30"/>
      <c r="H123" s="9">
        <f t="shared" si="0"/>
        <v>0</v>
      </c>
      <c r="I123" s="29">
        <v>0</v>
      </c>
      <c r="J123" s="9">
        <f t="shared" si="1"/>
        <v>0</v>
      </c>
      <c r="K123" s="9">
        <f t="shared" si="8"/>
        <v>0</v>
      </c>
      <c r="L123" s="6" t="e">
        <f t="shared" si="9"/>
        <v>#DIV/0!</v>
      </c>
      <c r="M123" s="10" t="e">
        <f t="shared" si="10"/>
        <v>#DIV/0!</v>
      </c>
      <c r="N123" s="11">
        <f t="shared" si="11"/>
        <v>0</v>
      </c>
    </row>
    <row r="124" spans="1:14" x14ac:dyDescent="0.2">
      <c r="A124" s="37"/>
      <c r="B124" s="40" t="s">
        <v>37</v>
      </c>
      <c r="C124" s="36" t="s">
        <v>19</v>
      </c>
      <c r="D124" s="34">
        <v>1</v>
      </c>
      <c r="E124" s="29">
        <v>47.33</v>
      </c>
      <c r="F124" s="9">
        <f t="shared" si="7"/>
        <v>47.33</v>
      </c>
      <c r="G124" s="30">
        <v>56.8</v>
      </c>
      <c r="H124" s="9">
        <f t="shared" si="0"/>
        <v>56.8</v>
      </c>
      <c r="I124" s="29">
        <v>54.43</v>
      </c>
      <c r="J124" s="9">
        <f t="shared" si="1"/>
        <v>54.43</v>
      </c>
      <c r="K124" s="9">
        <f t="shared" si="8"/>
        <v>52.853333333333332</v>
      </c>
      <c r="L124" s="6">
        <f t="shared" si="9"/>
        <v>4.9279441284711547</v>
      </c>
      <c r="M124" s="10">
        <f t="shared" si="10"/>
        <v>9.3238095266230225E-2</v>
      </c>
      <c r="N124" s="11">
        <f t="shared" si="11"/>
        <v>52.85</v>
      </c>
    </row>
    <row r="125" spans="1:14" x14ac:dyDescent="0.2">
      <c r="A125" s="37"/>
      <c r="B125" s="40" t="s">
        <v>128</v>
      </c>
      <c r="C125" s="36" t="s">
        <v>19</v>
      </c>
      <c r="D125" s="34">
        <v>1</v>
      </c>
      <c r="E125" s="29">
        <v>47.33</v>
      </c>
      <c r="F125" s="9">
        <f t="shared" si="7"/>
        <v>47.33</v>
      </c>
      <c r="G125" s="30">
        <v>56.8</v>
      </c>
      <c r="H125" s="9">
        <f t="shared" si="0"/>
        <v>56.8</v>
      </c>
      <c r="I125" s="29">
        <v>54.43</v>
      </c>
      <c r="J125" s="9">
        <f t="shared" si="1"/>
        <v>54.43</v>
      </c>
      <c r="K125" s="9">
        <f t="shared" si="8"/>
        <v>52.853333333333332</v>
      </c>
      <c r="L125" s="6">
        <f t="shared" si="9"/>
        <v>4.9279441284711547</v>
      </c>
      <c r="M125" s="10">
        <f t="shared" si="10"/>
        <v>9.3238095266230225E-2</v>
      </c>
      <c r="N125" s="11">
        <f t="shared" si="11"/>
        <v>52.85</v>
      </c>
    </row>
    <row r="126" spans="1:14" x14ac:dyDescent="0.2">
      <c r="A126" s="37"/>
      <c r="B126" s="40" t="s">
        <v>129</v>
      </c>
      <c r="C126" s="36" t="s">
        <v>19</v>
      </c>
      <c r="D126" s="34">
        <v>1</v>
      </c>
      <c r="E126" s="29">
        <v>47.33</v>
      </c>
      <c r="F126" s="9">
        <f t="shared" si="7"/>
        <v>47.33</v>
      </c>
      <c r="G126" s="30">
        <v>56.8</v>
      </c>
      <c r="H126" s="9">
        <f t="shared" si="0"/>
        <v>56.8</v>
      </c>
      <c r="I126" s="29">
        <v>54.43</v>
      </c>
      <c r="J126" s="9">
        <f t="shared" si="1"/>
        <v>54.43</v>
      </c>
      <c r="K126" s="9">
        <f t="shared" si="8"/>
        <v>52.853333333333332</v>
      </c>
      <c r="L126" s="6">
        <f t="shared" si="9"/>
        <v>4.9279441284711547</v>
      </c>
      <c r="M126" s="10">
        <f t="shared" si="10"/>
        <v>9.3238095266230225E-2</v>
      </c>
      <c r="N126" s="11">
        <f t="shared" si="11"/>
        <v>52.85</v>
      </c>
    </row>
    <row r="127" spans="1:14" x14ac:dyDescent="0.2">
      <c r="A127" s="37"/>
      <c r="B127" s="40" t="s">
        <v>39</v>
      </c>
      <c r="C127" s="36"/>
      <c r="D127" s="34">
        <v>1</v>
      </c>
      <c r="E127" s="29"/>
      <c r="F127" s="9">
        <f t="shared" si="7"/>
        <v>0</v>
      </c>
      <c r="G127" s="30"/>
      <c r="H127" s="9">
        <f t="shared" si="0"/>
        <v>0</v>
      </c>
      <c r="I127" s="29">
        <v>0</v>
      </c>
      <c r="J127" s="9">
        <f t="shared" si="1"/>
        <v>0</v>
      </c>
      <c r="K127" s="9">
        <f t="shared" si="8"/>
        <v>0</v>
      </c>
      <c r="L127" s="6" t="e">
        <f t="shared" si="9"/>
        <v>#DIV/0!</v>
      </c>
      <c r="M127" s="10" t="e">
        <f t="shared" si="10"/>
        <v>#DIV/0!</v>
      </c>
      <c r="N127" s="11">
        <f t="shared" si="11"/>
        <v>0</v>
      </c>
    </row>
    <row r="128" spans="1:14" x14ac:dyDescent="0.2">
      <c r="A128" s="37"/>
      <c r="B128" s="40" t="s">
        <v>130</v>
      </c>
      <c r="C128" s="36" t="s">
        <v>19</v>
      </c>
      <c r="D128" s="34">
        <v>1</v>
      </c>
      <c r="E128" s="29">
        <v>166.02</v>
      </c>
      <c r="F128" s="9">
        <f t="shared" si="7"/>
        <v>166.02</v>
      </c>
      <c r="G128" s="30">
        <v>199.22</v>
      </c>
      <c r="H128" s="9">
        <f t="shared" si="0"/>
        <v>199.22</v>
      </c>
      <c r="I128" s="29">
        <v>190.92</v>
      </c>
      <c r="J128" s="9">
        <f t="shared" si="1"/>
        <v>190.92</v>
      </c>
      <c r="K128" s="9">
        <f t="shared" si="8"/>
        <v>185.38666666666666</v>
      </c>
      <c r="L128" s="6">
        <f t="shared" si="9"/>
        <v>17.277827795568893</v>
      </c>
      <c r="M128" s="10">
        <f t="shared" si="10"/>
        <v>9.3198869725810346E-2</v>
      </c>
      <c r="N128" s="11">
        <f t="shared" si="11"/>
        <v>185.39</v>
      </c>
    </row>
    <row r="129" spans="1:14" x14ac:dyDescent="0.2">
      <c r="A129" s="37"/>
      <c r="B129" s="40" t="s">
        <v>131</v>
      </c>
      <c r="C129" s="36" t="s">
        <v>19</v>
      </c>
      <c r="D129" s="34">
        <v>1</v>
      </c>
      <c r="E129" s="29">
        <v>29.64</v>
      </c>
      <c r="F129" s="9">
        <f t="shared" si="7"/>
        <v>29.64</v>
      </c>
      <c r="G129" s="30">
        <v>35.57</v>
      </c>
      <c r="H129" s="9">
        <f t="shared" si="0"/>
        <v>35.57</v>
      </c>
      <c r="I129" s="29">
        <v>34.090000000000003</v>
      </c>
      <c r="J129" s="9">
        <f t="shared" si="1"/>
        <v>34.090000000000003</v>
      </c>
      <c r="K129" s="9">
        <f t="shared" si="8"/>
        <v>33.1</v>
      </c>
      <c r="L129" s="6">
        <f t="shared" si="9"/>
        <v>3.0864704761264119</v>
      </c>
      <c r="M129" s="10">
        <f t="shared" si="10"/>
        <v>9.3246842179045678E-2</v>
      </c>
      <c r="N129" s="11">
        <f t="shared" si="11"/>
        <v>33.1</v>
      </c>
    </row>
    <row r="130" spans="1:14" x14ac:dyDescent="0.2">
      <c r="A130" s="37"/>
      <c r="B130" s="40" t="s">
        <v>42</v>
      </c>
      <c r="C130" s="36" t="s">
        <v>19</v>
      </c>
      <c r="D130" s="34">
        <v>1</v>
      </c>
      <c r="E130" s="29">
        <v>19.09</v>
      </c>
      <c r="F130" s="9">
        <f t="shared" si="7"/>
        <v>19.09</v>
      </c>
      <c r="G130" s="30">
        <v>22.91</v>
      </c>
      <c r="H130" s="9">
        <f t="shared" si="0"/>
        <v>22.91</v>
      </c>
      <c r="I130" s="29">
        <v>21.95</v>
      </c>
      <c r="J130" s="9">
        <f t="shared" si="1"/>
        <v>21.95</v>
      </c>
      <c r="K130" s="9">
        <f t="shared" si="8"/>
        <v>21.316666666666666</v>
      </c>
      <c r="L130" s="6">
        <f t="shared" si="9"/>
        <v>1.9871923241934419</v>
      </c>
      <c r="M130" s="10">
        <f t="shared" si="10"/>
        <v>9.3222470251451542E-2</v>
      </c>
      <c r="N130" s="11">
        <f t="shared" si="11"/>
        <v>21.32</v>
      </c>
    </row>
    <row r="131" spans="1:14" x14ac:dyDescent="0.2">
      <c r="A131" s="37"/>
      <c r="B131" s="40" t="s">
        <v>132</v>
      </c>
      <c r="C131" s="36" t="s">
        <v>19</v>
      </c>
      <c r="D131" s="34">
        <v>1</v>
      </c>
      <c r="E131" s="29">
        <v>133.44999999999999</v>
      </c>
      <c r="F131" s="9">
        <f t="shared" si="7"/>
        <v>133.44999999999999</v>
      </c>
      <c r="G131" s="30">
        <v>160.13999999999999</v>
      </c>
      <c r="H131" s="9">
        <f t="shared" si="0"/>
        <v>160.13999999999999</v>
      </c>
      <c r="I131" s="29">
        <v>153.47</v>
      </c>
      <c r="J131" s="9">
        <f t="shared" si="1"/>
        <v>153.47</v>
      </c>
      <c r="K131" s="9">
        <f t="shared" si="8"/>
        <v>149.01999999999998</v>
      </c>
      <c r="L131" s="6">
        <f t="shared" si="9"/>
        <v>13.890316771045937</v>
      </c>
      <c r="M131" s="10">
        <f t="shared" si="10"/>
        <v>9.3211090934411073E-2</v>
      </c>
      <c r="N131" s="11">
        <f t="shared" si="11"/>
        <v>149.02000000000001</v>
      </c>
    </row>
    <row r="132" spans="1:14" x14ac:dyDescent="0.2">
      <c r="A132" s="37"/>
      <c r="B132" s="40" t="s">
        <v>133</v>
      </c>
      <c r="C132" s="36" t="s">
        <v>19</v>
      </c>
      <c r="D132" s="34">
        <v>1</v>
      </c>
      <c r="E132" s="29">
        <v>31.86</v>
      </c>
      <c r="F132" s="9">
        <f t="shared" si="7"/>
        <v>31.86</v>
      </c>
      <c r="G132" s="30">
        <v>38.229999999999997</v>
      </c>
      <c r="H132" s="9">
        <f t="shared" si="0"/>
        <v>38.229999999999997</v>
      </c>
      <c r="I132" s="29">
        <v>36.64</v>
      </c>
      <c r="J132" s="9">
        <f t="shared" si="1"/>
        <v>36.64</v>
      </c>
      <c r="K132" s="9">
        <f t="shared" si="8"/>
        <v>35.576666666666668</v>
      </c>
      <c r="L132" s="6">
        <f t="shared" si="9"/>
        <v>3.3154537145514982</v>
      </c>
      <c r="M132" s="10">
        <f t="shared" si="10"/>
        <v>9.3191803088676986E-2</v>
      </c>
      <c r="N132" s="11">
        <f t="shared" si="11"/>
        <v>35.58</v>
      </c>
    </row>
    <row r="133" spans="1:14" x14ac:dyDescent="0.2">
      <c r="A133" s="37"/>
      <c r="B133" s="40" t="s">
        <v>134</v>
      </c>
      <c r="C133" s="36" t="s">
        <v>19</v>
      </c>
      <c r="D133" s="34">
        <v>1</v>
      </c>
      <c r="E133" s="29">
        <v>29.02</v>
      </c>
      <c r="F133" s="9">
        <f t="shared" si="7"/>
        <v>29.02</v>
      </c>
      <c r="G133" s="30">
        <v>34.82</v>
      </c>
      <c r="H133" s="9">
        <f t="shared" si="0"/>
        <v>34.82</v>
      </c>
      <c r="I133" s="29">
        <v>33.369999999999997</v>
      </c>
      <c r="J133" s="9">
        <f t="shared" si="1"/>
        <v>33.369999999999997</v>
      </c>
      <c r="K133" s="9">
        <f t="shared" si="8"/>
        <v>32.403333333333336</v>
      </c>
      <c r="L133" s="6">
        <f t="shared" si="9"/>
        <v>3.0184156992258924</v>
      </c>
      <c r="M133" s="10">
        <f t="shared" si="10"/>
        <v>9.3151394894328526E-2</v>
      </c>
      <c r="N133" s="11">
        <f t="shared" si="11"/>
        <v>32.4</v>
      </c>
    </row>
    <row r="134" spans="1:14" x14ac:dyDescent="0.2">
      <c r="A134" s="37"/>
      <c r="B134" s="40" t="s">
        <v>48</v>
      </c>
      <c r="C134" s="36" t="s">
        <v>20</v>
      </c>
      <c r="D134" s="34">
        <v>1</v>
      </c>
      <c r="E134" s="29">
        <v>172.9</v>
      </c>
      <c r="F134" s="9">
        <f t="shared" si="7"/>
        <v>172.9</v>
      </c>
      <c r="G134" s="30">
        <v>207.48</v>
      </c>
      <c r="H134" s="9">
        <f t="shared" si="0"/>
        <v>207.48</v>
      </c>
      <c r="I134" s="29">
        <v>198.84</v>
      </c>
      <c r="J134" s="9">
        <f t="shared" si="1"/>
        <v>198.84</v>
      </c>
      <c r="K134" s="9">
        <f t="shared" si="8"/>
        <v>193.07333333333335</v>
      </c>
      <c r="L134" s="6">
        <f t="shared" si="9"/>
        <v>17.996803419866904</v>
      </c>
      <c r="M134" s="10">
        <f t="shared" si="10"/>
        <v>9.3212268670972528E-2</v>
      </c>
      <c r="N134" s="11">
        <f t="shared" si="11"/>
        <v>193.07</v>
      </c>
    </row>
    <row r="135" spans="1:14" x14ac:dyDescent="0.2">
      <c r="A135" s="37"/>
      <c r="B135" s="40" t="s">
        <v>49</v>
      </c>
      <c r="C135" s="36" t="s">
        <v>20</v>
      </c>
      <c r="D135" s="34">
        <v>1</v>
      </c>
      <c r="E135" s="29">
        <v>310.72000000000003</v>
      </c>
      <c r="F135" s="9">
        <f t="shared" si="7"/>
        <v>310.72000000000003</v>
      </c>
      <c r="G135" s="30">
        <v>372.86</v>
      </c>
      <c r="H135" s="9">
        <f t="shared" si="0"/>
        <v>372.86</v>
      </c>
      <c r="I135" s="29">
        <v>357.33</v>
      </c>
      <c r="J135" s="9">
        <f t="shared" si="1"/>
        <v>357.33</v>
      </c>
      <c r="K135" s="9">
        <f t="shared" si="8"/>
        <v>346.97</v>
      </c>
      <c r="L135" s="6">
        <f t="shared" si="9"/>
        <v>32.339482061405981</v>
      </c>
      <c r="M135" s="10">
        <f t="shared" si="10"/>
        <v>9.320541274866985E-2</v>
      </c>
      <c r="N135" s="11">
        <f t="shared" si="11"/>
        <v>346.97</v>
      </c>
    </row>
    <row r="136" spans="1:14" ht="25.5" x14ac:dyDescent="0.2">
      <c r="A136" s="37"/>
      <c r="B136" s="40" t="s">
        <v>50</v>
      </c>
      <c r="C136" s="36" t="s">
        <v>21</v>
      </c>
      <c r="D136" s="34">
        <v>1</v>
      </c>
      <c r="E136" s="29">
        <v>220.22</v>
      </c>
      <c r="F136" s="9">
        <f t="shared" ref="F136:F199" si="12">D136*E136</f>
        <v>220.22</v>
      </c>
      <c r="G136" s="30">
        <v>264.26</v>
      </c>
      <c r="H136" s="9">
        <f t="shared" si="0"/>
        <v>264.26</v>
      </c>
      <c r="I136" s="29">
        <v>253.25</v>
      </c>
      <c r="J136" s="9">
        <f t="shared" si="1"/>
        <v>253.25</v>
      </c>
      <c r="K136" s="9">
        <f t="shared" ref="K136:K199" si="13">(E136+G136+I136)/3</f>
        <v>245.91</v>
      </c>
      <c r="L136" s="6">
        <f t="shared" ref="L136:L199" si="14">STDEV(E136,G136,I136)</f>
        <v>22.919142654122119</v>
      </c>
      <c r="M136" s="10">
        <f t="shared" ref="M136:M199" si="15">L136/K136</f>
        <v>9.3201344614379733E-2</v>
      </c>
      <c r="N136" s="11">
        <f t="shared" ref="N136:N199" si="16">ROUND(K136,2)*D136</f>
        <v>245.91</v>
      </c>
    </row>
    <row r="137" spans="1:14" x14ac:dyDescent="0.2">
      <c r="A137" s="37"/>
      <c r="B137" s="40" t="s">
        <v>51</v>
      </c>
      <c r="C137" s="36" t="s">
        <v>20</v>
      </c>
      <c r="D137" s="34">
        <v>1</v>
      </c>
      <c r="E137" s="29">
        <v>716.48</v>
      </c>
      <c r="F137" s="9">
        <f t="shared" si="12"/>
        <v>716.48</v>
      </c>
      <c r="G137" s="30">
        <v>859.78</v>
      </c>
      <c r="H137" s="9">
        <f t="shared" si="0"/>
        <v>859.78</v>
      </c>
      <c r="I137" s="29">
        <v>823.95</v>
      </c>
      <c r="J137" s="9">
        <f t="shared" si="1"/>
        <v>823.95</v>
      </c>
      <c r="K137" s="9">
        <f t="shared" si="13"/>
        <v>800.07</v>
      </c>
      <c r="L137" s="6">
        <f t="shared" si="14"/>
        <v>74.574883841679551</v>
      </c>
      <c r="M137" s="10">
        <f t="shared" si="15"/>
        <v>9.3210448887821748E-2</v>
      </c>
      <c r="N137" s="11">
        <f t="shared" si="16"/>
        <v>800.07</v>
      </c>
    </row>
    <row r="138" spans="1:14" x14ac:dyDescent="0.2">
      <c r="A138" s="37"/>
      <c r="B138" s="40" t="s">
        <v>135</v>
      </c>
      <c r="C138" s="36" t="s">
        <v>19</v>
      </c>
      <c r="D138" s="34">
        <v>1</v>
      </c>
      <c r="E138" s="29">
        <v>963.2</v>
      </c>
      <c r="F138" s="9">
        <f t="shared" si="12"/>
        <v>963.2</v>
      </c>
      <c r="G138" s="30">
        <v>1155.8399999999999</v>
      </c>
      <c r="H138" s="9">
        <f t="shared" si="0"/>
        <v>1155.8399999999999</v>
      </c>
      <c r="I138" s="29">
        <v>1107.68</v>
      </c>
      <c r="J138" s="9">
        <f t="shared" si="1"/>
        <v>1107.68</v>
      </c>
      <c r="K138" s="9">
        <f t="shared" si="13"/>
        <v>1075.5733333333335</v>
      </c>
      <c r="L138" s="6">
        <f t="shared" si="14"/>
        <v>100.2530345342889</v>
      </c>
      <c r="M138" s="10">
        <f t="shared" si="15"/>
        <v>9.3208925349229768E-2</v>
      </c>
      <c r="N138" s="11">
        <f t="shared" si="16"/>
        <v>1075.57</v>
      </c>
    </row>
    <row r="139" spans="1:14" x14ac:dyDescent="0.2">
      <c r="A139" s="37"/>
      <c r="B139" s="40" t="s">
        <v>136</v>
      </c>
      <c r="C139" s="36" t="s">
        <v>19</v>
      </c>
      <c r="D139" s="34">
        <v>1</v>
      </c>
      <c r="E139" s="29">
        <v>16361.63</v>
      </c>
      <c r="F139" s="9">
        <f t="shared" si="12"/>
        <v>16361.63</v>
      </c>
      <c r="G139" s="30">
        <v>19633.96</v>
      </c>
      <c r="H139" s="9">
        <f t="shared" si="0"/>
        <v>19633.96</v>
      </c>
      <c r="I139" s="29">
        <v>18815.87</v>
      </c>
      <c r="J139" s="9">
        <f t="shared" si="1"/>
        <v>18815.87</v>
      </c>
      <c r="K139" s="9">
        <f t="shared" si="13"/>
        <v>18270.486666666664</v>
      </c>
      <c r="L139" s="6">
        <f t="shared" si="14"/>
        <v>1702.9733240521805</v>
      </c>
      <c r="M139" s="10">
        <f t="shared" si="15"/>
        <v>9.3208974403464942E-2</v>
      </c>
      <c r="N139" s="11">
        <f t="shared" si="16"/>
        <v>18270.490000000002</v>
      </c>
    </row>
    <row r="140" spans="1:14" x14ac:dyDescent="0.2">
      <c r="A140" s="37"/>
      <c r="B140" s="40" t="s">
        <v>137</v>
      </c>
      <c r="C140" s="36" t="s">
        <v>20</v>
      </c>
      <c r="D140" s="34">
        <v>1</v>
      </c>
      <c r="E140" s="29">
        <v>680.62</v>
      </c>
      <c r="F140" s="9">
        <f t="shared" si="12"/>
        <v>680.62</v>
      </c>
      <c r="G140" s="30">
        <v>816.74</v>
      </c>
      <c r="H140" s="9">
        <f t="shared" si="0"/>
        <v>816.74</v>
      </c>
      <c r="I140" s="29">
        <v>782.71</v>
      </c>
      <c r="J140" s="9">
        <f t="shared" si="1"/>
        <v>782.71</v>
      </c>
      <c r="K140" s="9">
        <f t="shared" si="13"/>
        <v>760.02333333333343</v>
      </c>
      <c r="L140" s="6">
        <f t="shared" si="14"/>
        <v>70.839093961832504</v>
      </c>
      <c r="M140" s="10">
        <f t="shared" si="15"/>
        <v>9.3206472558078249E-2</v>
      </c>
      <c r="N140" s="11">
        <f t="shared" si="16"/>
        <v>760.02</v>
      </c>
    </row>
    <row r="141" spans="1:14" x14ac:dyDescent="0.2">
      <c r="A141" s="37"/>
      <c r="B141" s="40" t="s">
        <v>138</v>
      </c>
      <c r="C141" s="36" t="s">
        <v>19</v>
      </c>
      <c r="D141" s="34">
        <v>1</v>
      </c>
      <c r="E141" s="29">
        <v>9877.84</v>
      </c>
      <c r="F141" s="9">
        <f t="shared" si="12"/>
        <v>9877.84</v>
      </c>
      <c r="G141" s="30">
        <v>11853.41</v>
      </c>
      <c r="H141" s="9">
        <f t="shared" si="0"/>
        <v>11853.41</v>
      </c>
      <c r="I141" s="29">
        <v>11359.52</v>
      </c>
      <c r="J141" s="9">
        <f t="shared" si="1"/>
        <v>11359.52</v>
      </c>
      <c r="K141" s="9">
        <f t="shared" si="13"/>
        <v>11030.256666666668</v>
      </c>
      <c r="L141" s="6">
        <f t="shared" si="14"/>
        <v>1028.1196249626466</v>
      </c>
      <c r="M141" s="10">
        <f t="shared" si="15"/>
        <v>9.3209039103288913E-2</v>
      </c>
      <c r="N141" s="11">
        <f t="shared" si="16"/>
        <v>11030.26</v>
      </c>
    </row>
    <row r="142" spans="1:14" x14ac:dyDescent="0.2">
      <c r="A142" s="37"/>
      <c r="B142" s="40" t="s">
        <v>56</v>
      </c>
      <c r="C142" s="36" t="s">
        <v>19</v>
      </c>
      <c r="D142" s="34">
        <v>1</v>
      </c>
      <c r="E142" s="29">
        <v>1232.57</v>
      </c>
      <c r="F142" s="9">
        <f t="shared" si="12"/>
        <v>1232.57</v>
      </c>
      <c r="G142" s="30">
        <v>1479.08</v>
      </c>
      <c r="H142" s="9">
        <f t="shared" si="0"/>
        <v>1479.08</v>
      </c>
      <c r="I142" s="29">
        <v>1417.46</v>
      </c>
      <c r="J142" s="9">
        <f t="shared" si="1"/>
        <v>1417.46</v>
      </c>
      <c r="K142" s="9">
        <f t="shared" si="13"/>
        <v>1376.37</v>
      </c>
      <c r="L142" s="6">
        <f t="shared" si="14"/>
        <v>128.28907241070848</v>
      </c>
      <c r="M142" s="10">
        <f t="shared" si="15"/>
        <v>9.3208274236367031E-2</v>
      </c>
      <c r="N142" s="11">
        <f t="shared" si="16"/>
        <v>1376.37</v>
      </c>
    </row>
    <row r="143" spans="1:14" x14ac:dyDescent="0.2">
      <c r="A143" s="37"/>
      <c r="B143" s="40" t="s">
        <v>57</v>
      </c>
      <c r="C143" s="36" t="s">
        <v>19</v>
      </c>
      <c r="D143" s="34">
        <v>1</v>
      </c>
      <c r="E143" s="29">
        <v>3579.44</v>
      </c>
      <c r="F143" s="9">
        <f t="shared" si="12"/>
        <v>3579.44</v>
      </c>
      <c r="G143" s="30">
        <v>4295.33</v>
      </c>
      <c r="H143" s="9">
        <f t="shared" si="0"/>
        <v>4295.33</v>
      </c>
      <c r="I143" s="29">
        <v>4116.3599999999997</v>
      </c>
      <c r="J143" s="9">
        <f t="shared" si="1"/>
        <v>4116.3599999999997</v>
      </c>
      <c r="K143" s="9">
        <f t="shared" si="13"/>
        <v>3997.0433333333335</v>
      </c>
      <c r="L143" s="6">
        <f t="shared" si="14"/>
        <v>372.56136841241772</v>
      </c>
      <c r="M143" s="10">
        <f t="shared" si="15"/>
        <v>9.3209239265795066E-2</v>
      </c>
      <c r="N143" s="11">
        <f t="shared" si="16"/>
        <v>3997.04</v>
      </c>
    </row>
    <row r="144" spans="1:14" x14ac:dyDescent="0.2">
      <c r="A144" s="37"/>
      <c r="B144" s="40" t="s">
        <v>58</v>
      </c>
      <c r="C144" s="36" t="s">
        <v>19</v>
      </c>
      <c r="D144" s="34">
        <v>1</v>
      </c>
      <c r="E144" s="29">
        <v>1812.2</v>
      </c>
      <c r="F144" s="9">
        <f t="shared" si="12"/>
        <v>1812.2</v>
      </c>
      <c r="G144" s="30">
        <v>2174.64</v>
      </c>
      <c r="H144" s="9">
        <f t="shared" si="0"/>
        <v>2174.64</v>
      </c>
      <c r="I144" s="29">
        <v>2084.0300000000002</v>
      </c>
      <c r="J144" s="9">
        <f t="shared" si="1"/>
        <v>2084.0300000000002</v>
      </c>
      <c r="K144" s="9">
        <f t="shared" si="13"/>
        <v>2023.6233333333337</v>
      </c>
      <c r="L144" s="6">
        <f t="shared" si="14"/>
        <v>188.61975621162625</v>
      </c>
      <c r="M144" s="10">
        <f t="shared" si="15"/>
        <v>9.3208925349229796E-2</v>
      </c>
      <c r="N144" s="11">
        <f t="shared" si="16"/>
        <v>2023.62</v>
      </c>
    </row>
    <row r="145" spans="1:14" x14ac:dyDescent="0.2">
      <c r="A145" s="37"/>
      <c r="B145" s="40" t="s">
        <v>59</v>
      </c>
      <c r="C145" s="36" t="s">
        <v>18</v>
      </c>
      <c r="D145" s="34">
        <v>1</v>
      </c>
      <c r="E145" s="29">
        <v>5341.13</v>
      </c>
      <c r="F145" s="9">
        <f t="shared" si="12"/>
        <v>5341.13</v>
      </c>
      <c r="G145" s="30">
        <v>6409.36</v>
      </c>
      <c r="H145" s="9">
        <f t="shared" si="0"/>
        <v>6409.36</v>
      </c>
      <c r="I145" s="29">
        <v>6142.3</v>
      </c>
      <c r="J145" s="9">
        <f t="shared" si="1"/>
        <v>6142.3</v>
      </c>
      <c r="K145" s="9">
        <f t="shared" si="13"/>
        <v>5964.2633333333333</v>
      </c>
      <c r="L145" s="6">
        <f t="shared" si="14"/>
        <v>555.92411733377173</v>
      </c>
      <c r="M145" s="10">
        <f t="shared" si="15"/>
        <v>9.320918381098281E-2</v>
      </c>
      <c r="N145" s="11">
        <f t="shared" si="16"/>
        <v>5964.26</v>
      </c>
    </row>
    <row r="146" spans="1:14" x14ac:dyDescent="0.2">
      <c r="A146" s="37"/>
      <c r="B146" s="40" t="s">
        <v>60</v>
      </c>
      <c r="C146" s="36" t="s">
        <v>19</v>
      </c>
      <c r="D146" s="34">
        <v>1</v>
      </c>
      <c r="E146" s="29">
        <v>909.32</v>
      </c>
      <c r="F146" s="9">
        <f t="shared" si="12"/>
        <v>909.32</v>
      </c>
      <c r="G146" s="30">
        <v>1091.18</v>
      </c>
      <c r="H146" s="9">
        <f t="shared" si="0"/>
        <v>1091.18</v>
      </c>
      <c r="I146" s="29">
        <v>1045.72</v>
      </c>
      <c r="J146" s="9">
        <f t="shared" si="1"/>
        <v>1045.72</v>
      </c>
      <c r="K146" s="9">
        <f t="shared" si="13"/>
        <v>1015.4066666666668</v>
      </c>
      <c r="L146" s="6">
        <f t="shared" si="14"/>
        <v>94.643745347134981</v>
      </c>
      <c r="M146" s="10">
        <f t="shared" si="15"/>
        <v>9.3207724997342575E-2</v>
      </c>
      <c r="N146" s="11">
        <f t="shared" si="16"/>
        <v>1015.41</v>
      </c>
    </row>
    <row r="147" spans="1:14" x14ac:dyDescent="0.2">
      <c r="A147" s="37"/>
      <c r="B147" s="40" t="s">
        <v>139</v>
      </c>
      <c r="C147" s="36" t="s">
        <v>19</v>
      </c>
      <c r="D147" s="34">
        <v>1</v>
      </c>
      <c r="E147" s="29">
        <v>135.44</v>
      </c>
      <c r="F147" s="9">
        <f t="shared" si="12"/>
        <v>135.44</v>
      </c>
      <c r="G147" s="30">
        <v>162.53</v>
      </c>
      <c r="H147" s="9">
        <f t="shared" si="0"/>
        <v>162.53</v>
      </c>
      <c r="I147" s="29">
        <v>155.76</v>
      </c>
      <c r="J147" s="9">
        <f t="shared" si="1"/>
        <v>155.76</v>
      </c>
      <c r="K147" s="9">
        <f t="shared" si="13"/>
        <v>151.24333333333334</v>
      </c>
      <c r="L147" s="6">
        <f t="shared" si="14"/>
        <v>14.098483369970451</v>
      </c>
      <c r="M147" s="10">
        <f t="shared" si="15"/>
        <v>9.321722193796167E-2</v>
      </c>
      <c r="N147" s="11">
        <f t="shared" si="16"/>
        <v>151.24</v>
      </c>
    </row>
    <row r="148" spans="1:14" x14ac:dyDescent="0.2">
      <c r="A148" s="37"/>
      <c r="B148" s="40" t="s">
        <v>140</v>
      </c>
      <c r="C148" s="36" t="s">
        <v>19</v>
      </c>
      <c r="D148" s="34">
        <v>1</v>
      </c>
      <c r="E148" s="29">
        <v>534.28</v>
      </c>
      <c r="F148" s="9">
        <f t="shared" si="12"/>
        <v>534.28</v>
      </c>
      <c r="G148" s="30">
        <v>641.14</v>
      </c>
      <c r="H148" s="9">
        <f t="shared" si="0"/>
        <v>641.14</v>
      </c>
      <c r="I148" s="29">
        <v>614.41999999999996</v>
      </c>
      <c r="J148" s="9">
        <f t="shared" si="1"/>
        <v>614.41999999999996</v>
      </c>
      <c r="K148" s="9">
        <f t="shared" si="13"/>
        <v>596.61333333333334</v>
      </c>
      <c r="L148" s="6">
        <f t="shared" si="14"/>
        <v>55.610906604130577</v>
      </c>
      <c r="M148" s="10">
        <f t="shared" si="15"/>
        <v>9.3210968473378467E-2</v>
      </c>
      <c r="N148" s="11">
        <f t="shared" si="16"/>
        <v>596.61</v>
      </c>
    </row>
    <row r="149" spans="1:14" x14ac:dyDescent="0.2">
      <c r="A149" s="37"/>
      <c r="B149" s="40" t="s">
        <v>62</v>
      </c>
      <c r="C149" s="36" t="s">
        <v>19</v>
      </c>
      <c r="D149" s="34">
        <v>1</v>
      </c>
      <c r="E149" s="29">
        <v>124.73</v>
      </c>
      <c r="F149" s="9">
        <f t="shared" si="12"/>
        <v>124.73</v>
      </c>
      <c r="G149" s="30">
        <v>149.68</v>
      </c>
      <c r="H149" s="9">
        <f t="shared" si="0"/>
        <v>149.68</v>
      </c>
      <c r="I149" s="29">
        <v>143.44</v>
      </c>
      <c r="J149" s="9">
        <f t="shared" si="1"/>
        <v>143.44</v>
      </c>
      <c r="K149" s="9">
        <f t="shared" si="13"/>
        <v>139.28333333333333</v>
      </c>
      <c r="L149" s="6">
        <f t="shared" si="14"/>
        <v>12.983991425341182</v>
      </c>
      <c r="M149" s="10">
        <f t="shared" si="15"/>
        <v>9.3219993480970556E-2</v>
      </c>
      <c r="N149" s="11">
        <f t="shared" si="16"/>
        <v>139.28</v>
      </c>
    </row>
    <row r="150" spans="1:14" x14ac:dyDescent="0.2">
      <c r="A150" s="37"/>
      <c r="B150" s="40" t="s">
        <v>63</v>
      </c>
      <c r="C150" s="36" t="s">
        <v>19</v>
      </c>
      <c r="D150" s="34">
        <v>1</v>
      </c>
      <c r="E150" s="29">
        <v>4127.34</v>
      </c>
      <c r="F150" s="9">
        <f t="shared" si="12"/>
        <v>4127.34</v>
      </c>
      <c r="G150" s="30">
        <v>4952.8100000000004</v>
      </c>
      <c r="H150" s="9">
        <f t="shared" si="0"/>
        <v>4952.8100000000004</v>
      </c>
      <c r="I150" s="29">
        <v>4746.4399999999996</v>
      </c>
      <c r="J150" s="9">
        <f t="shared" si="1"/>
        <v>4746.4399999999996</v>
      </c>
      <c r="K150" s="9">
        <f t="shared" si="13"/>
        <v>4608.8633333333337</v>
      </c>
      <c r="L150" s="6">
        <f t="shared" si="14"/>
        <v>429.58780782668089</v>
      </c>
      <c r="M150" s="10">
        <f t="shared" si="15"/>
        <v>9.3209057582530661E-2</v>
      </c>
      <c r="N150" s="11">
        <f t="shared" si="16"/>
        <v>4608.8599999999997</v>
      </c>
    </row>
    <row r="151" spans="1:14" x14ac:dyDescent="0.2">
      <c r="A151" s="37"/>
      <c r="B151" s="40" t="s">
        <v>64</v>
      </c>
      <c r="C151" s="36" t="s">
        <v>19</v>
      </c>
      <c r="D151" s="34">
        <v>1</v>
      </c>
      <c r="E151" s="29">
        <v>4133.13</v>
      </c>
      <c r="F151" s="9">
        <f t="shared" si="12"/>
        <v>4133.13</v>
      </c>
      <c r="G151" s="30">
        <v>4959.76</v>
      </c>
      <c r="H151" s="9">
        <f t="shared" si="0"/>
        <v>4959.76</v>
      </c>
      <c r="I151" s="29">
        <v>4753.1000000000004</v>
      </c>
      <c r="J151" s="9">
        <f t="shared" si="1"/>
        <v>4753.1000000000004</v>
      </c>
      <c r="K151" s="9">
        <f t="shared" si="13"/>
        <v>4615.33</v>
      </c>
      <c r="L151" s="6">
        <f t="shared" si="14"/>
        <v>430.19149096652308</v>
      </c>
      <c r="M151" s="10">
        <f t="shared" si="15"/>
        <v>9.3209259352315665E-2</v>
      </c>
      <c r="N151" s="11">
        <f t="shared" si="16"/>
        <v>4615.33</v>
      </c>
    </row>
    <row r="152" spans="1:14" x14ac:dyDescent="0.2">
      <c r="A152" s="37"/>
      <c r="B152" s="40" t="s">
        <v>65</v>
      </c>
      <c r="C152" s="36" t="s">
        <v>19</v>
      </c>
      <c r="D152" s="34">
        <v>1</v>
      </c>
      <c r="E152" s="29">
        <v>2197.48</v>
      </c>
      <c r="F152" s="9">
        <f t="shared" si="12"/>
        <v>2197.48</v>
      </c>
      <c r="G152" s="30">
        <v>2636.98</v>
      </c>
      <c r="H152" s="9">
        <f t="shared" si="0"/>
        <v>2636.98</v>
      </c>
      <c r="I152" s="29">
        <v>2527.1</v>
      </c>
      <c r="J152" s="9">
        <f t="shared" si="1"/>
        <v>2527.1</v>
      </c>
      <c r="K152" s="9">
        <f t="shared" si="13"/>
        <v>2453.853333333333</v>
      </c>
      <c r="L152" s="6">
        <f t="shared" si="14"/>
        <v>228.7222510673881</v>
      </c>
      <c r="M152" s="10">
        <f t="shared" si="15"/>
        <v>9.3209422079309878E-2</v>
      </c>
      <c r="N152" s="11">
        <f t="shared" si="16"/>
        <v>2453.85</v>
      </c>
    </row>
    <row r="153" spans="1:14" ht="25.5" x14ac:dyDescent="0.2">
      <c r="A153" s="37"/>
      <c r="B153" s="40" t="s">
        <v>141</v>
      </c>
      <c r="C153" s="36" t="s">
        <v>19</v>
      </c>
      <c r="D153" s="34">
        <v>1</v>
      </c>
      <c r="E153" s="29">
        <v>1522.41</v>
      </c>
      <c r="F153" s="9">
        <f t="shared" si="12"/>
        <v>1522.41</v>
      </c>
      <c r="G153" s="30">
        <v>1826.89</v>
      </c>
      <c r="H153" s="9">
        <f t="shared" si="0"/>
        <v>1826.89</v>
      </c>
      <c r="I153" s="29">
        <v>1750.77</v>
      </c>
      <c r="J153" s="9">
        <f t="shared" si="1"/>
        <v>1750.77</v>
      </c>
      <c r="K153" s="9">
        <f t="shared" si="13"/>
        <v>1700.0233333333333</v>
      </c>
      <c r="L153" s="6">
        <f t="shared" si="14"/>
        <v>158.45641587936203</v>
      </c>
      <c r="M153" s="10">
        <f t="shared" si="15"/>
        <v>9.320837706895907E-2</v>
      </c>
      <c r="N153" s="11">
        <f t="shared" si="16"/>
        <v>1700.02</v>
      </c>
    </row>
    <row r="154" spans="1:14" ht="25.5" x14ac:dyDescent="0.2">
      <c r="A154" s="37"/>
      <c r="B154" s="40" t="s">
        <v>142</v>
      </c>
      <c r="C154" s="36" t="s">
        <v>19</v>
      </c>
      <c r="D154" s="34">
        <v>1</v>
      </c>
      <c r="E154" s="29">
        <v>776.25</v>
      </c>
      <c r="F154" s="9">
        <f t="shared" si="12"/>
        <v>776.25</v>
      </c>
      <c r="G154" s="30">
        <v>931.5</v>
      </c>
      <c r="H154" s="9">
        <f t="shared" si="0"/>
        <v>931.5</v>
      </c>
      <c r="I154" s="29">
        <v>892.69</v>
      </c>
      <c r="J154" s="9">
        <f t="shared" si="1"/>
        <v>892.69</v>
      </c>
      <c r="K154" s="9">
        <f t="shared" si="13"/>
        <v>866.81333333333339</v>
      </c>
      <c r="L154" s="6">
        <f t="shared" si="14"/>
        <v>80.79506193656475</v>
      </c>
      <c r="M154" s="10">
        <f t="shared" si="15"/>
        <v>9.3209297584137388E-2</v>
      </c>
      <c r="N154" s="11">
        <f t="shared" si="16"/>
        <v>866.81</v>
      </c>
    </row>
    <row r="155" spans="1:14" x14ac:dyDescent="0.2">
      <c r="A155" s="37"/>
      <c r="B155" s="40" t="s">
        <v>143</v>
      </c>
      <c r="C155" s="36" t="s">
        <v>19</v>
      </c>
      <c r="D155" s="34">
        <v>1</v>
      </c>
      <c r="E155" s="29">
        <v>1032.0899999999999</v>
      </c>
      <c r="F155" s="9">
        <f t="shared" si="12"/>
        <v>1032.0899999999999</v>
      </c>
      <c r="G155" s="30">
        <v>1238.51</v>
      </c>
      <c r="H155" s="9">
        <f t="shared" si="0"/>
        <v>1238.51</v>
      </c>
      <c r="I155" s="29">
        <v>1186.9000000000001</v>
      </c>
      <c r="J155" s="9">
        <f t="shared" si="1"/>
        <v>1186.9000000000001</v>
      </c>
      <c r="K155" s="9">
        <f t="shared" si="13"/>
        <v>1152.5</v>
      </c>
      <c r="L155" s="6">
        <f t="shared" si="14"/>
        <v>107.42357329748444</v>
      </c>
      <c r="M155" s="10">
        <f t="shared" si="15"/>
        <v>9.3209174227752226E-2</v>
      </c>
      <c r="N155" s="11">
        <f t="shared" si="16"/>
        <v>1152.5</v>
      </c>
    </row>
    <row r="156" spans="1:14" x14ac:dyDescent="0.2">
      <c r="A156" s="37"/>
      <c r="B156" s="40" t="s">
        <v>69</v>
      </c>
      <c r="C156" s="36" t="s">
        <v>19</v>
      </c>
      <c r="D156" s="34">
        <v>1</v>
      </c>
      <c r="E156" s="29">
        <v>1015.85</v>
      </c>
      <c r="F156" s="9">
        <f t="shared" si="12"/>
        <v>1015.85</v>
      </c>
      <c r="G156" s="30">
        <v>1219.02</v>
      </c>
      <c r="H156" s="9">
        <f t="shared" si="0"/>
        <v>1219.02</v>
      </c>
      <c r="I156" s="29">
        <v>1168.23</v>
      </c>
      <c r="J156" s="9">
        <f t="shared" si="1"/>
        <v>1168.23</v>
      </c>
      <c r="K156" s="9">
        <f t="shared" si="13"/>
        <v>1134.3666666666666</v>
      </c>
      <c r="L156" s="6">
        <f t="shared" si="14"/>
        <v>105.73342060736204</v>
      </c>
      <c r="M156" s="10">
        <f t="shared" si="15"/>
        <v>9.3209209785808864E-2</v>
      </c>
      <c r="N156" s="11">
        <f t="shared" si="16"/>
        <v>1134.3699999999999</v>
      </c>
    </row>
    <row r="157" spans="1:14" x14ac:dyDescent="0.2">
      <c r="A157" s="37"/>
      <c r="B157" s="40" t="s">
        <v>144</v>
      </c>
      <c r="C157" s="36" t="s">
        <v>19</v>
      </c>
      <c r="D157" s="34">
        <v>1</v>
      </c>
      <c r="E157" s="29">
        <v>3956.38</v>
      </c>
      <c r="F157" s="9">
        <f t="shared" si="12"/>
        <v>3956.38</v>
      </c>
      <c r="G157" s="30">
        <v>4747.66</v>
      </c>
      <c r="H157" s="9">
        <f t="shared" si="0"/>
        <v>4747.66</v>
      </c>
      <c r="I157" s="29">
        <v>4549.84</v>
      </c>
      <c r="J157" s="9">
        <f t="shared" si="1"/>
        <v>4549.84</v>
      </c>
      <c r="K157" s="9">
        <f t="shared" si="13"/>
        <v>4417.96</v>
      </c>
      <c r="L157" s="6">
        <f t="shared" si="14"/>
        <v>411.7951680143903</v>
      </c>
      <c r="M157" s="10">
        <f t="shared" si="15"/>
        <v>9.3209347303821286E-2</v>
      </c>
      <c r="N157" s="11">
        <f t="shared" si="16"/>
        <v>4417.96</v>
      </c>
    </row>
    <row r="158" spans="1:14" x14ac:dyDescent="0.2">
      <c r="A158" s="37"/>
      <c r="B158" s="40" t="s">
        <v>145</v>
      </c>
      <c r="C158" s="36" t="s">
        <v>19</v>
      </c>
      <c r="D158" s="34">
        <v>1</v>
      </c>
      <c r="E158" s="29">
        <v>3867.49</v>
      </c>
      <c r="F158" s="9">
        <f t="shared" si="12"/>
        <v>3867.49</v>
      </c>
      <c r="G158" s="30">
        <v>4640.99</v>
      </c>
      <c r="H158" s="9">
        <f t="shared" si="0"/>
        <v>4640.99</v>
      </c>
      <c r="I158" s="29">
        <v>4447.6099999999997</v>
      </c>
      <c r="J158" s="9">
        <f t="shared" si="1"/>
        <v>4447.6099999999997</v>
      </c>
      <c r="K158" s="9">
        <f t="shared" si="13"/>
        <v>4318.6966666666667</v>
      </c>
      <c r="L158" s="6">
        <f t="shared" si="14"/>
        <v>402.54136201554905</v>
      </c>
      <c r="M158" s="10">
        <f t="shared" si="15"/>
        <v>9.3208991759600859E-2</v>
      </c>
      <c r="N158" s="11">
        <f t="shared" si="16"/>
        <v>4318.7</v>
      </c>
    </row>
    <row r="159" spans="1:14" x14ac:dyDescent="0.2">
      <c r="A159" s="37"/>
      <c r="B159" s="40" t="s">
        <v>146</v>
      </c>
      <c r="C159" s="36" t="s">
        <v>19</v>
      </c>
      <c r="D159" s="34">
        <v>1</v>
      </c>
      <c r="E159" s="29">
        <v>5961.24</v>
      </c>
      <c r="F159" s="9">
        <f t="shared" si="12"/>
        <v>5961.24</v>
      </c>
      <c r="G159" s="30">
        <v>7153.49</v>
      </c>
      <c r="H159" s="9">
        <f t="shared" si="0"/>
        <v>7153.49</v>
      </c>
      <c r="I159" s="29">
        <v>6855.43</v>
      </c>
      <c r="J159" s="9">
        <f t="shared" si="1"/>
        <v>6855.43</v>
      </c>
      <c r="K159" s="9">
        <f t="shared" si="13"/>
        <v>6656.72</v>
      </c>
      <c r="L159" s="6">
        <f t="shared" si="14"/>
        <v>620.46697228780852</v>
      </c>
      <c r="M159" s="10">
        <f t="shared" si="15"/>
        <v>9.3209113841022082E-2</v>
      </c>
      <c r="N159" s="11">
        <f t="shared" si="16"/>
        <v>6656.72</v>
      </c>
    </row>
    <row r="160" spans="1:14" ht="25.5" x14ac:dyDescent="0.2">
      <c r="A160" s="37"/>
      <c r="B160" s="40" t="s">
        <v>147</v>
      </c>
      <c r="C160" s="36" t="s">
        <v>19</v>
      </c>
      <c r="D160" s="34">
        <v>1</v>
      </c>
      <c r="E160" s="29">
        <v>7751.43</v>
      </c>
      <c r="F160" s="9">
        <f t="shared" si="12"/>
        <v>7751.43</v>
      </c>
      <c r="G160" s="30">
        <v>9301.7199999999993</v>
      </c>
      <c r="H160" s="9">
        <f t="shared" si="0"/>
        <v>9301.7199999999993</v>
      </c>
      <c r="I160" s="29">
        <v>8914.14</v>
      </c>
      <c r="J160" s="9">
        <f t="shared" si="1"/>
        <v>8914.14</v>
      </c>
      <c r="K160" s="9">
        <f t="shared" si="13"/>
        <v>8655.7633333333342</v>
      </c>
      <c r="L160" s="6">
        <f t="shared" si="14"/>
        <v>806.79529462765993</v>
      </c>
      <c r="M160" s="10">
        <f t="shared" si="15"/>
        <v>9.3209028893002685E-2</v>
      </c>
      <c r="N160" s="11">
        <f t="shared" si="16"/>
        <v>8655.76</v>
      </c>
    </row>
    <row r="161" spans="1:14" x14ac:dyDescent="0.2">
      <c r="A161" s="37"/>
      <c r="B161" s="40" t="s">
        <v>148</v>
      </c>
      <c r="C161" s="36" t="s">
        <v>19</v>
      </c>
      <c r="D161" s="34">
        <v>1</v>
      </c>
      <c r="E161" s="29">
        <v>504.2</v>
      </c>
      <c r="F161" s="9">
        <f t="shared" si="12"/>
        <v>504.2</v>
      </c>
      <c r="G161" s="30">
        <v>605.04</v>
      </c>
      <c r="H161" s="9">
        <f t="shared" si="0"/>
        <v>605.04</v>
      </c>
      <c r="I161" s="29">
        <v>579.83000000000004</v>
      </c>
      <c r="J161" s="9">
        <f t="shared" si="1"/>
        <v>579.83000000000004</v>
      </c>
      <c r="K161" s="9">
        <f t="shared" si="13"/>
        <v>563.02333333333343</v>
      </c>
      <c r="L161" s="6">
        <f t="shared" si="14"/>
        <v>52.4787998465412</v>
      </c>
      <c r="M161" s="10">
        <f t="shared" si="15"/>
        <v>9.3208925349229796E-2</v>
      </c>
      <c r="N161" s="11">
        <f t="shared" si="16"/>
        <v>563.02</v>
      </c>
    </row>
    <row r="162" spans="1:14" x14ac:dyDescent="0.2">
      <c r="A162" s="37"/>
      <c r="B162" s="40" t="s">
        <v>149</v>
      </c>
      <c r="C162" s="36" t="s">
        <v>19</v>
      </c>
      <c r="D162" s="34">
        <v>1</v>
      </c>
      <c r="E162" s="29">
        <v>299.35000000000002</v>
      </c>
      <c r="F162" s="9">
        <f t="shared" si="12"/>
        <v>299.35000000000002</v>
      </c>
      <c r="G162" s="30">
        <v>359.22</v>
      </c>
      <c r="H162" s="9">
        <f t="shared" si="0"/>
        <v>359.22</v>
      </c>
      <c r="I162" s="29">
        <v>344.25</v>
      </c>
      <c r="J162" s="9">
        <f t="shared" si="1"/>
        <v>344.25</v>
      </c>
      <c r="K162" s="9">
        <f t="shared" si="13"/>
        <v>334.27333333333337</v>
      </c>
      <c r="L162" s="6">
        <f t="shared" si="14"/>
        <v>31.156935557485966</v>
      </c>
      <c r="M162" s="10">
        <f t="shared" si="15"/>
        <v>9.320796022462445E-2</v>
      </c>
      <c r="N162" s="11">
        <f t="shared" si="16"/>
        <v>334.27</v>
      </c>
    </row>
    <row r="163" spans="1:14" x14ac:dyDescent="0.2">
      <c r="A163" s="37"/>
      <c r="B163" s="40" t="s">
        <v>74</v>
      </c>
      <c r="C163" s="36" t="s">
        <v>150</v>
      </c>
      <c r="D163" s="34">
        <v>1</v>
      </c>
      <c r="E163" s="29">
        <v>524.83000000000004</v>
      </c>
      <c r="F163" s="9">
        <f t="shared" si="12"/>
        <v>524.83000000000004</v>
      </c>
      <c r="G163" s="30">
        <v>629.79999999999995</v>
      </c>
      <c r="H163" s="9">
        <f t="shared" si="0"/>
        <v>629.79999999999995</v>
      </c>
      <c r="I163" s="29">
        <v>603.54999999999995</v>
      </c>
      <c r="J163" s="9">
        <f t="shared" si="1"/>
        <v>603.54999999999995</v>
      </c>
      <c r="K163" s="9">
        <f t="shared" si="13"/>
        <v>586.06000000000006</v>
      </c>
      <c r="L163" s="6">
        <f t="shared" si="14"/>
        <v>54.626919188253645</v>
      </c>
      <c r="M163" s="10">
        <f t="shared" si="15"/>
        <v>9.3210454882185503E-2</v>
      </c>
      <c r="N163" s="11">
        <f t="shared" si="16"/>
        <v>586.05999999999995</v>
      </c>
    </row>
    <row r="164" spans="1:14" ht="25.5" x14ac:dyDescent="0.2">
      <c r="A164" s="37"/>
      <c r="B164" s="40" t="s">
        <v>151</v>
      </c>
      <c r="C164" s="36" t="s">
        <v>19</v>
      </c>
      <c r="D164" s="34">
        <v>1</v>
      </c>
      <c r="E164" s="29">
        <v>4150.1499999999996</v>
      </c>
      <c r="F164" s="9">
        <f t="shared" si="12"/>
        <v>4150.1499999999996</v>
      </c>
      <c r="G164" s="30">
        <v>4980.18</v>
      </c>
      <c r="H164" s="9">
        <f t="shared" si="0"/>
        <v>4980.18</v>
      </c>
      <c r="I164" s="29">
        <v>4772.67</v>
      </c>
      <c r="J164" s="9">
        <f t="shared" si="1"/>
        <v>4772.67</v>
      </c>
      <c r="K164" s="9">
        <f t="shared" si="13"/>
        <v>4634.333333333333</v>
      </c>
      <c r="L164" s="6">
        <f t="shared" si="14"/>
        <v>431.96090706606037</v>
      </c>
      <c r="M164" s="10">
        <f t="shared" si="15"/>
        <v>9.320885572884853E-2</v>
      </c>
      <c r="N164" s="11">
        <f t="shared" si="16"/>
        <v>4634.33</v>
      </c>
    </row>
    <row r="165" spans="1:14" x14ac:dyDescent="0.2">
      <c r="A165" s="37"/>
      <c r="B165" s="40" t="s">
        <v>77</v>
      </c>
      <c r="C165" s="36" t="s">
        <v>19</v>
      </c>
      <c r="D165" s="34">
        <v>1</v>
      </c>
      <c r="E165" s="29">
        <v>7441.98</v>
      </c>
      <c r="F165" s="9">
        <f t="shared" si="12"/>
        <v>7441.98</v>
      </c>
      <c r="G165" s="30">
        <v>8930.3799999999992</v>
      </c>
      <c r="H165" s="9">
        <f t="shared" si="0"/>
        <v>8930.3799999999992</v>
      </c>
      <c r="I165" s="29">
        <v>8558.2800000000007</v>
      </c>
      <c r="J165" s="9">
        <f t="shared" si="1"/>
        <v>8558.2800000000007</v>
      </c>
      <c r="K165" s="9">
        <f t="shared" si="13"/>
        <v>8310.2133333333331</v>
      </c>
      <c r="L165" s="6">
        <f t="shared" si="14"/>
        <v>774.58791840134802</v>
      </c>
      <c r="M165" s="10">
        <f t="shared" si="15"/>
        <v>9.320914967301458E-2</v>
      </c>
      <c r="N165" s="11">
        <f t="shared" si="16"/>
        <v>8310.2099999999991</v>
      </c>
    </row>
    <row r="166" spans="1:14" x14ac:dyDescent="0.2">
      <c r="A166" s="37"/>
      <c r="B166" s="40" t="s">
        <v>78</v>
      </c>
      <c r="C166" s="36" t="s">
        <v>19</v>
      </c>
      <c r="D166" s="34">
        <v>1</v>
      </c>
      <c r="E166" s="29">
        <v>32573.68</v>
      </c>
      <c r="F166" s="9">
        <f t="shared" si="12"/>
        <v>32573.68</v>
      </c>
      <c r="G166" s="30">
        <v>39088.42</v>
      </c>
      <c r="H166" s="9">
        <f t="shared" si="0"/>
        <v>39088.42</v>
      </c>
      <c r="I166" s="29">
        <v>37459.730000000003</v>
      </c>
      <c r="J166" s="9">
        <f t="shared" si="1"/>
        <v>37459.730000000003</v>
      </c>
      <c r="K166" s="9">
        <f t="shared" si="13"/>
        <v>36373.943333333336</v>
      </c>
      <c r="L166" s="6">
        <f t="shared" si="14"/>
        <v>3390.3773877008634</v>
      </c>
      <c r="M166" s="10">
        <f t="shared" si="15"/>
        <v>9.3208958859126445E-2</v>
      </c>
      <c r="N166" s="11">
        <f t="shared" si="16"/>
        <v>36373.94</v>
      </c>
    </row>
    <row r="167" spans="1:14" x14ac:dyDescent="0.2">
      <c r="A167" s="37"/>
      <c r="B167" s="40" t="s">
        <v>79</v>
      </c>
      <c r="C167" s="36" t="s">
        <v>19</v>
      </c>
      <c r="D167" s="34">
        <v>1</v>
      </c>
      <c r="E167" s="29">
        <v>28935.81</v>
      </c>
      <c r="F167" s="9">
        <f t="shared" si="12"/>
        <v>28935.81</v>
      </c>
      <c r="G167" s="30">
        <v>34722.97</v>
      </c>
      <c r="H167" s="9">
        <f t="shared" si="0"/>
        <v>34722.97</v>
      </c>
      <c r="I167" s="29">
        <v>33276.18</v>
      </c>
      <c r="J167" s="9">
        <f t="shared" si="1"/>
        <v>33276.18</v>
      </c>
      <c r="K167" s="9">
        <f t="shared" si="13"/>
        <v>32311.653333333332</v>
      </c>
      <c r="L167" s="6">
        <f t="shared" si="14"/>
        <v>3011.7335513676062</v>
      </c>
      <c r="M167" s="10">
        <f t="shared" si="15"/>
        <v>9.3208896502384883E-2</v>
      </c>
      <c r="N167" s="11">
        <f t="shared" si="16"/>
        <v>32311.65</v>
      </c>
    </row>
    <row r="168" spans="1:14" x14ac:dyDescent="0.2">
      <c r="A168" s="37"/>
      <c r="B168" s="40" t="s">
        <v>80</v>
      </c>
      <c r="C168" s="36" t="s">
        <v>19</v>
      </c>
      <c r="D168" s="34">
        <v>1</v>
      </c>
      <c r="E168" s="29">
        <v>7124.51</v>
      </c>
      <c r="F168" s="9">
        <f t="shared" si="12"/>
        <v>7124.51</v>
      </c>
      <c r="G168" s="30">
        <v>8549.41</v>
      </c>
      <c r="H168" s="9">
        <f t="shared" si="0"/>
        <v>8549.41</v>
      </c>
      <c r="I168" s="29">
        <v>8193.19</v>
      </c>
      <c r="J168" s="9">
        <f t="shared" si="1"/>
        <v>8193.19</v>
      </c>
      <c r="K168" s="9">
        <f t="shared" si="13"/>
        <v>7955.7033333333338</v>
      </c>
      <c r="L168" s="6">
        <f t="shared" si="14"/>
        <v>741.54227130577874</v>
      </c>
      <c r="M168" s="10">
        <f t="shared" si="15"/>
        <v>9.3208889300687686E-2</v>
      </c>
      <c r="N168" s="11">
        <f t="shared" si="16"/>
        <v>7955.7</v>
      </c>
    </row>
    <row r="169" spans="1:14" x14ac:dyDescent="0.2">
      <c r="A169" s="37"/>
      <c r="B169" s="40" t="s">
        <v>81</v>
      </c>
      <c r="C169" s="36" t="s">
        <v>19</v>
      </c>
      <c r="D169" s="34">
        <v>1</v>
      </c>
      <c r="E169" s="29">
        <v>6676.99</v>
      </c>
      <c r="F169" s="9">
        <f t="shared" si="12"/>
        <v>6676.99</v>
      </c>
      <c r="G169" s="30">
        <v>8012.39</v>
      </c>
      <c r="H169" s="9">
        <f t="shared" si="0"/>
        <v>8012.39</v>
      </c>
      <c r="I169" s="29">
        <v>7678.54</v>
      </c>
      <c r="J169" s="9">
        <f t="shared" si="1"/>
        <v>7678.54</v>
      </c>
      <c r="K169" s="9">
        <f t="shared" si="13"/>
        <v>7455.9733333333343</v>
      </c>
      <c r="L169" s="6">
        <f t="shared" si="14"/>
        <v>694.9641939217687</v>
      </c>
      <c r="M169" s="10">
        <f t="shared" si="15"/>
        <v>9.3209050361647658E-2</v>
      </c>
      <c r="N169" s="11">
        <f t="shared" si="16"/>
        <v>7455.97</v>
      </c>
    </row>
    <row r="170" spans="1:14" x14ac:dyDescent="0.2">
      <c r="A170" s="37"/>
      <c r="B170" s="40" t="s">
        <v>152</v>
      </c>
      <c r="C170" s="36" t="s">
        <v>19</v>
      </c>
      <c r="D170" s="34">
        <v>1</v>
      </c>
      <c r="E170" s="29">
        <v>5584.66</v>
      </c>
      <c r="F170" s="9">
        <f t="shared" si="12"/>
        <v>5584.66</v>
      </c>
      <c r="G170" s="30">
        <v>6701.59</v>
      </c>
      <c r="H170" s="9">
        <f t="shared" si="0"/>
        <v>6701.59</v>
      </c>
      <c r="I170" s="29">
        <v>6422.36</v>
      </c>
      <c r="J170" s="9">
        <f t="shared" si="1"/>
        <v>6422.36</v>
      </c>
      <c r="K170" s="9">
        <f t="shared" si="13"/>
        <v>6236.2033333333338</v>
      </c>
      <c r="L170" s="6">
        <f t="shared" si="14"/>
        <v>581.26920151796571</v>
      </c>
      <c r="M170" s="10">
        <f t="shared" si="15"/>
        <v>9.3208827622891122E-2</v>
      </c>
      <c r="N170" s="11">
        <f t="shared" si="16"/>
        <v>6236.2</v>
      </c>
    </row>
    <row r="171" spans="1:14" x14ac:dyDescent="0.2">
      <c r="A171" s="37"/>
      <c r="B171" s="40" t="s">
        <v>83</v>
      </c>
      <c r="C171" s="36" t="s">
        <v>19</v>
      </c>
      <c r="D171" s="34">
        <v>1</v>
      </c>
      <c r="E171" s="29">
        <v>10408.48</v>
      </c>
      <c r="F171" s="9">
        <f t="shared" si="12"/>
        <v>10408.48</v>
      </c>
      <c r="G171" s="30">
        <v>12490.18</v>
      </c>
      <c r="H171" s="9">
        <f t="shared" si="0"/>
        <v>12490.18</v>
      </c>
      <c r="I171" s="29">
        <v>11969.75</v>
      </c>
      <c r="J171" s="9">
        <f t="shared" si="1"/>
        <v>11969.75</v>
      </c>
      <c r="K171" s="9">
        <f t="shared" si="13"/>
        <v>11622.803333333335</v>
      </c>
      <c r="L171" s="6">
        <f t="shared" si="14"/>
        <v>1083.3502271349437</v>
      </c>
      <c r="M171" s="10">
        <f t="shared" si="15"/>
        <v>9.3209030219755656E-2</v>
      </c>
      <c r="N171" s="11">
        <f t="shared" si="16"/>
        <v>11622.8</v>
      </c>
    </row>
    <row r="172" spans="1:14" x14ac:dyDescent="0.2">
      <c r="A172" s="37"/>
      <c r="B172" s="40" t="s">
        <v>84</v>
      </c>
      <c r="C172" s="36" t="s">
        <v>19</v>
      </c>
      <c r="D172" s="34">
        <v>1</v>
      </c>
      <c r="E172" s="29">
        <v>10582.25</v>
      </c>
      <c r="F172" s="9">
        <f t="shared" si="12"/>
        <v>10582.25</v>
      </c>
      <c r="G172" s="30">
        <v>12698.7</v>
      </c>
      <c r="H172" s="9">
        <f t="shared" si="0"/>
        <v>12698.7</v>
      </c>
      <c r="I172" s="29">
        <v>12169.59</v>
      </c>
      <c r="J172" s="9">
        <f t="shared" si="1"/>
        <v>12169.59</v>
      </c>
      <c r="K172" s="9">
        <f t="shared" si="13"/>
        <v>11816.846666666666</v>
      </c>
      <c r="L172" s="6">
        <f t="shared" si="14"/>
        <v>1101.4359014637819</v>
      </c>
      <c r="M172" s="10">
        <f t="shared" si="15"/>
        <v>9.3208952653227442E-2</v>
      </c>
      <c r="N172" s="11">
        <f t="shared" si="16"/>
        <v>11816.85</v>
      </c>
    </row>
    <row r="173" spans="1:14" x14ac:dyDescent="0.2">
      <c r="A173" s="37"/>
      <c r="B173" s="40" t="s">
        <v>85</v>
      </c>
      <c r="C173" s="36" t="s">
        <v>19</v>
      </c>
      <c r="D173" s="34">
        <v>1</v>
      </c>
      <c r="E173" s="29">
        <v>1264.05</v>
      </c>
      <c r="F173" s="9">
        <f t="shared" si="12"/>
        <v>1264.05</v>
      </c>
      <c r="G173" s="30">
        <v>1516.86</v>
      </c>
      <c r="H173" s="9">
        <f t="shared" si="0"/>
        <v>1516.86</v>
      </c>
      <c r="I173" s="29">
        <v>1453.66</v>
      </c>
      <c r="J173" s="9">
        <f t="shared" si="1"/>
        <v>1453.66</v>
      </c>
      <c r="K173" s="9">
        <f t="shared" si="13"/>
        <v>1411.5233333333333</v>
      </c>
      <c r="L173" s="6">
        <f t="shared" si="14"/>
        <v>131.56689565895113</v>
      </c>
      <c r="M173" s="10">
        <f t="shared" si="15"/>
        <v>9.320915393460337E-2</v>
      </c>
      <c r="N173" s="11">
        <f t="shared" si="16"/>
        <v>1411.52</v>
      </c>
    </row>
    <row r="174" spans="1:14" x14ac:dyDescent="0.2">
      <c r="A174" s="37"/>
      <c r="B174" s="40" t="s">
        <v>86</v>
      </c>
      <c r="C174" s="36" t="s">
        <v>19</v>
      </c>
      <c r="D174" s="34">
        <v>1</v>
      </c>
      <c r="E174" s="29">
        <v>21784.43</v>
      </c>
      <c r="F174" s="9">
        <f t="shared" si="12"/>
        <v>21784.43</v>
      </c>
      <c r="G174" s="30">
        <v>26141.32</v>
      </c>
      <c r="H174" s="9">
        <f t="shared" si="0"/>
        <v>26141.32</v>
      </c>
      <c r="I174" s="29">
        <v>25052.09</v>
      </c>
      <c r="J174" s="9">
        <f t="shared" si="1"/>
        <v>25052.09</v>
      </c>
      <c r="K174" s="9">
        <f t="shared" si="13"/>
        <v>24325.946666666667</v>
      </c>
      <c r="L174" s="6">
        <f t="shared" si="14"/>
        <v>2267.3962431461628</v>
      </c>
      <c r="M174" s="10">
        <f t="shared" si="15"/>
        <v>9.3208962192337957E-2</v>
      </c>
      <c r="N174" s="11">
        <f t="shared" si="16"/>
        <v>24325.95</v>
      </c>
    </row>
    <row r="175" spans="1:14" x14ac:dyDescent="0.2">
      <c r="A175" s="37"/>
      <c r="B175" s="40" t="s">
        <v>87</v>
      </c>
      <c r="C175" s="36" t="s">
        <v>19</v>
      </c>
      <c r="D175" s="34">
        <v>1</v>
      </c>
      <c r="E175" s="29">
        <v>5580.36</v>
      </c>
      <c r="F175" s="9">
        <f t="shared" si="12"/>
        <v>5580.36</v>
      </c>
      <c r="G175" s="30">
        <v>6696.43</v>
      </c>
      <c r="H175" s="9">
        <f t="shared" si="0"/>
        <v>6696.43</v>
      </c>
      <c r="I175" s="29">
        <v>6417.41</v>
      </c>
      <c r="J175" s="9">
        <f t="shared" si="1"/>
        <v>6417.41</v>
      </c>
      <c r="K175" s="9">
        <f t="shared" si="13"/>
        <v>6231.4000000000005</v>
      </c>
      <c r="L175" s="6">
        <f t="shared" si="14"/>
        <v>580.82084268731296</v>
      </c>
      <c r="M175" s="10">
        <f t="shared" si="15"/>
        <v>9.3208723992571962E-2</v>
      </c>
      <c r="N175" s="11">
        <f t="shared" si="16"/>
        <v>6231.4</v>
      </c>
    </row>
    <row r="176" spans="1:14" x14ac:dyDescent="0.2">
      <c r="A176" s="37"/>
      <c r="B176" s="40" t="s">
        <v>88</v>
      </c>
      <c r="C176" s="36" t="s">
        <v>19</v>
      </c>
      <c r="D176" s="34">
        <v>1</v>
      </c>
      <c r="E176" s="29">
        <v>1341.68</v>
      </c>
      <c r="F176" s="9">
        <f t="shared" si="12"/>
        <v>1341.68</v>
      </c>
      <c r="G176" s="30">
        <v>1610.02</v>
      </c>
      <c r="H176" s="9">
        <f t="shared" si="0"/>
        <v>1610.02</v>
      </c>
      <c r="I176" s="29">
        <v>1542.93</v>
      </c>
      <c r="J176" s="9">
        <f t="shared" si="1"/>
        <v>1542.93</v>
      </c>
      <c r="K176" s="9">
        <f t="shared" si="13"/>
        <v>1498.21</v>
      </c>
      <c r="L176" s="6">
        <f t="shared" si="14"/>
        <v>139.64776296095826</v>
      </c>
      <c r="M176" s="10">
        <f t="shared" si="15"/>
        <v>9.3209738929094219E-2</v>
      </c>
      <c r="N176" s="11">
        <f t="shared" si="16"/>
        <v>1498.21</v>
      </c>
    </row>
    <row r="177" spans="1:14" ht="25.5" x14ac:dyDescent="0.2">
      <c r="A177" s="37"/>
      <c r="B177" s="40" t="s">
        <v>153</v>
      </c>
      <c r="C177" s="36" t="s">
        <v>19</v>
      </c>
      <c r="D177" s="34">
        <v>1</v>
      </c>
      <c r="E177" s="29">
        <v>3913</v>
      </c>
      <c r="F177" s="9">
        <f t="shared" si="12"/>
        <v>3913</v>
      </c>
      <c r="G177" s="30">
        <v>4695.6000000000004</v>
      </c>
      <c r="H177" s="9">
        <f t="shared" si="0"/>
        <v>4695.6000000000004</v>
      </c>
      <c r="I177" s="29">
        <v>4499.95</v>
      </c>
      <c r="J177" s="9">
        <f t="shared" si="1"/>
        <v>4499.95</v>
      </c>
      <c r="K177" s="9">
        <f t="shared" si="13"/>
        <v>4369.5166666666664</v>
      </c>
      <c r="L177" s="6">
        <f t="shared" si="14"/>
        <v>407.27795279554897</v>
      </c>
      <c r="M177" s="10">
        <f t="shared" si="15"/>
        <v>9.3208925349229851E-2</v>
      </c>
      <c r="N177" s="11">
        <f t="shared" si="16"/>
        <v>4369.5200000000004</v>
      </c>
    </row>
    <row r="178" spans="1:14" x14ac:dyDescent="0.2">
      <c r="A178" s="37"/>
      <c r="B178" s="40" t="s">
        <v>90</v>
      </c>
      <c r="C178" s="36" t="s">
        <v>19</v>
      </c>
      <c r="D178" s="34">
        <v>1</v>
      </c>
      <c r="E178" s="29">
        <v>3712</v>
      </c>
      <c r="F178" s="9">
        <f t="shared" si="12"/>
        <v>3712</v>
      </c>
      <c r="G178" s="30">
        <v>4454.3999999999996</v>
      </c>
      <c r="H178" s="9">
        <f t="shared" si="0"/>
        <v>4454.3999999999996</v>
      </c>
      <c r="I178" s="29">
        <v>4268.8</v>
      </c>
      <c r="J178" s="9">
        <f t="shared" si="1"/>
        <v>4268.8</v>
      </c>
      <c r="K178" s="9">
        <f t="shared" si="13"/>
        <v>4145.0666666666666</v>
      </c>
      <c r="L178" s="6">
        <f t="shared" si="14"/>
        <v>386.35720950091411</v>
      </c>
      <c r="M178" s="10">
        <f t="shared" si="15"/>
        <v>9.3208925349229796E-2</v>
      </c>
      <c r="N178" s="11">
        <f t="shared" si="16"/>
        <v>4145.07</v>
      </c>
    </row>
    <row r="179" spans="1:14" ht="25.5" x14ac:dyDescent="0.2">
      <c r="A179" s="37"/>
      <c r="B179" s="40" t="s">
        <v>91</v>
      </c>
      <c r="C179" s="36" t="s">
        <v>19</v>
      </c>
      <c r="D179" s="34">
        <v>1</v>
      </c>
      <c r="E179" s="29">
        <v>657.77</v>
      </c>
      <c r="F179" s="9">
        <f t="shared" si="12"/>
        <v>657.77</v>
      </c>
      <c r="G179" s="30">
        <v>789.32</v>
      </c>
      <c r="H179" s="9">
        <f t="shared" si="0"/>
        <v>789.32</v>
      </c>
      <c r="I179" s="29">
        <v>756.44</v>
      </c>
      <c r="J179" s="9">
        <f t="shared" si="1"/>
        <v>756.44</v>
      </c>
      <c r="K179" s="9">
        <f t="shared" si="13"/>
        <v>734.5100000000001</v>
      </c>
      <c r="L179" s="6">
        <f t="shared" si="14"/>
        <v>68.461991644999671</v>
      </c>
      <c r="M179" s="10">
        <f t="shared" si="15"/>
        <v>9.320770533416789E-2</v>
      </c>
      <c r="N179" s="11">
        <f t="shared" si="16"/>
        <v>734.51</v>
      </c>
    </row>
    <row r="180" spans="1:14" x14ac:dyDescent="0.2">
      <c r="A180" s="37"/>
      <c r="B180" s="40" t="s">
        <v>92</v>
      </c>
      <c r="C180" s="36" t="s">
        <v>19</v>
      </c>
      <c r="D180" s="34">
        <v>1</v>
      </c>
      <c r="E180" s="29">
        <v>6921.01</v>
      </c>
      <c r="F180" s="9">
        <f t="shared" si="12"/>
        <v>6921.01</v>
      </c>
      <c r="G180" s="30">
        <v>8305.2099999999991</v>
      </c>
      <c r="H180" s="9">
        <f t="shared" si="0"/>
        <v>8305.2099999999991</v>
      </c>
      <c r="I180" s="29">
        <v>7959.16</v>
      </c>
      <c r="J180" s="9">
        <f t="shared" si="1"/>
        <v>7959.16</v>
      </c>
      <c r="K180" s="9">
        <f t="shared" si="13"/>
        <v>7728.4599999999991</v>
      </c>
      <c r="L180" s="6">
        <f t="shared" si="14"/>
        <v>720.36051911525476</v>
      </c>
      <c r="M180" s="10">
        <f t="shared" si="15"/>
        <v>9.3208804744445192E-2</v>
      </c>
      <c r="N180" s="11">
        <f t="shared" si="16"/>
        <v>7728.46</v>
      </c>
    </row>
    <row r="181" spans="1:14" x14ac:dyDescent="0.2">
      <c r="A181" s="37"/>
      <c r="B181" s="40" t="s">
        <v>93</v>
      </c>
      <c r="C181" s="36" t="s">
        <v>19</v>
      </c>
      <c r="D181" s="34">
        <v>1</v>
      </c>
      <c r="E181" s="29">
        <v>193.07</v>
      </c>
      <c r="F181" s="9">
        <f t="shared" si="12"/>
        <v>193.07</v>
      </c>
      <c r="G181" s="30">
        <v>231.68</v>
      </c>
      <c r="H181" s="9">
        <f t="shared" si="0"/>
        <v>231.68</v>
      </c>
      <c r="I181" s="29">
        <v>222.03</v>
      </c>
      <c r="J181" s="9">
        <f t="shared" si="1"/>
        <v>222.03</v>
      </c>
      <c r="K181" s="9">
        <f t="shared" si="13"/>
        <v>215.59333333333333</v>
      </c>
      <c r="L181" s="6">
        <f t="shared" si="14"/>
        <v>20.093681428084142</v>
      </c>
      <c r="M181" s="10">
        <f t="shared" si="15"/>
        <v>9.320177538614742E-2</v>
      </c>
      <c r="N181" s="11">
        <f t="shared" si="16"/>
        <v>215.59</v>
      </c>
    </row>
    <row r="182" spans="1:14" x14ac:dyDescent="0.2">
      <c r="A182" s="37"/>
      <c r="B182" s="40" t="s">
        <v>154</v>
      </c>
      <c r="C182" s="36" t="s">
        <v>19</v>
      </c>
      <c r="D182" s="34">
        <v>1</v>
      </c>
      <c r="E182" s="29">
        <v>601.6</v>
      </c>
      <c r="F182" s="9">
        <f t="shared" si="12"/>
        <v>601.6</v>
      </c>
      <c r="G182" s="30">
        <v>721.92</v>
      </c>
      <c r="H182" s="9">
        <f t="shared" si="0"/>
        <v>721.92</v>
      </c>
      <c r="I182" s="29">
        <v>691.84</v>
      </c>
      <c r="J182" s="9">
        <f t="shared" si="1"/>
        <v>691.84</v>
      </c>
      <c r="K182" s="9">
        <f t="shared" si="13"/>
        <v>671.78666666666675</v>
      </c>
      <c r="L182" s="6">
        <f t="shared" si="14"/>
        <v>62.616513263941251</v>
      </c>
      <c r="M182" s="10">
        <f t="shared" si="15"/>
        <v>9.3208925349229782E-2</v>
      </c>
      <c r="N182" s="11">
        <f t="shared" si="16"/>
        <v>671.79</v>
      </c>
    </row>
    <row r="183" spans="1:14" x14ac:dyDescent="0.2">
      <c r="A183" s="37"/>
      <c r="B183" s="40" t="s">
        <v>95</v>
      </c>
      <c r="C183" s="36" t="s">
        <v>19</v>
      </c>
      <c r="D183" s="34">
        <v>1</v>
      </c>
      <c r="E183" s="29">
        <v>2245.4299999999998</v>
      </c>
      <c r="F183" s="9">
        <f t="shared" si="12"/>
        <v>2245.4299999999998</v>
      </c>
      <c r="G183" s="30">
        <v>2694.52</v>
      </c>
      <c r="H183" s="9">
        <f t="shared" si="0"/>
        <v>2694.52</v>
      </c>
      <c r="I183" s="29">
        <v>2582.2399999999998</v>
      </c>
      <c r="J183" s="9">
        <f t="shared" si="1"/>
        <v>2582.2399999999998</v>
      </c>
      <c r="K183" s="9">
        <f t="shared" si="13"/>
        <v>2507.3966666666665</v>
      </c>
      <c r="L183" s="6">
        <f t="shared" si="14"/>
        <v>233.71264500093562</v>
      </c>
      <c r="M183" s="10">
        <f t="shared" si="15"/>
        <v>9.3209282802323115E-2</v>
      </c>
      <c r="N183" s="11">
        <f t="shared" si="16"/>
        <v>2507.4</v>
      </c>
    </row>
    <row r="184" spans="1:14" x14ac:dyDescent="0.2">
      <c r="A184" s="37"/>
      <c r="B184" s="40" t="s">
        <v>96</v>
      </c>
      <c r="C184" s="36" t="s">
        <v>19</v>
      </c>
      <c r="D184" s="34">
        <v>1</v>
      </c>
      <c r="E184" s="29">
        <v>2020.31</v>
      </c>
      <c r="F184" s="9">
        <f t="shared" si="12"/>
        <v>2020.31</v>
      </c>
      <c r="G184" s="30">
        <v>2424.37</v>
      </c>
      <c r="H184" s="9">
        <f t="shared" si="0"/>
        <v>2424.37</v>
      </c>
      <c r="I184" s="29">
        <v>2323.36</v>
      </c>
      <c r="J184" s="9">
        <f t="shared" si="1"/>
        <v>2323.36</v>
      </c>
      <c r="K184" s="9">
        <f t="shared" si="13"/>
        <v>2256.0133333333338</v>
      </c>
      <c r="L184" s="6">
        <f t="shared" si="14"/>
        <v>210.28029159513105</v>
      </c>
      <c r="M184" s="10">
        <f t="shared" si="15"/>
        <v>9.3208798231894763E-2</v>
      </c>
      <c r="N184" s="11">
        <f t="shared" si="16"/>
        <v>2256.0100000000002</v>
      </c>
    </row>
    <row r="185" spans="1:14" x14ac:dyDescent="0.2">
      <c r="A185" s="37"/>
      <c r="B185" s="40" t="s">
        <v>155</v>
      </c>
      <c r="C185" s="36" t="s">
        <v>19</v>
      </c>
      <c r="D185" s="34">
        <v>1</v>
      </c>
      <c r="E185" s="29">
        <v>1011.9</v>
      </c>
      <c r="F185" s="9">
        <f t="shared" si="12"/>
        <v>1011.9</v>
      </c>
      <c r="G185" s="30">
        <v>1214.28</v>
      </c>
      <c r="H185" s="9">
        <f t="shared" si="0"/>
        <v>1214.28</v>
      </c>
      <c r="I185" s="29">
        <v>1163.69</v>
      </c>
      <c r="J185" s="9">
        <f t="shared" si="1"/>
        <v>1163.69</v>
      </c>
      <c r="K185" s="9">
        <f t="shared" si="13"/>
        <v>1129.9566666666667</v>
      </c>
      <c r="L185" s="6">
        <f t="shared" si="14"/>
        <v>105.32269192027583</v>
      </c>
      <c r="M185" s="10">
        <f t="shared" si="15"/>
        <v>9.3209496458810367E-2</v>
      </c>
      <c r="N185" s="11">
        <f t="shared" si="16"/>
        <v>1129.96</v>
      </c>
    </row>
    <row r="186" spans="1:14" x14ac:dyDescent="0.2">
      <c r="A186" s="37"/>
      <c r="B186" s="40" t="s">
        <v>98</v>
      </c>
      <c r="C186" s="36" t="s">
        <v>19</v>
      </c>
      <c r="D186" s="34">
        <v>1</v>
      </c>
      <c r="E186" s="29">
        <v>1009.02</v>
      </c>
      <c r="F186" s="9">
        <f t="shared" si="12"/>
        <v>1009.02</v>
      </c>
      <c r="G186" s="30">
        <v>1210.82</v>
      </c>
      <c r="H186" s="9">
        <f t="shared" si="0"/>
        <v>1210.82</v>
      </c>
      <c r="I186" s="29">
        <v>1160.3699999999999</v>
      </c>
      <c r="J186" s="9">
        <f t="shared" si="1"/>
        <v>1160.3699999999999</v>
      </c>
      <c r="K186" s="9">
        <f t="shared" si="13"/>
        <v>1126.7366666666667</v>
      </c>
      <c r="L186" s="6">
        <f t="shared" si="14"/>
        <v>105.02004967306635</v>
      </c>
      <c r="M186" s="10">
        <f t="shared" si="15"/>
        <v>9.3207270855715785E-2</v>
      </c>
      <c r="N186" s="11">
        <f t="shared" si="16"/>
        <v>1126.74</v>
      </c>
    </row>
    <row r="187" spans="1:14" x14ac:dyDescent="0.2">
      <c r="A187" s="37"/>
      <c r="B187" s="40" t="s">
        <v>99</v>
      </c>
      <c r="C187" s="36" t="s">
        <v>19</v>
      </c>
      <c r="D187" s="34">
        <v>1</v>
      </c>
      <c r="E187" s="29">
        <v>345.04</v>
      </c>
      <c r="F187" s="9">
        <f t="shared" si="12"/>
        <v>345.04</v>
      </c>
      <c r="G187" s="30">
        <v>414.05</v>
      </c>
      <c r="H187" s="9">
        <f t="shared" si="0"/>
        <v>414.05</v>
      </c>
      <c r="I187" s="29">
        <v>396.8</v>
      </c>
      <c r="J187" s="9">
        <f t="shared" si="1"/>
        <v>396.8</v>
      </c>
      <c r="K187" s="9">
        <f t="shared" si="13"/>
        <v>385.29666666666668</v>
      </c>
      <c r="L187" s="6">
        <f t="shared" si="14"/>
        <v>35.914343002947064</v>
      </c>
      <c r="M187" s="10">
        <f t="shared" si="15"/>
        <v>9.3212181962679136E-2</v>
      </c>
      <c r="N187" s="11">
        <f t="shared" si="16"/>
        <v>385.3</v>
      </c>
    </row>
    <row r="188" spans="1:14" x14ac:dyDescent="0.2">
      <c r="A188" s="37"/>
      <c r="B188" s="40" t="s">
        <v>100</v>
      </c>
      <c r="C188" s="36" t="s">
        <v>19</v>
      </c>
      <c r="D188" s="34">
        <v>1</v>
      </c>
      <c r="E188" s="29">
        <v>779.57</v>
      </c>
      <c r="F188" s="9">
        <f t="shared" si="12"/>
        <v>779.57</v>
      </c>
      <c r="G188" s="30">
        <v>935.48</v>
      </c>
      <c r="H188" s="9">
        <f t="shared" si="0"/>
        <v>935.48</v>
      </c>
      <c r="I188" s="29">
        <v>896.51</v>
      </c>
      <c r="J188" s="9">
        <f t="shared" si="1"/>
        <v>896.51</v>
      </c>
      <c r="K188" s="9">
        <f t="shared" si="13"/>
        <v>870.5200000000001</v>
      </c>
      <c r="L188" s="6">
        <f t="shared" si="14"/>
        <v>81.139337561998843</v>
      </c>
      <c r="M188" s="10">
        <f t="shared" si="15"/>
        <v>9.3207895926571291E-2</v>
      </c>
      <c r="N188" s="11">
        <f t="shared" si="16"/>
        <v>870.52</v>
      </c>
    </row>
    <row r="189" spans="1:14" x14ac:dyDescent="0.2">
      <c r="A189" s="37"/>
      <c r="B189" s="40" t="s">
        <v>101</v>
      </c>
      <c r="C189" s="36" t="s">
        <v>19</v>
      </c>
      <c r="D189" s="34">
        <v>1</v>
      </c>
      <c r="E189" s="29">
        <v>17003.57</v>
      </c>
      <c r="F189" s="9">
        <f t="shared" si="12"/>
        <v>17003.57</v>
      </c>
      <c r="G189" s="30">
        <v>20404.28</v>
      </c>
      <c r="H189" s="9">
        <f t="shared" si="0"/>
        <v>20404.28</v>
      </c>
      <c r="I189" s="29">
        <v>19554.11</v>
      </c>
      <c r="J189" s="9">
        <f t="shared" si="1"/>
        <v>19554.11</v>
      </c>
      <c r="K189" s="9">
        <f t="shared" si="13"/>
        <v>18987.32</v>
      </c>
      <c r="L189" s="6">
        <f t="shared" si="14"/>
        <v>1769.7867962271612</v>
      </c>
      <c r="M189" s="10">
        <f t="shared" si="15"/>
        <v>9.3208878147477428E-2</v>
      </c>
      <c r="N189" s="11">
        <f t="shared" si="16"/>
        <v>18987.32</v>
      </c>
    </row>
    <row r="190" spans="1:14" x14ac:dyDescent="0.2">
      <c r="A190" s="37"/>
      <c r="B190" s="40" t="s">
        <v>102</v>
      </c>
      <c r="C190" s="36" t="s">
        <v>19</v>
      </c>
      <c r="D190" s="34">
        <v>1</v>
      </c>
      <c r="E190" s="29">
        <v>1319.44</v>
      </c>
      <c r="F190" s="9">
        <f t="shared" si="12"/>
        <v>1319.44</v>
      </c>
      <c r="G190" s="30">
        <v>1583.33</v>
      </c>
      <c r="H190" s="9">
        <f t="shared" si="0"/>
        <v>1583.33</v>
      </c>
      <c r="I190" s="29">
        <v>1517.36</v>
      </c>
      <c r="J190" s="9">
        <f t="shared" si="1"/>
        <v>1517.36</v>
      </c>
      <c r="K190" s="9">
        <f t="shared" si="13"/>
        <v>1473.3766666666668</v>
      </c>
      <c r="L190" s="6">
        <f t="shared" si="14"/>
        <v>137.33311047716538</v>
      </c>
      <c r="M190" s="10">
        <f t="shared" si="15"/>
        <v>9.3209776959387189E-2</v>
      </c>
      <c r="N190" s="11">
        <f t="shared" si="16"/>
        <v>1473.38</v>
      </c>
    </row>
    <row r="191" spans="1:14" x14ac:dyDescent="0.2">
      <c r="A191" s="37"/>
      <c r="B191" s="40" t="s">
        <v>103</v>
      </c>
      <c r="C191" s="36" t="s">
        <v>19</v>
      </c>
      <c r="D191" s="34">
        <v>1</v>
      </c>
      <c r="E191" s="29">
        <v>4907.3500000000004</v>
      </c>
      <c r="F191" s="9">
        <f t="shared" si="12"/>
        <v>4907.3500000000004</v>
      </c>
      <c r="G191" s="30">
        <v>5888.82</v>
      </c>
      <c r="H191" s="9">
        <f t="shared" si="0"/>
        <v>5888.82</v>
      </c>
      <c r="I191" s="29">
        <v>5643.45</v>
      </c>
      <c r="J191" s="9">
        <f t="shared" si="1"/>
        <v>5643.45</v>
      </c>
      <c r="K191" s="9">
        <f t="shared" si="13"/>
        <v>5479.873333333333</v>
      </c>
      <c r="L191" s="6">
        <f t="shared" si="14"/>
        <v>510.772781805504</v>
      </c>
      <c r="M191" s="10">
        <f t="shared" si="15"/>
        <v>9.3208866471153964E-2</v>
      </c>
      <c r="N191" s="11">
        <f t="shared" si="16"/>
        <v>5479.87</v>
      </c>
    </row>
    <row r="192" spans="1:14" x14ac:dyDescent="0.2">
      <c r="A192" s="37"/>
      <c r="B192" s="40" t="s">
        <v>156</v>
      </c>
      <c r="C192" s="36" t="s">
        <v>19</v>
      </c>
      <c r="D192" s="34">
        <v>1</v>
      </c>
      <c r="E192" s="29">
        <v>128579.55</v>
      </c>
      <c r="F192" s="9">
        <f t="shared" si="12"/>
        <v>128579.55</v>
      </c>
      <c r="G192" s="30">
        <v>154295.46</v>
      </c>
      <c r="H192" s="9">
        <f t="shared" si="0"/>
        <v>154295.46</v>
      </c>
      <c r="I192" s="29">
        <v>147866.48000000001</v>
      </c>
      <c r="J192" s="9">
        <f t="shared" si="1"/>
        <v>147866.48000000001</v>
      </c>
      <c r="K192" s="9">
        <f t="shared" si="13"/>
        <v>143580.49666666667</v>
      </c>
      <c r="L192" s="6">
        <f t="shared" si="14"/>
        <v>13382.983472762462</v>
      </c>
      <c r="M192" s="10">
        <f t="shared" si="15"/>
        <v>9.3208923102084701E-2</v>
      </c>
      <c r="N192" s="11">
        <f t="shared" si="16"/>
        <v>143580.5</v>
      </c>
    </row>
    <row r="193" spans="1:14" x14ac:dyDescent="0.2">
      <c r="A193" s="37"/>
      <c r="B193" s="40" t="s">
        <v>105</v>
      </c>
      <c r="C193" s="36" t="s">
        <v>19</v>
      </c>
      <c r="D193" s="34">
        <v>1</v>
      </c>
      <c r="E193" s="29">
        <v>16622.29</v>
      </c>
      <c r="F193" s="9">
        <f t="shared" si="12"/>
        <v>16622.29</v>
      </c>
      <c r="G193" s="30">
        <v>19946.75</v>
      </c>
      <c r="H193" s="9">
        <f t="shared" si="0"/>
        <v>19946.75</v>
      </c>
      <c r="I193" s="29">
        <v>19115.63</v>
      </c>
      <c r="J193" s="9">
        <f t="shared" si="1"/>
        <v>19115.63</v>
      </c>
      <c r="K193" s="9">
        <f t="shared" si="13"/>
        <v>18561.556666666667</v>
      </c>
      <c r="L193" s="6">
        <f t="shared" si="14"/>
        <v>1730.1030365077486</v>
      </c>
      <c r="M193" s="10">
        <f t="shared" si="15"/>
        <v>9.3208940800461701E-2</v>
      </c>
      <c r="N193" s="11">
        <f t="shared" si="16"/>
        <v>18561.560000000001</v>
      </c>
    </row>
    <row r="194" spans="1:14" x14ac:dyDescent="0.2">
      <c r="A194" s="37"/>
      <c r="B194" s="40" t="s">
        <v>106</v>
      </c>
      <c r="C194" s="36" t="s">
        <v>19</v>
      </c>
      <c r="D194" s="34">
        <v>1</v>
      </c>
      <c r="E194" s="29">
        <v>14603.25</v>
      </c>
      <c r="F194" s="9">
        <f t="shared" si="12"/>
        <v>14603.25</v>
      </c>
      <c r="G194" s="30">
        <v>17523.900000000001</v>
      </c>
      <c r="H194" s="9">
        <f t="shared" si="0"/>
        <v>17523.900000000001</v>
      </c>
      <c r="I194" s="29">
        <v>16793.740000000002</v>
      </c>
      <c r="J194" s="9">
        <f t="shared" si="1"/>
        <v>16793.740000000002</v>
      </c>
      <c r="K194" s="9">
        <f t="shared" si="13"/>
        <v>16306.963333333333</v>
      </c>
      <c r="L194" s="6">
        <f t="shared" si="14"/>
        <v>1519.954850656208</v>
      </c>
      <c r="M194" s="10">
        <f t="shared" si="15"/>
        <v>9.3208945135066515E-2</v>
      </c>
      <c r="N194" s="11">
        <f t="shared" si="16"/>
        <v>16306.96</v>
      </c>
    </row>
    <row r="195" spans="1:14" x14ac:dyDescent="0.2">
      <c r="A195" s="37"/>
      <c r="B195" s="40" t="s">
        <v>107</v>
      </c>
      <c r="C195" s="36" t="s">
        <v>19</v>
      </c>
      <c r="D195" s="34">
        <v>1</v>
      </c>
      <c r="E195" s="29">
        <v>9377.52</v>
      </c>
      <c r="F195" s="9">
        <f t="shared" si="12"/>
        <v>9377.52</v>
      </c>
      <c r="G195" s="30">
        <v>11253.02</v>
      </c>
      <c r="H195" s="9">
        <f t="shared" si="0"/>
        <v>11253.02</v>
      </c>
      <c r="I195" s="29">
        <v>10784.15</v>
      </c>
      <c r="J195" s="9">
        <f t="shared" si="1"/>
        <v>10784.15</v>
      </c>
      <c r="K195" s="9">
        <f t="shared" si="13"/>
        <v>10471.563333333334</v>
      </c>
      <c r="L195" s="6">
        <f t="shared" si="14"/>
        <v>976.04194614439245</v>
      </c>
      <c r="M195" s="10">
        <f t="shared" si="15"/>
        <v>9.3208808949990507E-2</v>
      </c>
      <c r="N195" s="11">
        <f t="shared" si="16"/>
        <v>10471.56</v>
      </c>
    </row>
    <row r="196" spans="1:14" x14ac:dyDescent="0.2">
      <c r="A196" s="37"/>
      <c r="B196" s="40" t="s">
        <v>108</v>
      </c>
      <c r="C196" s="36" t="s">
        <v>19</v>
      </c>
      <c r="D196" s="34">
        <v>1</v>
      </c>
      <c r="E196" s="29">
        <v>385.82</v>
      </c>
      <c r="F196" s="9">
        <f t="shared" si="12"/>
        <v>385.82</v>
      </c>
      <c r="G196" s="30">
        <v>462.98</v>
      </c>
      <c r="H196" s="9">
        <f t="shared" si="0"/>
        <v>462.98</v>
      </c>
      <c r="I196" s="29">
        <v>443.69</v>
      </c>
      <c r="J196" s="9">
        <f t="shared" si="1"/>
        <v>443.69</v>
      </c>
      <c r="K196" s="9">
        <f t="shared" si="13"/>
        <v>430.83</v>
      </c>
      <c r="L196" s="6">
        <f t="shared" si="14"/>
        <v>40.155337129701707</v>
      </c>
      <c r="M196" s="10">
        <f t="shared" si="15"/>
        <v>9.3204598402390051E-2</v>
      </c>
      <c r="N196" s="11">
        <f t="shared" si="16"/>
        <v>430.83</v>
      </c>
    </row>
    <row r="197" spans="1:14" ht="25.5" x14ac:dyDescent="0.2">
      <c r="A197" s="37"/>
      <c r="B197" s="40" t="s">
        <v>109</v>
      </c>
      <c r="C197" s="36" t="s">
        <v>18</v>
      </c>
      <c r="D197" s="34">
        <v>1</v>
      </c>
      <c r="E197" s="29">
        <v>1226.71</v>
      </c>
      <c r="F197" s="9">
        <f t="shared" si="12"/>
        <v>1226.71</v>
      </c>
      <c r="G197" s="30">
        <v>1472.05</v>
      </c>
      <c r="H197" s="9">
        <f t="shared" si="0"/>
        <v>1472.05</v>
      </c>
      <c r="I197" s="29">
        <v>1410.72</v>
      </c>
      <c r="J197" s="9">
        <f t="shared" si="1"/>
        <v>1410.72</v>
      </c>
      <c r="K197" s="9">
        <f t="shared" si="13"/>
        <v>1369.8266666666668</v>
      </c>
      <c r="L197" s="6">
        <f t="shared" si="14"/>
        <v>127.67978474814768</v>
      </c>
      <c r="M197" s="10">
        <f t="shared" si="15"/>
        <v>9.3208716004079109E-2</v>
      </c>
      <c r="N197" s="11">
        <f t="shared" si="16"/>
        <v>1369.83</v>
      </c>
    </row>
    <row r="198" spans="1:14" x14ac:dyDescent="0.2">
      <c r="A198" s="37"/>
      <c r="B198" s="40" t="s">
        <v>157</v>
      </c>
      <c r="C198" s="36" t="s">
        <v>19</v>
      </c>
      <c r="D198" s="34">
        <v>1</v>
      </c>
      <c r="E198" s="29">
        <v>3100.58</v>
      </c>
      <c r="F198" s="9">
        <f t="shared" si="12"/>
        <v>3100.58</v>
      </c>
      <c r="G198" s="30">
        <v>3720.7</v>
      </c>
      <c r="H198" s="9">
        <f t="shared" si="0"/>
        <v>3720.7</v>
      </c>
      <c r="I198" s="29">
        <v>3565.67</v>
      </c>
      <c r="J198" s="9">
        <f t="shared" si="1"/>
        <v>3565.67</v>
      </c>
      <c r="K198" s="9">
        <f t="shared" si="13"/>
        <v>3462.3166666666671</v>
      </c>
      <c r="L198" s="6">
        <f t="shared" si="14"/>
        <v>322.72067989723456</v>
      </c>
      <c r="M198" s="10">
        <f t="shared" si="15"/>
        <v>9.3209463768642725E-2</v>
      </c>
      <c r="N198" s="11">
        <f t="shared" si="16"/>
        <v>3462.32</v>
      </c>
    </row>
    <row r="199" spans="1:14" x14ac:dyDescent="0.2">
      <c r="A199" s="37"/>
      <c r="B199" s="40" t="s">
        <v>158</v>
      </c>
      <c r="C199" s="36" t="s">
        <v>19</v>
      </c>
      <c r="D199" s="34">
        <v>1</v>
      </c>
      <c r="E199" s="29">
        <v>38037.54</v>
      </c>
      <c r="F199" s="9">
        <f t="shared" si="12"/>
        <v>38037.54</v>
      </c>
      <c r="G199" s="30">
        <v>45645.05</v>
      </c>
      <c r="H199" s="9">
        <f t="shared" si="0"/>
        <v>45645.05</v>
      </c>
      <c r="I199" s="29">
        <v>43743.17</v>
      </c>
      <c r="J199" s="9">
        <f t="shared" si="1"/>
        <v>43743.17</v>
      </c>
      <c r="K199" s="9">
        <f t="shared" si="13"/>
        <v>42475.253333333334</v>
      </c>
      <c r="L199" s="6">
        <f t="shared" si="14"/>
        <v>3959.0733265795088</v>
      </c>
      <c r="M199" s="10">
        <f t="shared" si="15"/>
        <v>9.3208939697424803E-2</v>
      </c>
      <c r="N199" s="11">
        <f t="shared" si="16"/>
        <v>42475.25</v>
      </c>
    </row>
    <row r="200" spans="1:14" x14ac:dyDescent="0.2">
      <c r="A200" s="37"/>
      <c r="B200" s="40" t="s">
        <v>112</v>
      </c>
      <c r="C200" s="36" t="s">
        <v>19</v>
      </c>
      <c r="D200" s="34">
        <v>1</v>
      </c>
      <c r="E200" s="29">
        <v>3818.69</v>
      </c>
      <c r="F200" s="9">
        <f t="shared" ref="F200:F263" si="17">D200*E200</f>
        <v>3818.69</v>
      </c>
      <c r="G200" s="30">
        <v>4582.43</v>
      </c>
      <c r="H200" s="9">
        <f t="shared" si="0"/>
        <v>4582.43</v>
      </c>
      <c r="I200" s="29">
        <v>4391.49</v>
      </c>
      <c r="J200" s="9">
        <f t="shared" si="1"/>
        <v>4391.49</v>
      </c>
      <c r="K200" s="9">
        <f t="shared" ref="K200:K263" si="18">(E200+G200+I200)/3</f>
        <v>4264.2033333333338</v>
      </c>
      <c r="L200" s="6">
        <f t="shared" ref="L200:L263" si="19">STDEV(E200,G200,I200)</f>
        <v>397.4620969769739</v>
      </c>
      <c r="M200" s="10">
        <f t="shared" ref="M200:M263" si="20">L200/K200</f>
        <v>9.3208992608304453E-2</v>
      </c>
      <c r="N200" s="11">
        <f t="shared" ref="N200:N263" si="21">ROUND(K200,2)*D200</f>
        <v>4264.2</v>
      </c>
    </row>
    <row r="201" spans="1:14" ht="25.5" x14ac:dyDescent="0.2">
      <c r="A201" s="37"/>
      <c r="B201" s="40" t="s">
        <v>159</v>
      </c>
      <c r="C201" s="36" t="s">
        <v>19</v>
      </c>
      <c r="D201" s="34">
        <v>1</v>
      </c>
      <c r="E201" s="29">
        <v>4256.53</v>
      </c>
      <c r="F201" s="9">
        <f t="shared" si="17"/>
        <v>4256.53</v>
      </c>
      <c r="G201" s="30">
        <v>5107.84</v>
      </c>
      <c r="H201" s="9">
        <f t="shared" si="0"/>
        <v>5107.84</v>
      </c>
      <c r="I201" s="29">
        <v>4895.01</v>
      </c>
      <c r="J201" s="9">
        <f t="shared" si="1"/>
        <v>4895.01</v>
      </c>
      <c r="K201" s="9">
        <f t="shared" si="18"/>
        <v>4753.1266666666661</v>
      </c>
      <c r="L201" s="6">
        <f t="shared" si="19"/>
        <v>443.03537018316445</v>
      </c>
      <c r="M201" s="10">
        <f t="shared" si="20"/>
        <v>9.3209249669304939E-2</v>
      </c>
      <c r="N201" s="11">
        <f t="shared" si="21"/>
        <v>4753.13</v>
      </c>
    </row>
    <row r="202" spans="1:14" x14ac:dyDescent="0.2">
      <c r="A202" s="37"/>
      <c r="B202" s="40" t="s">
        <v>114</v>
      </c>
      <c r="C202" s="36" t="s">
        <v>19</v>
      </c>
      <c r="D202" s="34">
        <v>1</v>
      </c>
      <c r="E202" s="29">
        <v>2421.1799999999998</v>
      </c>
      <c r="F202" s="9">
        <f t="shared" si="17"/>
        <v>2421.1799999999998</v>
      </c>
      <c r="G202" s="30">
        <v>2905.42</v>
      </c>
      <c r="H202" s="9">
        <f t="shared" si="0"/>
        <v>2905.42</v>
      </c>
      <c r="I202" s="29">
        <v>2784.36</v>
      </c>
      <c r="J202" s="9">
        <f t="shared" si="1"/>
        <v>2784.36</v>
      </c>
      <c r="K202" s="9">
        <f t="shared" si="18"/>
        <v>2703.6533333333336</v>
      </c>
      <c r="L202" s="6">
        <f t="shared" si="19"/>
        <v>252.00648589537016</v>
      </c>
      <c r="M202" s="10">
        <f t="shared" si="20"/>
        <v>9.320961485275607E-2</v>
      </c>
      <c r="N202" s="11">
        <f t="shared" si="21"/>
        <v>2703.65</v>
      </c>
    </row>
    <row r="203" spans="1:14" x14ac:dyDescent="0.2">
      <c r="A203" s="37"/>
      <c r="B203" s="40" t="s">
        <v>160</v>
      </c>
      <c r="C203" s="36" t="s">
        <v>19</v>
      </c>
      <c r="D203" s="34">
        <v>1</v>
      </c>
      <c r="E203" s="29">
        <v>2483.8000000000002</v>
      </c>
      <c r="F203" s="9">
        <f t="shared" si="17"/>
        <v>2483.8000000000002</v>
      </c>
      <c r="G203" s="30">
        <v>2980.56</v>
      </c>
      <c r="H203" s="9">
        <f t="shared" si="0"/>
        <v>2980.56</v>
      </c>
      <c r="I203" s="29">
        <v>2856.37</v>
      </c>
      <c r="J203" s="9">
        <f t="shared" si="1"/>
        <v>2856.37</v>
      </c>
      <c r="K203" s="9">
        <f t="shared" si="18"/>
        <v>2773.5766666666664</v>
      </c>
      <c r="L203" s="6">
        <f t="shared" si="19"/>
        <v>258.52210047369886</v>
      </c>
      <c r="M203" s="10">
        <f t="shared" si="20"/>
        <v>9.3208925349229768E-2</v>
      </c>
      <c r="N203" s="11">
        <f t="shared" si="21"/>
        <v>2773.58</v>
      </c>
    </row>
    <row r="204" spans="1:14" x14ac:dyDescent="0.2">
      <c r="A204" s="37"/>
      <c r="B204" s="40" t="s">
        <v>161</v>
      </c>
      <c r="C204" s="36" t="s">
        <v>19</v>
      </c>
      <c r="D204" s="34">
        <v>1</v>
      </c>
      <c r="E204" s="29">
        <v>1440.79</v>
      </c>
      <c r="F204" s="9">
        <f t="shared" si="17"/>
        <v>1440.79</v>
      </c>
      <c r="G204" s="30">
        <v>1728.95</v>
      </c>
      <c r="H204" s="9">
        <f t="shared" si="0"/>
        <v>1728.95</v>
      </c>
      <c r="I204" s="29">
        <v>1656.91</v>
      </c>
      <c r="J204" s="9">
        <f t="shared" si="1"/>
        <v>1656.91</v>
      </c>
      <c r="K204" s="9">
        <f t="shared" si="18"/>
        <v>1608.8833333333332</v>
      </c>
      <c r="L204" s="6">
        <f t="shared" si="19"/>
        <v>149.96321860154026</v>
      </c>
      <c r="M204" s="10">
        <f t="shared" si="20"/>
        <v>9.3209504688473541E-2</v>
      </c>
      <c r="N204" s="11">
        <f t="shared" si="21"/>
        <v>1608.88</v>
      </c>
    </row>
    <row r="205" spans="1:14" x14ac:dyDescent="0.2">
      <c r="A205" s="37"/>
      <c r="B205" s="40" t="s">
        <v>162</v>
      </c>
      <c r="C205" s="36" t="s">
        <v>19</v>
      </c>
      <c r="D205" s="34">
        <v>1</v>
      </c>
      <c r="E205" s="29">
        <v>3335</v>
      </c>
      <c r="F205" s="9">
        <f t="shared" si="17"/>
        <v>3335</v>
      </c>
      <c r="G205" s="30">
        <v>4002</v>
      </c>
      <c r="H205" s="9">
        <f t="shared" si="0"/>
        <v>4002</v>
      </c>
      <c r="I205" s="29">
        <v>3835.25</v>
      </c>
      <c r="J205" s="9">
        <f t="shared" si="1"/>
        <v>3835.25</v>
      </c>
      <c r="K205" s="9">
        <f t="shared" si="18"/>
        <v>3724.0833333333335</v>
      </c>
      <c r="L205" s="6">
        <f t="shared" si="19"/>
        <v>347.11780541097767</v>
      </c>
      <c r="M205" s="10">
        <f t="shared" si="20"/>
        <v>9.3208925349229824E-2</v>
      </c>
      <c r="N205" s="11">
        <f t="shared" si="21"/>
        <v>3724.08</v>
      </c>
    </row>
    <row r="206" spans="1:14" x14ac:dyDescent="0.2">
      <c r="A206" s="37"/>
      <c r="B206" s="40" t="s">
        <v>163</v>
      </c>
      <c r="C206" s="36" t="s">
        <v>19</v>
      </c>
      <c r="D206" s="34">
        <v>1</v>
      </c>
      <c r="E206" s="29">
        <v>1311.51</v>
      </c>
      <c r="F206" s="9">
        <f t="shared" si="17"/>
        <v>1311.51</v>
      </c>
      <c r="G206" s="30">
        <v>1573.81</v>
      </c>
      <c r="H206" s="9">
        <f t="shared" si="0"/>
        <v>1573.81</v>
      </c>
      <c r="I206" s="29">
        <v>1508.24</v>
      </c>
      <c r="J206" s="9">
        <f t="shared" si="1"/>
        <v>1508.24</v>
      </c>
      <c r="K206" s="9">
        <f t="shared" si="18"/>
        <v>1464.5199999999998</v>
      </c>
      <c r="L206" s="6">
        <f t="shared" si="19"/>
        <v>136.50604858393635</v>
      </c>
      <c r="M206" s="10">
        <f t="shared" si="20"/>
        <v>9.3208729538644994E-2</v>
      </c>
      <c r="N206" s="11">
        <f t="shared" si="21"/>
        <v>1464.52</v>
      </c>
    </row>
    <row r="207" spans="1:14" x14ac:dyDescent="0.2">
      <c r="A207" s="37"/>
      <c r="B207" s="40" t="s">
        <v>164</v>
      </c>
      <c r="C207" s="36" t="s">
        <v>19</v>
      </c>
      <c r="D207" s="34">
        <v>1</v>
      </c>
      <c r="E207" s="29">
        <v>1227.8800000000001</v>
      </c>
      <c r="F207" s="9">
        <f t="shared" si="17"/>
        <v>1227.8800000000001</v>
      </c>
      <c r="G207" s="30">
        <v>1473.46</v>
      </c>
      <c r="H207" s="9">
        <f t="shared" si="0"/>
        <v>1473.46</v>
      </c>
      <c r="I207" s="29">
        <v>1412.06</v>
      </c>
      <c r="J207" s="9">
        <f t="shared" si="1"/>
        <v>1412.06</v>
      </c>
      <c r="K207" s="9">
        <f t="shared" si="18"/>
        <v>1371.1333333333332</v>
      </c>
      <c r="L207" s="6">
        <f t="shared" si="19"/>
        <v>127.80308342654851</v>
      </c>
      <c r="M207" s="10">
        <f t="shared" si="20"/>
        <v>9.3209814333555102E-2</v>
      </c>
      <c r="N207" s="11">
        <f t="shared" si="21"/>
        <v>1371.13</v>
      </c>
    </row>
    <row r="208" spans="1:14" x14ac:dyDescent="0.2">
      <c r="A208" s="37"/>
      <c r="B208" s="40" t="s">
        <v>165</v>
      </c>
      <c r="C208" s="36" t="s">
        <v>19</v>
      </c>
      <c r="D208" s="34">
        <v>1</v>
      </c>
      <c r="E208" s="29">
        <v>991.87</v>
      </c>
      <c r="F208" s="9">
        <f t="shared" si="17"/>
        <v>991.87</v>
      </c>
      <c r="G208" s="30">
        <v>1190.24</v>
      </c>
      <c r="H208" s="9">
        <f t="shared" si="0"/>
        <v>1190.24</v>
      </c>
      <c r="I208" s="29">
        <v>1140.6500000000001</v>
      </c>
      <c r="J208" s="9">
        <f t="shared" si="1"/>
        <v>1140.6500000000001</v>
      </c>
      <c r="K208" s="9">
        <f t="shared" si="18"/>
        <v>1107.5866666666668</v>
      </c>
      <c r="L208" s="6">
        <f t="shared" si="19"/>
        <v>103.23542140822276</v>
      </c>
      <c r="M208" s="10">
        <f t="shared" si="20"/>
        <v>9.3207533563865061E-2</v>
      </c>
      <c r="N208" s="11">
        <f t="shared" si="21"/>
        <v>1107.5899999999999</v>
      </c>
    </row>
    <row r="209" spans="1:14" x14ac:dyDescent="0.2">
      <c r="A209" s="37"/>
      <c r="B209" s="40" t="s">
        <v>166</v>
      </c>
      <c r="C209" s="36" t="s">
        <v>19</v>
      </c>
      <c r="D209" s="34">
        <v>1</v>
      </c>
      <c r="E209" s="29">
        <v>539.32000000000005</v>
      </c>
      <c r="F209" s="9">
        <f t="shared" si="17"/>
        <v>539.32000000000005</v>
      </c>
      <c r="G209" s="30">
        <v>647.17999999999995</v>
      </c>
      <c r="H209" s="9">
        <f t="shared" si="0"/>
        <v>647.17999999999995</v>
      </c>
      <c r="I209" s="29">
        <v>620.22</v>
      </c>
      <c r="J209" s="9">
        <f t="shared" si="1"/>
        <v>620.22</v>
      </c>
      <c r="K209" s="9">
        <f t="shared" si="18"/>
        <v>602.24</v>
      </c>
      <c r="L209" s="6">
        <f t="shared" si="19"/>
        <v>56.132924384891929</v>
      </c>
      <c r="M209" s="10">
        <f t="shared" si="20"/>
        <v>9.3206901542394943E-2</v>
      </c>
      <c r="N209" s="11">
        <f t="shared" si="21"/>
        <v>602.24</v>
      </c>
    </row>
    <row r="210" spans="1:14" x14ac:dyDescent="0.2">
      <c r="A210" s="37"/>
      <c r="B210" s="40" t="s">
        <v>52</v>
      </c>
      <c r="C210" s="36" t="s">
        <v>19</v>
      </c>
      <c r="D210" s="34">
        <v>1</v>
      </c>
      <c r="E210" s="29">
        <v>3642.21</v>
      </c>
      <c r="F210" s="9">
        <f t="shared" si="17"/>
        <v>3642.21</v>
      </c>
      <c r="G210" s="30">
        <v>4370.6499999999996</v>
      </c>
      <c r="H210" s="9">
        <f t="shared" si="0"/>
        <v>4370.6499999999996</v>
      </c>
      <c r="I210" s="29">
        <v>4188.54</v>
      </c>
      <c r="J210" s="9">
        <f t="shared" si="1"/>
        <v>4188.54</v>
      </c>
      <c r="K210" s="9">
        <f t="shared" si="18"/>
        <v>4067.1333333333332</v>
      </c>
      <c r="L210" s="6">
        <f t="shared" si="19"/>
        <v>379.09219516277727</v>
      </c>
      <c r="M210" s="10">
        <f t="shared" si="20"/>
        <v>9.3208696173253225E-2</v>
      </c>
      <c r="N210" s="11">
        <f t="shared" si="21"/>
        <v>4067.13</v>
      </c>
    </row>
    <row r="211" spans="1:14" x14ac:dyDescent="0.2">
      <c r="A211" s="37"/>
      <c r="B211" s="40" t="s">
        <v>118</v>
      </c>
      <c r="C211" s="36" t="s">
        <v>19</v>
      </c>
      <c r="D211" s="34">
        <v>1</v>
      </c>
      <c r="E211" s="29">
        <v>10631.82</v>
      </c>
      <c r="F211" s="9">
        <f t="shared" si="17"/>
        <v>10631.82</v>
      </c>
      <c r="G211" s="30">
        <v>12758.18</v>
      </c>
      <c r="H211" s="9">
        <f t="shared" si="0"/>
        <v>12758.18</v>
      </c>
      <c r="I211" s="29">
        <v>12226.59</v>
      </c>
      <c r="J211" s="9">
        <f t="shared" si="1"/>
        <v>12226.59</v>
      </c>
      <c r="K211" s="9">
        <f t="shared" si="18"/>
        <v>11872.196666666665</v>
      </c>
      <c r="L211" s="6">
        <f t="shared" si="19"/>
        <v>1106.5928286562018</v>
      </c>
      <c r="M211" s="10">
        <f t="shared" si="20"/>
        <v>9.320876832870878E-2</v>
      </c>
      <c r="N211" s="11">
        <f t="shared" si="21"/>
        <v>11872.2</v>
      </c>
    </row>
    <row r="212" spans="1:14" x14ac:dyDescent="0.2">
      <c r="A212" s="37"/>
      <c r="B212" s="40" t="s">
        <v>119</v>
      </c>
      <c r="C212" s="36" t="s">
        <v>19</v>
      </c>
      <c r="D212" s="34">
        <v>1</v>
      </c>
      <c r="E212" s="29">
        <v>489.16</v>
      </c>
      <c r="F212" s="9">
        <f t="shared" si="17"/>
        <v>489.16</v>
      </c>
      <c r="G212" s="30">
        <v>586.99</v>
      </c>
      <c r="H212" s="9">
        <f t="shared" si="0"/>
        <v>586.99</v>
      </c>
      <c r="I212" s="29">
        <v>562.53</v>
      </c>
      <c r="J212" s="9">
        <f t="shared" si="1"/>
        <v>562.53</v>
      </c>
      <c r="K212" s="9">
        <f t="shared" si="18"/>
        <v>546.22666666666669</v>
      </c>
      <c r="L212" s="6">
        <f t="shared" si="19"/>
        <v>50.911945880444719</v>
      </c>
      <c r="M212" s="10">
        <f t="shared" si="20"/>
        <v>9.3206628286995719E-2</v>
      </c>
      <c r="N212" s="11">
        <f t="shared" si="21"/>
        <v>546.23</v>
      </c>
    </row>
    <row r="213" spans="1:14" x14ac:dyDescent="0.2">
      <c r="A213" s="37"/>
      <c r="B213" s="40" t="s">
        <v>120</v>
      </c>
      <c r="C213" s="36" t="s">
        <v>19</v>
      </c>
      <c r="D213" s="34">
        <v>1</v>
      </c>
      <c r="E213" s="29">
        <v>489.06</v>
      </c>
      <c r="F213" s="9">
        <f t="shared" si="17"/>
        <v>489.06</v>
      </c>
      <c r="G213" s="30">
        <v>586.87</v>
      </c>
      <c r="H213" s="9">
        <f t="shared" si="0"/>
        <v>586.87</v>
      </c>
      <c r="I213" s="29">
        <v>562.41999999999996</v>
      </c>
      <c r="J213" s="9">
        <f t="shared" si="1"/>
        <v>562.41999999999996</v>
      </c>
      <c r="K213" s="9">
        <f t="shared" si="18"/>
        <v>546.11666666666667</v>
      </c>
      <c r="L213" s="6">
        <f t="shared" si="19"/>
        <v>50.902338191219982</v>
      </c>
      <c r="M213" s="10">
        <f t="shared" si="20"/>
        <v>9.3207809426349653E-2</v>
      </c>
      <c r="N213" s="11">
        <f t="shared" si="21"/>
        <v>546.12</v>
      </c>
    </row>
    <row r="214" spans="1:14" x14ac:dyDescent="0.2">
      <c r="A214" s="8"/>
      <c r="B214" s="39"/>
      <c r="C214" s="35"/>
      <c r="D214" s="25"/>
      <c r="E214" s="29"/>
      <c r="F214" s="9"/>
      <c r="G214" s="45"/>
      <c r="H214" s="9"/>
      <c r="I214" s="29"/>
      <c r="J214" s="9"/>
      <c r="K214" s="9"/>
      <c r="L214" s="6"/>
      <c r="M214" s="10"/>
      <c r="N214" s="11"/>
    </row>
    <row r="215" spans="1:14" x14ac:dyDescent="0.2">
      <c r="A215" s="8"/>
      <c r="B215" s="16"/>
      <c r="C215" s="17"/>
      <c r="D215" s="25"/>
      <c r="E215" s="31"/>
      <c r="F215" s="9"/>
      <c r="G215" s="45"/>
      <c r="H215" s="9"/>
      <c r="I215" s="29"/>
      <c r="J215" s="9"/>
      <c r="K215" s="9"/>
      <c r="L215" s="6"/>
      <c r="M215" s="10"/>
      <c r="N215" s="11"/>
    </row>
    <row r="216" spans="1:14" ht="38.25" x14ac:dyDescent="0.2">
      <c r="A216" s="50">
        <v>3</v>
      </c>
      <c r="B216" s="55" t="s">
        <v>250</v>
      </c>
      <c r="C216" s="41"/>
      <c r="D216" s="25"/>
      <c r="E216" s="43"/>
      <c r="F216" s="9"/>
      <c r="G216" s="45"/>
      <c r="H216" s="9"/>
      <c r="I216" s="29"/>
      <c r="J216" s="9"/>
      <c r="K216" s="9"/>
      <c r="L216" s="6"/>
      <c r="M216" s="10"/>
      <c r="N216" s="11"/>
    </row>
    <row r="217" spans="1:14" x14ac:dyDescent="0.2">
      <c r="A217" s="50"/>
      <c r="B217" s="40" t="s">
        <v>22</v>
      </c>
      <c r="C217" s="38" t="s">
        <v>18</v>
      </c>
      <c r="D217" s="34">
        <v>1</v>
      </c>
      <c r="E217" s="30">
        <v>752.57</v>
      </c>
      <c r="F217" s="42">
        <f t="shared" si="17"/>
        <v>752.57</v>
      </c>
      <c r="G217" s="57">
        <v>903.08</v>
      </c>
      <c r="H217" s="42">
        <f t="shared" si="0"/>
        <v>903.08</v>
      </c>
      <c r="I217" s="58">
        <v>865.46</v>
      </c>
      <c r="J217" s="42">
        <f t="shared" si="1"/>
        <v>865.46</v>
      </c>
      <c r="K217" s="9">
        <f t="shared" si="18"/>
        <v>840.37</v>
      </c>
      <c r="L217" s="6">
        <f t="shared" si="19"/>
        <v>78.329088466546054</v>
      </c>
      <c r="M217" s="10">
        <f t="shared" si="20"/>
        <v>9.3207858998472171E-2</v>
      </c>
      <c r="N217" s="11">
        <f t="shared" si="21"/>
        <v>840.37</v>
      </c>
    </row>
    <row r="218" spans="1:14" x14ac:dyDescent="0.2">
      <c r="A218" s="37"/>
      <c r="B218" s="40" t="s">
        <v>23</v>
      </c>
      <c r="C218" s="38" t="s">
        <v>19</v>
      </c>
      <c r="D218" s="34">
        <v>1</v>
      </c>
      <c r="E218" s="30">
        <v>1358.52</v>
      </c>
      <c r="F218" s="42">
        <f t="shared" si="17"/>
        <v>1358.52</v>
      </c>
      <c r="G218" s="57">
        <v>1630.22</v>
      </c>
      <c r="H218" s="42">
        <f t="shared" si="0"/>
        <v>1630.22</v>
      </c>
      <c r="I218" s="58">
        <v>1562.3</v>
      </c>
      <c r="J218" s="42">
        <f t="shared" si="1"/>
        <v>1562.3</v>
      </c>
      <c r="K218" s="9">
        <f t="shared" si="18"/>
        <v>1517.0133333333333</v>
      </c>
      <c r="L218" s="6">
        <f t="shared" si="19"/>
        <v>141.39796368170704</v>
      </c>
      <c r="M218" s="10">
        <f t="shared" si="20"/>
        <v>9.320812188974853E-2</v>
      </c>
      <c r="N218" s="11">
        <f t="shared" si="21"/>
        <v>1517.01</v>
      </c>
    </row>
    <row r="219" spans="1:14" x14ac:dyDescent="0.2">
      <c r="A219" s="37"/>
      <c r="B219" s="40" t="s">
        <v>24</v>
      </c>
      <c r="C219" s="38" t="s">
        <v>18</v>
      </c>
      <c r="D219" s="34">
        <v>1</v>
      </c>
      <c r="E219" s="30">
        <v>1205.69</v>
      </c>
      <c r="F219" s="42">
        <f t="shared" si="17"/>
        <v>1205.69</v>
      </c>
      <c r="G219" s="57">
        <v>1446.83</v>
      </c>
      <c r="H219" s="42">
        <f t="shared" si="0"/>
        <v>1446.83</v>
      </c>
      <c r="I219" s="58">
        <v>1386.54</v>
      </c>
      <c r="J219" s="42">
        <f t="shared" si="1"/>
        <v>1386.54</v>
      </c>
      <c r="K219" s="9">
        <f t="shared" si="18"/>
        <v>1346.3533333333332</v>
      </c>
      <c r="L219" s="6">
        <f t="shared" si="19"/>
        <v>125.49243416769522</v>
      </c>
      <c r="M219" s="10">
        <f t="shared" si="20"/>
        <v>9.3209138389398941E-2</v>
      </c>
      <c r="N219" s="11">
        <f t="shared" si="21"/>
        <v>1346.35</v>
      </c>
    </row>
    <row r="220" spans="1:14" x14ac:dyDescent="0.2">
      <c r="A220" s="37"/>
      <c r="B220" s="40" t="s">
        <v>25</v>
      </c>
      <c r="C220" s="38" t="s">
        <v>18</v>
      </c>
      <c r="D220" s="34">
        <v>1</v>
      </c>
      <c r="E220" s="30">
        <v>1748.14</v>
      </c>
      <c r="F220" s="42">
        <f t="shared" si="17"/>
        <v>1748.14</v>
      </c>
      <c r="G220" s="57">
        <v>2097.77</v>
      </c>
      <c r="H220" s="42">
        <f t="shared" si="0"/>
        <v>2097.77</v>
      </c>
      <c r="I220" s="58">
        <v>2010.36</v>
      </c>
      <c r="J220" s="42">
        <f t="shared" si="1"/>
        <v>2010.36</v>
      </c>
      <c r="K220" s="9">
        <f t="shared" si="18"/>
        <v>1952.09</v>
      </c>
      <c r="L220" s="6">
        <f t="shared" si="19"/>
        <v>181.95282053323595</v>
      </c>
      <c r="M220" s="10">
        <f t="shared" si="20"/>
        <v>9.3209237552180468E-2</v>
      </c>
      <c r="N220" s="11">
        <f t="shared" si="21"/>
        <v>1952.09</v>
      </c>
    </row>
    <row r="221" spans="1:14" x14ac:dyDescent="0.2">
      <c r="A221" s="37"/>
      <c r="B221" s="40" t="s">
        <v>26</v>
      </c>
      <c r="C221" s="38" t="s">
        <v>18</v>
      </c>
      <c r="D221" s="34">
        <v>1</v>
      </c>
      <c r="E221" s="30">
        <v>981.9</v>
      </c>
      <c r="F221" s="42">
        <f t="shared" si="17"/>
        <v>981.9</v>
      </c>
      <c r="G221" s="57">
        <v>1178.28</v>
      </c>
      <c r="H221" s="42">
        <f t="shared" si="0"/>
        <v>1178.28</v>
      </c>
      <c r="I221" s="58">
        <v>1129.19</v>
      </c>
      <c r="J221" s="42">
        <f t="shared" si="1"/>
        <v>1129.19</v>
      </c>
      <c r="K221" s="9">
        <f t="shared" si="18"/>
        <v>1096.4566666666667</v>
      </c>
      <c r="L221" s="6">
        <f t="shared" si="19"/>
        <v>102.20019292219236</v>
      </c>
      <c r="M221" s="10">
        <f t="shared" si="20"/>
        <v>9.3209513908917838E-2</v>
      </c>
      <c r="N221" s="11">
        <f t="shared" si="21"/>
        <v>1096.46</v>
      </c>
    </row>
    <row r="222" spans="1:14" x14ac:dyDescent="0.2">
      <c r="A222" s="37"/>
      <c r="B222" s="40" t="s">
        <v>27</v>
      </c>
      <c r="C222" s="38" t="s">
        <v>18</v>
      </c>
      <c r="D222" s="34">
        <v>1</v>
      </c>
      <c r="E222" s="30">
        <v>3406.98</v>
      </c>
      <c r="F222" s="42">
        <f t="shared" si="17"/>
        <v>3406.98</v>
      </c>
      <c r="G222" s="57">
        <v>4088.38</v>
      </c>
      <c r="H222" s="42">
        <f t="shared" si="0"/>
        <v>4088.38</v>
      </c>
      <c r="I222" s="58">
        <v>3918.03</v>
      </c>
      <c r="J222" s="42">
        <f t="shared" si="1"/>
        <v>3918.03</v>
      </c>
      <c r="K222" s="9">
        <f t="shared" si="18"/>
        <v>3804.4633333333336</v>
      </c>
      <c r="L222" s="6">
        <f t="shared" si="19"/>
        <v>354.61180300905573</v>
      </c>
      <c r="M222" s="10">
        <f t="shared" si="20"/>
        <v>9.3209415346988678E-2</v>
      </c>
      <c r="N222" s="11">
        <f t="shared" si="21"/>
        <v>3804.46</v>
      </c>
    </row>
    <row r="223" spans="1:14" x14ac:dyDescent="0.2">
      <c r="A223" s="37"/>
      <c r="B223" s="40" t="s">
        <v>167</v>
      </c>
      <c r="C223" s="38" t="s">
        <v>19</v>
      </c>
      <c r="D223" s="34">
        <v>1</v>
      </c>
      <c r="E223" s="30">
        <v>291.64999999999998</v>
      </c>
      <c r="F223" s="42">
        <f t="shared" si="17"/>
        <v>291.64999999999998</v>
      </c>
      <c r="G223" s="57">
        <v>349.98</v>
      </c>
      <c r="H223" s="42">
        <f t="shared" si="0"/>
        <v>349.98</v>
      </c>
      <c r="I223" s="58">
        <v>335.4</v>
      </c>
      <c r="J223" s="42">
        <f t="shared" si="1"/>
        <v>335.4</v>
      </c>
      <c r="K223" s="9">
        <f t="shared" si="18"/>
        <v>325.67666666666668</v>
      </c>
      <c r="L223" s="6">
        <f t="shared" si="19"/>
        <v>30.3562947892745</v>
      </c>
      <c r="M223" s="10">
        <f t="shared" si="20"/>
        <v>9.3209916141595961E-2</v>
      </c>
      <c r="N223" s="11">
        <f t="shared" si="21"/>
        <v>325.68</v>
      </c>
    </row>
    <row r="224" spans="1:14" x14ac:dyDescent="0.2">
      <c r="A224" s="37"/>
      <c r="B224" s="40" t="s">
        <v>29</v>
      </c>
      <c r="C224" s="38" t="s">
        <v>19</v>
      </c>
      <c r="D224" s="34">
        <v>1</v>
      </c>
      <c r="E224" s="30">
        <v>547.17999999999995</v>
      </c>
      <c r="F224" s="42">
        <f t="shared" si="17"/>
        <v>547.17999999999995</v>
      </c>
      <c r="G224" s="57">
        <v>656.62</v>
      </c>
      <c r="H224" s="42">
        <f t="shared" si="0"/>
        <v>656.62</v>
      </c>
      <c r="I224" s="58">
        <v>629.26</v>
      </c>
      <c r="J224" s="42">
        <f t="shared" si="1"/>
        <v>629.26</v>
      </c>
      <c r="K224" s="9">
        <f t="shared" si="18"/>
        <v>611.02</v>
      </c>
      <c r="L224" s="6">
        <f t="shared" si="19"/>
        <v>56.95438174539342</v>
      </c>
      <c r="M224" s="10">
        <f t="shared" si="20"/>
        <v>9.321197627801614E-2</v>
      </c>
      <c r="N224" s="11">
        <f t="shared" si="21"/>
        <v>611.02</v>
      </c>
    </row>
    <row r="225" spans="1:14" x14ac:dyDescent="0.2">
      <c r="A225" s="37"/>
      <c r="B225" s="40" t="s">
        <v>30</v>
      </c>
      <c r="C225" s="38" t="s">
        <v>19</v>
      </c>
      <c r="D225" s="34">
        <v>1</v>
      </c>
      <c r="E225" s="30">
        <v>532.72</v>
      </c>
      <c r="F225" s="42">
        <f t="shared" si="17"/>
        <v>532.72</v>
      </c>
      <c r="G225" s="57">
        <v>639.26</v>
      </c>
      <c r="H225" s="42">
        <f t="shared" si="0"/>
        <v>639.26</v>
      </c>
      <c r="I225" s="58">
        <v>612.63</v>
      </c>
      <c r="J225" s="42">
        <f t="shared" si="1"/>
        <v>612.63</v>
      </c>
      <c r="K225" s="9">
        <f t="shared" si="18"/>
        <v>594.87</v>
      </c>
      <c r="L225" s="6">
        <f t="shared" si="19"/>
        <v>55.445974605917044</v>
      </c>
      <c r="M225" s="10">
        <f t="shared" si="20"/>
        <v>9.3206876470349892E-2</v>
      </c>
      <c r="N225" s="11">
        <f t="shared" si="21"/>
        <v>594.87</v>
      </c>
    </row>
    <row r="226" spans="1:14" x14ac:dyDescent="0.2">
      <c r="A226" s="37"/>
      <c r="B226" s="40" t="s">
        <v>31</v>
      </c>
      <c r="C226" s="38" t="s">
        <v>19</v>
      </c>
      <c r="D226" s="34">
        <v>1</v>
      </c>
      <c r="E226" s="30">
        <v>377.03</v>
      </c>
      <c r="F226" s="42">
        <f t="shared" si="17"/>
        <v>377.03</v>
      </c>
      <c r="G226" s="57">
        <v>452.44</v>
      </c>
      <c r="H226" s="42">
        <f t="shared" si="0"/>
        <v>452.44</v>
      </c>
      <c r="I226" s="58">
        <v>433.58</v>
      </c>
      <c r="J226" s="42">
        <f t="shared" si="1"/>
        <v>433.58</v>
      </c>
      <c r="K226" s="9">
        <f t="shared" si="18"/>
        <v>421.01666666666665</v>
      </c>
      <c r="L226" s="6">
        <f t="shared" si="19"/>
        <v>39.243407514298937</v>
      </c>
      <c r="M226" s="10">
        <f t="shared" si="20"/>
        <v>9.3211054624042444E-2</v>
      </c>
      <c r="N226" s="11">
        <f t="shared" si="21"/>
        <v>421.02</v>
      </c>
    </row>
    <row r="227" spans="1:14" x14ac:dyDescent="0.2">
      <c r="A227" s="37"/>
      <c r="B227" s="40" t="s">
        <v>52</v>
      </c>
      <c r="C227" s="38" t="s">
        <v>19</v>
      </c>
      <c r="D227" s="34">
        <v>1</v>
      </c>
      <c r="E227" s="30">
        <v>3709.8</v>
      </c>
      <c r="F227" s="42">
        <f t="shared" si="17"/>
        <v>3709.8</v>
      </c>
      <c r="G227" s="57">
        <v>4451.76</v>
      </c>
      <c r="H227" s="42">
        <f t="shared" si="0"/>
        <v>4451.76</v>
      </c>
      <c r="I227" s="58">
        <v>4266.2700000000004</v>
      </c>
      <c r="J227" s="42">
        <f t="shared" si="1"/>
        <v>4266.2700000000004</v>
      </c>
      <c r="K227" s="9">
        <f t="shared" si="18"/>
        <v>4142.6100000000006</v>
      </c>
      <c r="L227" s="6">
        <f t="shared" si="19"/>
        <v>386.12822624097305</v>
      </c>
      <c r="M227" s="10">
        <f t="shared" si="20"/>
        <v>9.3208925349229838E-2</v>
      </c>
      <c r="N227" s="11">
        <f t="shared" si="21"/>
        <v>4142.6099999999997</v>
      </c>
    </row>
    <row r="228" spans="1:14" ht="25.5" x14ac:dyDescent="0.2">
      <c r="A228" s="37"/>
      <c r="B228" s="40" t="s">
        <v>168</v>
      </c>
      <c r="C228" s="38" t="s">
        <v>19</v>
      </c>
      <c r="D228" s="34">
        <v>1</v>
      </c>
      <c r="E228" s="30">
        <v>13.38</v>
      </c>
      <c r="F228" s="42">
        <f t="shared" si="17"/>
        <v>13.38</v>
      </c>
      <c r="G228" s="57">
        <v>16.059999999999999</v>
      </c>
      <c r="H228" s="42">
        <f t="shared" si="0"/>
        <v>16.059999999999999</v>
      </c>
      <c r="I228" s="58">
        <v>15.39</v>
      </c>
      <c r="J228" s="42">
        <f t="shared" si="1"/>
        <v>15.39</v>
      </c>
      <c r="K228" s="9">
        <f t="shared" si="18"/>
        <v>14.943333333333333</v>
      </c>
      <c r="L228" s="6">
        <f t="shared" si="19"/>
        <v>1.3947162196423082</v>
      </c>
      <c r="M228" s="10">
        <f t="shared" si="20"/>
        <v>9.3333675193551735E-2</v>
      </c>
      <c r="N228" s="11">
        <f t="shared" si="21"/>
        <v>14.94</v>
      </c>
    </row>
    <row r="229" spans="1:14" x14ac:dyDescent="0.2">
      <c r="A229" s="37"/>
      <c r="B229" s="40" t="s">
        <v>39</v>
      </c>
      <c r="C229" s="38"/>
      <c r="D229" s="34">
        <v>1</v>
      </c>
      <c r="E229" s="30"/>
      <c r="F229" s="42">
        <f t="shared" si="17"/>
        <v>0</v>
      </c>
      <c r="G229" s="57"/>
      <c r="H229" s="42">
        <f t="shared" si="0"/>
        <v>0</v>
      </c>
      <c r="I229" s="58">
        <v>0</v>
      </c>
      <c r="J229" s="42">
        <f t="shared" si="1"/>
        <v>0</v>
      </c>
      <c r="K229" s="9">
        <f t="shared" si="18"/>
        <v>0</v>
      </c>
      <c r="L229" s="6" t="e">
        <f t="shared" si="19"/>
        <v>#DIV/0!</v>
      </c>
      <c r="M229" s="10" t="e">
        <f t="shared" si="20"/>
        <v>#DIV/0!</v>
      </c>
      <c r="N229" s="11">
        <f t="shared" si="21"/>
        <v>0</v>
      </c>
    </row>
    <row r="230" spans="1:14" x14ac:dyDescent="0.2">
      <c r="A230" s="37"/>
      <c r="B230" s="40" t="s">
        <v>169</v>
      </c>
      <c r="C230" s="38" t="s">
        <v>19</v>
      </c>
      <c r="D230" s="34">
        <v>1</v>
      </c>
      <c r="E230" s="30">
        <v>163.32</v>
      </c>
      <c r="F230" s="42">
        <f t="shared" si="17"/>
        <v>163.32</v>
      </c>
      <c r="G230" s="57">
        <v>195.98</v>
      </c>
      <c r="H230" s="42">
        <f t="shared" si="0"/>
        <v>195.98</v>
      </c>
      <c r="I230" s="58">
        <v>187.82</v>
      </c>
      <c r="J230" s="42">
        <f t="shared" si="1"/>
        <v>187.82</v>
      </c>
      <c r="K230" s="9">
        <f t="shared" si="18"/>
        <v>182.37333333333331</v>
      </c>
      <c r="L230" s="6">
        <f t="shared" si="19"/>
        <v>16.997603752686238</v>
      </c>
      <c r="M230" s="10">
        <f t="shared" si="20"/>
        <v>9.3202243124102066E-2</v>
      </c>
      <c r="N230" s="11">
        <f t="shared" si="21"/>
        <v>182.37</v>
      </c>
    </row>
    <row r="231" spans="1:14" x14ac:dyDescent="0.2">
      <c r="A231" s="37"/>
      <c r="B231" s="40" t="s">
        <v>132</v>
      </c>
      <c r="C231" s="38" t="s">
        <v>19</v>
      </c>
      <c r="D231" s="34">
        <v>1</v>
      </c>
      <c r="E231" s="30">
        <v>140.33000000000001</v>
      </c>
      <c r="F231" s="42">
        <f t="shared" si="17"/>
        <v>140.33000000000001</v>
      </c>
      <c r="G231" s="57">
        <v>168.4</v>
      </c>
      <c r="H231" s="42">
        <f t="shared" si="0"/>
        <v>168.4</v>
      </c>
      <c r="I231" s="58">
        <v>161.38</v>
      </c>
      <c r="J231" s="42">
        <f t="shared" si="1"/>
        <v>161.38</v>
      </c>
      <c r="K231" s="9">
        <f t="shared" si="18"/>
        <v>156.70333333333335</v>
      </c>
      <c r="L231" s="6">
        <f t="shared" si="19"/>
        <v>14.607690896693192</v>
      </c>
      <c r="M231" s="10">
        <f t="shared" si="20"/>
        <v>9.3218763034352753E-2</v>
      </c>
      <c r="N231" s="11">
        <f t="shared" si="21"/>
        <v>156.69999999999999</v>
      </c>
    </row>
    <row r="232" spans="1:14" x14ac:dyDescent="0.2">
      <c r="A232" s="37"/>
      <c r="B232" s="40" t="s">
        <v>130</v>
      </c>
      <c r="C232" s="38" t="s">
        <v>19</v>
      </c>
      <c r="D232" s="34">
        <v>1</v>
      </c>
      <c r="E232" s="30">
        <v>169.56</v>
      </c>
      <c r="F232" s="42">
        <f t="shared" si="17"/>
        <v>169.56</v>
      </c>
      <c r="G232" s="57">
        <v>203.47</v>
      </c>
      <c r="H232" s="42">
        <f t="shared" si="0"/>
        <v>203.47</v>
      </c>
      <c r="I232" s="58">
        <v>194.99</v>
      </c>
      <c r="J232" s="42">
        <f t="shared" si="1"/>
        <v>194.99</v>
      </c>
      <c r="K232" s="9">
        <f t="shared" si="18"/>
        <v>189.34</v>
      </c>
      <c r="L232" s="6">
        <f t="shared" si="19"/>
        <v>17.646923244577223</v>
      </c>
      <c r="M232" s="10">
        <f t="shared" si="20"/>
        <v>9.3202298746050613E-2</v>
      </c>
      <c r="N232" s="11">
        <f t="shared" si="21"/>
        <v>189.34</v>
      </c>
    </row>
    <row r="233" spans="1:14" x14ac:dyDescent="0.2">
      <c r="A233" s="37"/>
      <c r="B233" s="40" t="s">
        <v>170</v>
      </c>
      <c r="C233" s="38" t="s">
        <v>19</v>
      </c>
      <c r="D233" s="34">
        <v>1</v>
      </c>
      <c r="E233" s="30">
        <v>154.78</v>
      </c>
      <c r="F233" s="42">
        <f t="shared" si="17"/>
        <v>154.78</v>
      </c>
      <c r="G233" s="57">
        <v>185.74</v>
      </c>
      <c r="H233" s="42">
        <f t="shared" si="0"/>
        <v>185.74</v>
      </c>
      <c r="I233" s="58">
        <v>178</v>
      </c>
      <c r="J233" s="42">
        <f t="shared" si="1"/>
        <v>178</v>
      </c>
      <c r="K233" s="9">
        <f t="shared" si="18"/>
        <v>172.84</v>
      </c>
      <c r="L233" s="6">
        <f t="shared" si="19"/>
        <v>16.112094835867872</v>
      </c>
      <c r="M233" s="10">
        <f t="shared" si="20"/>
        <v>9.3219710922632912E-2</v>
      </c>
      <c r="N233" s="11">
        <f t="shared" si="21"/>
        <v>172.84</v>
      </c>
    </row>
    <row r="234" spans="1:14" x14ac:dyDescent="0.2">
      <c r="A234" s="37"/>
      <c r="B234" s="40" t="s">
        <v>42</v>
      </c>
      <c r="C234" s="38" t="s">
        <v>19</v>
      </c>
      <c r="D234" s="34">
        <v>1</v>
      </c>
      <c r="E234" s="30">
        <v>19.5</v>
      </c>
      <c r="F234" s="42">
        <f t="shared" si="17"/>
        <v>19.5</v>
      </c>
      <c r="G234" s="57">
        <v>23.4</v>
      </c>
      <c r="H234" s="42">
        <f t="shared" si="0"/>
        <v>23.4</v>
      </c>
      <c r="I234" s="58">
        <v>22.43</v>
      </c>
      <c r="J234" s="42">
        <f t="shared" si="1"/>
        <v>22.43</v>
      </c>
      <c r="K234" s="9">
        <f t="shared" si="18"/>
        <v>21.776666666666667</v>
      </c>
      <c r="L234" s="6">
        <f t="shared" si="19"/>
        <v>2.030426884508115</v>
      </c>
      <c r="M234" s="10">
        <f t="shared" si="20"/>
        <v>9.3238644627649553E-2</v>
      </c>
      <c r="N234" s="11">
        <f t="shared" si="21"/>
        <v>21.78</v>
      </c>
    </row>
    <row r="235" spans="1:14" x14ac:dyDescent="0.2">
      <c r="A235" s="37"/>
      <c r="B235" s="40" t="s">
        <v>171</v>
      </c>
      <c r="C235" s="38" t="s">
        <v>19</v>
      </c>
      <c r="D235" s="34">
        <v>1</v>
      </c>
      <c r="E235" s="30">
        <v>30.27</v>
      </c>
      <c r="F235" s="42">
        <f t="shared" si="17"/>
        <v>30.27</v>
      </c>
      <c r="G235" s="57">
        <v>36.32</v>
      </c>
      <c r="H235" s="42">
        <f t="shared" si="0"/>
        <v>36.32</v>
      </c>
      <c r="I235" s="58">
        <v>34.81</v>
      </c>
      <c r="J235" s="42">
        <f t="shared" si="1"/>
        <v>34.81</v>
      </c>
      <c r="K235" s="9">
        <f t="shared" si="18"/>
        <v>33.800000000000004</v>
      </c>
      <c r="L235" s="6">
        <f t="shared" si="19"/>
        <v>3.1489204499320089</v>
      </c>
      <c r="M235" s="10">
        <f t="shared" si="20"/>
        <v>9.316332692106534E-2</v>
      </c>
      <c r="N235" s="11">
        <f t="shared" si="21"/>
        <v>33.799999999999997</v>
      </c>
    </row>
    <row r="236" spans="1:14" x14ac:dyDescent="0.2">
      <c r="A236" s="37"/>
      <c r="B236" s="40" t="s">
        <v>131</v>
      </c>
      <c r="C236" s="38" t="s">
        <v>19</v>
      </c>
      <c r="D236" s="34">
        <v>1</v>
      </c>
      <c r="E236" s="30">
        <v>30.27</v>
      </c>
      <c r="F236" s="42">
        <f t="shared" si="17"/>
        <v>30.27</v>
      </c>
      <c r="G236" s="57">
        <v>36.32</v>
      </c>
      <c r="H236" s="42">
        <f t="shared" si="0"/>
        <v>36.32</v>
      </c>
      <c r="I236" s="58">
        <v>34.81</v>
      </c>
      <c r="J236" s="42">
        <f t="shared" si="1"/>
        <v>34.81</v>
      </c>
      <c r="K236" s="9">
        <f t="shared" si="18"/>
        <v>33.800000000000004</v>
      </c>
      <c r="L236" s="6">
        <f t="shared" si="19"/>
        <v>3.1489204499320089</v>
      </c>
      <c r="M236" s="10">
        <f t="shared" si="20"/>
        <v>9.316332692106534E-2</v>
      </c>
      <c r="N236" s="11">
        <f t="shared" si="21"/>
        <v>33.799999999999997</v>
      </c>
    </row>
    <row r="237" spans="1:14" x14ac:dyDescent="0.2">
      <c r="A237" s="37"/>
      <c r="B237" s="40" t="s">
        <v>172</v>
      </c>
      <c r="C237" s="38" t="s">
        <v>19</v>
      </c>
      <c r="D237" s="34">
        <v>1</v>
      </c>
      <c r="E237" s="30">
        <v>23.79</v>
      </c>
      <c r="F237" s="42">
        <f t="shared" si="17"/>
        <v>23.79</v>
      </c>
      <c r="G237" s="57">
        <v>28.55</v>
      </c>
      <c r="H237" s="42">
        <f t="shared" si="0"/>
        <v>28.55</v>
      </c>
      <c r="I237" s="58">
        <v>27.36</v>
      </c>
      <c r="J237" s="42">
        <f t="shared" si="1"/>
        <v>27.36</v>
      </c>
      <c r="K237" s="9">
        <f t="shared" si="18"/>
        <v>26.566666666666666</v>
      </c>
      <c r="L237" s="6">
        <f t="shared" si="19"/>
        <v>2.4771825393646987</v>
      </c>
      <c r="M237" s="10">
        <f t="shared" si="20"/>
        <v>9.3244010264668706E-2</v>
      </c>
      <c r="N237" s="11">
        <f t="shared" si="21"/>
        <v>26.57</v>
      </c>
    </row>
    <row r="238" spans="1:14" x14ac:dyDescent="0.2">
      <c r="A238" s="37"/>
      <c r="B238" s="40" t="s">
        <v>173</v>
      </c>
      <c r="C238" s="38" t="s">
        <v>19</v>
      </c>
      <c r="D238" s="34">
        <v>1</v>
      </c>
      <c r="E238" s="30">
        <v>22.68</v>
      </c>
      <c r="F238" s="42">
        <f t="shared" si="17"/>
        <v>22.68</v>
      </c>
      <c r="G238" s="57">
        <v>27.22</v>
      </c>
      <c r="H238" s="42">
        <f t="shared" si="0"/>
        <v>27.22</v>
      </c>
      <c r="I238" s="58">
        <v>26.08</v>
      </c>
      <c r="J238" s="42">
        <f t="shared" si="1"/>
        <v>26.08</v>
      </c>
      <c r="K238" s="9">
        <f t="shared" si="18"/>
        <v>25.326666666666664</v>
      </c>
      <c r="L238" s="6">
        <f t="shared" si="19"/>
        <v>2.3618918970463763</v>
      </c>
      <c r="M238" s="10">
        <f t="shared" si="20"/>
        <v>9.3257116229785858E-2</v>
      </c>
      <c r="N238" s="11">
        <f t="shared" si="21"/>
        <v>25.33</v>
      </c>
    </row>
    <row r="239" spans="1:14" x14ac:dyDescent="0.2">
      <c r="A239" s="37"/>
      <c r="B239" s="40" t="s">
        <v>48</v>
      </c>
      <c r="C239" s="38" t="s">
        <v>20</v>
      </c>
      <c r="D239" s="34">
        <v>1</v>
      </c>
      <c r="E239" s="30">
        <v>176.59</v>
      </c>
      <c r="F239" s="42">
        <f t="shared" si="17"/>
        <v>176.59</v>
      </c>
      <c r="G239" s="57">
        <v>211.91</v>
      </c>
      <c r="H239" s="42">
        <f t="shared" si="0"/>
        <v>211.91</v>
      </c>
      <c r="I239" s="58">
        <v>203.08</v>
      </c>
      <c r="J239" s="42">
        <f t="shared" si="1"/>
        <v>203.08</v>
      </c>
      <c r="K239" s="9">
        <f t="shared" si="18"/>
        <v>197.19333333333336</v>
      </c>
      <c r="L239" s="6">
        <f t="shared" si="19"/>
        <v>18.381110775285951</v>
      </c>
      <c r="M239" s="10">
        <f t="shared" si="20"/>
        <v>9.3213652127958763E-2</v>
      </c>
      <c r="N239" s="11">
        <f t="shared" si="21"/>
        <v>197.19</v>
      </c>
    </row>
    <row r="240" spans="1:14" x14ac:dyDescent="0.2">
      <c r="A240" s="37"/>
      <c r="B240" s="40" t="s">
        <v>49</v>
      </c>
      <c r="C240" s="38" t="s">
        <v>20</v>
      </c>
      <c r="D240" s="34">
        <v>1</v>
      </c>
      <c r="E240" s="30">
        <v>317.35000000000002</v>
      </c>
      <c r="F240" s="42">
        <f t="shared" si="17"/>
        <v>317.35000000000002</v>
      </c>
      <c r="G240" s="57">
        <v>380.82</v>
      </c>
      <c r="H240" s="42">
        <f t="shared" si="0"/>
        <v>380.82</v>
      </c>
      <c r="I240" s="58">
        <v>364.95</v>
      </c>
      <c r="J240" s="42">
        <f t="shared" si="1"/>
        <v>364.95</v>
      </c>
      <c r="K240" s="9">
        <f t="shared" si="18"/>
        <v>354.37333333333339</v>
      </c>
      <c r="L240" s="6">
        <f t="shared" si="19"/>
        <v>33.030434955255011</v>
      </c>
      <c r="M240" s="10">
        <f t="shared" si="20"/>
        <v>9.3208014961401367E-2</v>
      </c>
      <c r="N240" s="11">
        <f t="shared" si="21"/>
        <v>354.37</v>
      </c>
    </row>
    <row r="241" spans="1:14" x14ac:dyDescent="0.2">
      <c r="A241" s="37"/>
      <c r="B241" s="40" t="s">
        <v>51</v>
      </c>
      <c r="C241" s="38" t="s">
        <v>20</v>
      </c>
      <c r="D241" s="34">
        <v>1</v>
      </c>
      <c r="E241" s="30">
        <v>427.3</v>
      </c>
      <c r="F241" s="42">
        <f t="shared" si="17"/>
        <v>427.3</v>
      </c>
      <c r="G241" s="57">
        <v>512.76</v>
      </c>
      <c r="H241" s="42">
        <f t="shared" si="0"/>
        <v>512.76</v>
      </c>
      <c r="I241" s="58">
        <v>491.4</v>
      </c>
      <c r="J241" s="42">
        <f t="shared" si="1"/>
        <v>491.4</v>
      </c>
      <c r="K241" s="9">
        <f t="shared" si="18"/>
        <v>477.15333333333336</v>
      </c>
      <c r="L241" s="6">
        <f t="shared" si="19"/>
        <v>44.475594805840792</v>
      </c>
      <c r="M241" s="10">
        <f t="shared" si="20"/>
        <v>9.3210277910330971E-2</v>
      </c>
      <c r="N241" s="11">
        <f t="shared" si="21"/>
        <v>477.15</v>
      </c>
    </row>
    <row r="242" spans="1:14" x14ac:dyDescent="0.2">
      <c r="A242" s="37"/>
      <c r="B242" s="40" t="s">
        <v>174</v>
      </c>
      <c r="C242" s="38" t="s">
        <v>20</v>
      </c>
      <c r="D242" s="34">
        <v>1</v>
      </c>
      <c r="E242" s="30">
        <v>867.17</v>
      </c>
      <c r="F242" s="42">
        <f t="shared" si="17"/>
        <v>867.17</v>
      </c>
      <c r="G242" s="57">
        <v>1040.5999999999999</v>
      </c>
      <c r="H242" s="42">
        <f t="shared" si="0"/>
        <v>1040.5999999999999</v>
      </c>
      <c r="I242" s="58">
        <v>997.25</v>
      </c>
      <c r="J242" s="42">
        <f t="shared" si="1"/>
        <v>997.25</v>
      </c>
      <c r="K242" s="9">
        <f t="shared" si="18"/>
        <v>968.34</v>
      </c>
      <c r="L242" s="6">
        <f t="shared" si="19"/>
        <v>90.257034628886387</v>
      </c>
      <c r="M242" s="10">
        <f t="shared" si="20"/>
        <v>9.3207999905907418E-2</v>
      </c>
      <c r="N242" s="11">
        <f t="shared" si="21"/>
        <v>968.34</v>
      </c>
    </row>
    <row r="243" spans="1:14" x14ac:dyDescent="0.2">
      <c r="A243" s="37"/>
      <c r="B243" s="40" t="s">
        <v>175</v>
      </c>
      <c r="C243" s="38" t="s">
        <v>19</v>
      </c>
      <c r="D243" s="34">
        <v>1</v>
      </c>
      <c r="E243" s="30">
        <v>999.64</v>
      </c>
      <c r="F243" s="42">
        <f t="shared" si="17"/>
        <v>999.64</v>
      </c>
      <c r="G243" s="57">
        <v>1199.57</v>
      </c>
      <c r="H243" s="42">
        <f t="shared" si="0"/>
        <v>1199.57</v>
      </c>
      <c r="I243" s="58">
        <v>1149.5899999999999</v>
      </c>
      <c r="J243" s="42">
        <f t="shared" si="1"/>
        <v>1149.5899999999999</v>
      </c>
      <c r="K243" s="9">
        <f t="shared" si="18"/>
        <v>1116.2666666666667</v>
      </c>
      <c r="L243" s="6">
        <f t="shared" si="19"/>
        <v>104.04727114794183</v>
      </c>
      <c r="M243" s="10">
        <f t="shared" si="20"/>
        <v>9.3210049403913489E-2</v>
      </c>
      <c r="N243" s="11">
        <f t="shared" si="21"/>
        <v>1116.27</v>
      </c>
    </row>
    <row r="244" spans="1:14" x14ac:dyDescent="0.2">
      <c r="A244" s="37"/>
      <c r="B244" s="40" t="s">
        <v>176</v>
      </c>
      <c r="C244" s="38" t="s">
        <v>19</v>
      </c>
      <c r="D244" s="34">
        <v>1</v>
      </c>
      <c r="E244" s="30">
        <v>994</v>
      </c>
      <c r="F244" s="42">
        <f t="shared" si="17"/>
        <v>994</v>
      </c>
      <c r="G244" s="57">
        <v>1192.8</v>
      </c>
      <c r="H244" s="42">
        <f t="shared" si="0"/>
        <v>1192.8</v>
      </c>
      <c r="I244" s="58">
        <v>1143.0999999999999</v>
      </c>
      <c r="J244" s="42">
        <f t="shared" si="1"/>
        <v>1143.0999999999999</v>
      </c>
      <c r="K244" s="9">
        <f t="shared" si="18"/>
        <v>1109.9666666666667</v>
      </c>
      <c r="L244" s="6">
        <f t="shared" si="19"/>
        <v>103.45880017346676</v>
      </c>
      <c r="M244" s="10">
        <f t="shared" si="20"/>
        <v>9.3208925349229782E-2</v>
      </c>
      <c r="N244" s="11">
        <f t="shared" si="21"/>
        <v>1109.97</v>
      </c>
    </row>
    <row r="245" spans="1:14" x14ac:dyDescent="0.2">
      <c r="A245" s="37"/>
      <c r="B245" s="40" t="s">
        <v>177</v>
      </c>
      <c r="C245" s="38" t="s">
        <v>19</v>
      </c>
      <c r="D245" s="34">
        <v>1</v>
      </c>
      <c r="E245" s="30">
        <v>6088.89</v>
      </c>
      <c r="F245" s="42">
        <f t="shared" si="17"/>
        <v>6088.89</v>
      </c>
      <c r="G245" s="57">
        <v>7306.67</v>
      </c>
      <c r="H245" s="42">
        <f t="shared" si="0"/>
        <v>7306.67</v>
      </c>
      <c r="I245" s="58">
        <v>7002.22</v>
      </c>
      <c r="J245" s="42">
        <f t="shared" si="1"/>
        <v>7002.22</v>
      </c>
      <c r="K245" s="9">
        <f t="shared" si="18"/>
        <v>6799.2600000000011</v>
      </c>
      <c r="L245" s="6">
        <f t="shared" si="19"/>
        <v>633.75200457276651</v>
      </c>
      <c r="M245" s="10">
        <f t="shared" si="20"/>
        <v>9.3208967530696935E-2</v>
      </c>
      <c r="N245" s="11">
        <f t="shared" si="21"/>
        <v>6799.26</v>
      </c>
    </row>
    <row r="246" spans="1:14" x14ac:dyDescent="0.2">
      <c r="A246" s="37"/>
      <c r="B246" s="40" t="s">
        <v>56</v>
      </c>
      <c r="C246" s="38" t="s">
        <v>19</v>
      </c>
      <c r="D246" s="34">
        <v>1</v>
      </c>
      <c r="E246" s="30">
        <v>1204.05</v>
      </c>
      <c r="F246" s="42">
        <f t="shared" si="17"/>
        <v>1204.05</v>
      </c>
      <c r="G246" s="57">
        <v>1444.86</v>
      </c>
      <c r="H246" s="42">
        <f t="shared" si="0"/>
        <v>1444.86</v>
      </c>
      <c r="I246" s="58">
        <v>1384.66</v>
      </c>
      <c r="J246" s="42">
        <f t="shared" si="1"/>
        <v>1384.66</v>
      </c>
      <c r="K246" s="9">
        <f t="shared" si="18"/>
        <v>1344.5233333333333</v>
      </c>
      <c r="L246" s="6">
        <f t="shared" si="19"/>
        <v>125.32189766091692</v>
      </c>
      <c r="M246" s="10">
        <f t="shared" si="20"/>
        <v>9.3209165325691817E-2</v>
      </c>
      <c r="N246" s="11">
        <f t="shared" si="21"/>
        <v>1344.52</v>
      </c>
    </row>
    <row r="247" spans="1:14" x14ac:dyDescent="0.2">
      <c r="A247" s="37"/>
      <c r="B247" s="40" t="s">
        <v>57</v>
      </c>
      <c r="C247" s="38" t="s">
        <v>19</v>
      </c>
      <c r="D247" s="34">
        <v>1</v>
      </c>
      <c r="E247" s="30">
        <v>1841.2</v>
      </c>
      <c r="F247" s="42">
        <f t="shared" si="17"/>
        <v>1841.2</v>
      </c>
      <c r="G247" s="57">
        <v>2209.44</v>
      </c>
      <c r="H247" s="42">
        <f t="shared" si="0"/>
        <v>2209.44</v>
      </c>
      <c r="I247" s="58">
        <v>2117.38</v>
      </c>
      <c r="J247" s="42">
        <f t="shared" si="1"/>
        <v>2117.38</v>
      </c>
      <c r="K247" s="9">
        <f t="shared" si="18"/>
        <v>2056.0066666666667</v>
      </c>
      <c r="L247" s="6">
        <f t="shared" si="19"/>
        <v>191.63817191085221</v>
      </c>
      <c r="M247" s="10">
        <f t="shared" si="20"/>
        <v>9.3208925349229838E-2</v>
      </c>
      <c r="N247" s="11">
        <f t="shared" si="21"/>
        <v>2056.0100000000002</v>
      </c>
    </row>
    <row r="248" spans="1:14" x14ac:dyDescent="0.2">
      <c r="A248" s="37"/>
      <c r="B248" s="40" t="s">
        <v>58</v>
      </c>
      <c r="C248" s="38" t="s">
        <v>19</v>
      </c>
      <c r="D248" s="34">
        <v>1</v>
      </c>
      <c r="E248" s="30">
        <v>1227.8699999999999</v>
      </c>
      <c r="F248" s="42">
        <f t="shared" si="17"/>
        <v>1227.8699999999999</v>
      </c>
      <c r="G248" s="57">
        <v>1473.44</v>
      </c>
      <c r="H248" s="42">
        <f t="shared" si="0"/>
        <v>1473.44</v>
      </c>
      <c r="I248" s="58">
        <v>1412.05</v>
      </c>
      <c r="J248" s="42">
        <f t="shared" si="1"/>
        <v>1412.05</v>
      </c>
      <c r="K248" s="9">
        <f t="shared" si="18"/>
        <v>1371.12</v>
      </c>
      <c r="L248" s="6">
        <f t="shared" si="19"/>
        <v>127.79908020013296</v>
      </c>
      <c r="M248" s="10">
        <f t="shared" si="20"/>
        <v>9.3207801067837229E-2</v>
      </c>
      <c r="N248" s="11">
        <f t="shared" si="21"/>
        <v>1371.12</v>
      </c>
    </row>
    <row r="249" spans="1:14" x14ac:dyDescent="0.2">
      <c r="A249" s="37"/>
      <c r="B249" s="40" t="s">
        <v>59</v>
      </c>
      <c r="C249" s="38" t="s">
        <v>19</v>
      </c>
      <c r="D249" s="34">
        <v>1</v>
      </c>
      <c r="E249" s="30">
        <v>3029.15</v>
      </c>
      <c r="F249" s="42">
        <f t="shared" si="17"/>
        <v>3029.15</v>
      </c>
      <c r="G249" s="57">
        <v>3634.98</v>
      </c>
      <c r="H249" s="42">
        <f t="shared" si="0"/>
        <v>3634.98</v>
      </c>
      <c r="I249" s="58">
        <v>3483.52</v>
      </c>
      <c r="J249" s="42">
        <f t="shared" si="1"/>
        <v>3483.52</v>
      </c>
      <c r="K249" s="9">
        <f t="shared" si="18"/>
        <v>3382.5499999999997</v>
      </c>
      <c r="L249" s="6">
        <f t="shared" si="19"/>
        <v>315.28352779680699</v>
      </c>
      <c r="M249" s="10">
        <f t="shared" si="20"/>
        <v>9.3208829964614576E-2</v>
      </c>
      <c r="N249" s="11">
        <f t="shared" si="21"/>
        <v>3382.55</v>
      </c>
    </row>
    <row r="250" spans="1:14" x14ac:dyDescent="0.2">
      <c r="A250" s="37"/>
      <c r="B250" s="40" t="s">
        <v>60</v>
      </c>
      <c r="C250" s="38" t="s">
        <v>19</v>
      </c>
      <c r="D250" s="34">
        <v>1</v>
      </c>
      <c r="E250" s="30">
        <v>793.46</v>
      </c>
      <c r="F250" s="42">
        <f t="shared" si="17"/>
        <v>793.46</v>
      </c>
      <c r="G250" s="57">
        <v>952.15</v>
      </c>
      <c r="H250" s="42">
        <f t="shared" si="0"/>
        <v>952.15</v>
      </c>
      <c r="I250" s="58">
        <v>912.48</v>
      </c>
      <c r="J250" s="42">
        <f t="shared" si="1"/>
        <v>912.48</v>
      </c>
      <c r="K250" s="9">
        <f t="shared" si="18"/>
        <v>886.03000000000009</v>
      </c>
      <c r="L250" s="6">
        <f t="shared" si="19"/>
        <v>82.585294695847622</v>
      </c>
      <c r="M250" s="10">
        <f t="shared" si="20"/>
        <v>9.3208237526774054E-2</v>
      </c>
      <c r="N250" s="11">
        <f t="shared" si="21"/>
        <v>886.03</v>
      </c>
    </row>
    <row r="251" spans="1:14" x14ac:dyDescent="0.2">
      <c r="A251" s="37"/>
      <c r="B251" s="40" t="s">
        <v>61</v>
      </c>
      <c r="C251" s="38" t="s">
        <v>19</v>
      </c>
      <c r="D251" s="34">
        <v>1</v>
      </c>
      <c r="E251" s="30">
        <v>490.75</v>
      </c>
      <c r="F251" s="42">
        <f t="shared" si="17"/>
        <v>490.75</v>
      </c>
      <c r="G251" s="57">
        <v>588.9</v>
      </c>
      <c r="H251" s="42">
        <f t="shared" si="0"/>
        <v>588.9</v>
      </c>
      <c r="I251" s="58">
        <v>564.36</v>
      </c>
      <c r="J251" s="42">
        <f t="shared" si="1"/>
        <v>564.36</v>
      </c>
      <c r="K251" s="9">
        <f t="shared" si="18"/>
        <v>548.00333333333344</v>
      </c>
      <c r="L251" s="6">
        <f t="shared" si="19"/>
        <v>51.078479160340443</v>
      </c>
      <c r="M251" s="10">
        <f t="shared" si="20"/>
        <v>9.3208336616578541E-2</v>
      </c>
      <c r="N251" s="11">
        <f t="shared" si="21"/>
        <v>548</v>
      </c>
    </row>
    <row r="252" spans="1:14" x14ac:dyDescent="0.2">
      <c r="A252" s="37"/>
      <c r="B252" s="40" t="s">
        <v>62</v>
      </c>
      <c r="C252" s="38" t="s">
        <v>19</v>
      </c>
      <c r="D252" s="34">
        <v>1</v>
      </c>
      <c r="E252" s="30">
        <v>262.08999999999997</v>
      </c>
      <c r="F252" s="42">
        <f t="shared" si="17"/>
        <v>262.08999999999997</v>
      </c>
      <c r="G252" s="57">
        <v>314.51</v>
      </c>
      <c r="H252" s="42">
        <f t="shared" si="0"/>
        <v>314.51</v>
      </c>
      <c r="I252" s="58">
        <v>301.39999999999998</v>
      </c>
      <c r="J252" s="42">
        <f t="shared" si="1"/>
        <v>301.39999999999998</v>
      </c>
      <c r="K252" s="9">
        <f t="shared" si="18"/>
        <v>292.66666666666663</v>
      </c>
      <c r="L252" s="6">
        <f t="shared" si="19"/>
        <v>27.279432423225629</v>
      </c>
      <c r="M252" s="10">
        <f t="shared" si="20"/>
        <v>9.3209905774119473E-2</v>
      </c>
      <c r="N252" s="11">
        <f t="shared" si="21"/>
        <v>292.67</v>
      </c>
    </row>
    <row r="253" spans="1:14" x14ac:dyDescent="0.2">
      <c r="A253" s="37"/>
      <c r="B253" s="40" t="s">
        <v>63</v>
      </c>
      <c r="C253" s="38" t="s">
        <v>19</v>
      </c>
      <c r="D253" s="34">
        <v>1</v>
      </c>
      <c r="E253" s="30">
        <v>2437.34</v>
      </c>
      <c r="F253" s="42">
        <f t="shared" si="17"/>
        <v>2437.34</v>
      </c>
      <c r="G253" s="57">
        <v>2924.81</v>
      </c>
      <c r="H253" s="42">
        <f t="shared" si="0"/>
        <v>2924.81</v>
      </c>
      <c r="I253" s="58">
        <v>2802.94</v>
      </c>
      <c r="J253" s="42">
        <f t="shared" si="1"/>
        <v>2802.94</v>
      </c>
      <c r="K253" s="9">
        <f t="shared" si="18"/>
        <v>2721.6966666666667</v>
      </c>
      <c r="L253" s="6">
        <f t="shared" si="19"/>
        <v>253.68703087334458</v>
      </c>
      <c r="M253" s="10">
        <f t="shared" si="20"/>
        <v>9.3209149270863365E-2</v>
      </c>
      <c r="N253" s="11">
        <f t="shared" si="21"/>
        <v>2721.7</v>
      </c>
    </row>
    <row r="254" spans="1:14" x14ac:dyDescent="0.2">
      <c r="A254" s="37"/>
      <c r="B254" s="40" t="s">
        <v>64</v>
      </c>
      <c r="C254" s="38" t="s">
        <v>19</v>
      </c>
      <c r="D254" s="34">
        <v>1</v>
      </c>
      <c r="E254" s="30">
        <v>3163.43</v>
      </c>
      <c r="F254" s="42">
        <f t="shared" si="17"/>
        <v>3163.43</v>
      </c>
      <c r="G254" s="57">
        <v>3796.12</v>
      </c>
      <c r="H254" s="42">
        <f t="shared" si="0"/>
        <v>3796.12</v>
      </c>
      <c r="I254" s="58">
        <v>3637.94</v>
      </c>
      <c r="J254" s="42">
        <f t="shared" si="1"/>
        <v>3637.94</v>
      </c>
      <c r="K254" s="9">
        <f t="shared" si="18"/>
        <v>3532.4966666666664</v>
      </c>
      <c r="L254" s="6">
        <f t="shared" si="19"/>
        <v>329.26111436568601</v>
      </c>
      <c r="M254" s="10">
        <f t="shared" si="20"/>
        <v>9.3209179069483256E-2</v>
      </c>
      <c r="N254" s="11">
        <f t="shared" si="21"/>
        <v>3532.5</v>
      </c>
    </row>
    <row r="255" spans="1:14" x14ac:dyDescent="0.2">
      <c r="A255" s="37"/>
      <c r="B255" s="40" t="s">
        <v>65</v>
      </c>
      <c r="C255" s="38" t="s">
        <v>19</v>
      </c>
      <c r="D255" s="34">
        <v>1</v>
      </c>
      <c r="E255" s="30">
        <v>4857.45</v>
      </c>
      <c r="F255" s="42">
        <f t="shared" si="17"/>
        <v>4857.45</v>
      </c>
      <c r="G255" s="57">
        <v>5828.94</v>
      </c>
      <c r="H255" s="42">
        <f t="shared" ref="H255:H316" si="22">G255*D255</f>
        <v>5828.94</v>
      </c>
      <c r="I255" s="58">
        <v>5586.07</v>
      </c>
      <c r="J255" s="42">
        <f t="shared" ref="J255:J316" si="23">I255*D255</f>
        <v>5586.07</v>
      </c>
      <c r="K255" s="9">
        <f t="shared" si="18"/>
        <v>5424.1533333333327</v>
      </c>
      <c r="L255" s="6">
        <f t="shared" si="19"/>
        <v>505.57982577762459</v>
      </c>
      <c r="M255" s="10">
        <f t="shared" si="20"/>
        <v>9.320898483283252E-2</v>
      </c>
      <c r="N255" s="11">
        <f t="shared" si="21"/>
        <v>5424.15</v>
      </c>
    </row>
    <row r="256" spans="1:14" x14ac:dyDescent="0.2">
      <c r="A256" s="37"/>
      <c r="B256" s="40" t="s">
        <v>143</v>
      </c>
      <c r="C256" s="38" t="s">
        <v>19</v>
      </c>
      <c r="D256" s="34">
        <v>1</v>
      </c>
      <c r="E256" s="30">
        <v>986.02</v>
      </c>
      <c r="F256" s="42">
        <f t="shared" si="17"/>
        <v>986.02</v>
      </c>
      <c r="G256" s="57">
        <v>1183.22</v>
      </c>
      <c r="H256" s="42">
        <f t="shared" si="22"/>
        <v>1183.22</v>
      </c>
      <c r="I256" s="58">
        <v>1133.92</v>
      </c>
      <c r="J256" s="42">
        <f t="shared" si="23"/>
        <v>1133.92</v>
      </c>
      <c r="K256" s="9">
        <f t="shared" si="18"/>
        <v>1101.0533333333333</v>
      </c>
      <c r="L256" s="6">
        <f t="shared" si="19"/>
        <v>102.62613377368038</v>
      </c>
      <c r="M256" s="10">
        <f t="shared" si="20"/>
        <v>9.3207232262754805E-2</v>
      </c>
      <c r="N256" s="11">
        <f t="shared" si="21"/>
        <v>1101.05</v>
      </c>
    </row>
    <row r="257" spans="1:14" x14ac:dyDescent="0.2">
      <c r="A257" s="37"/>
      <c r="B257" s="40" t="s">
        <v>69</v>
      </c>
      <c r="C257" s="38" t="s">
        <v>19</v>
      </c>
      <c r="D257" s="34">
        <v>1</v>
      </c>
      <c r="E257" s="30">
        <v>612.1</v>
      </c>
      <c r="F257" s="42">
        <f t="shared" si="17"/>
        <v>612.1</v>
      </c>
      <c r="G257" s="57">
        <v>734.52</v>
      </c>
      <c r="H257" s="42">
        <f t="shared" si="22"/>
        <v>734.52</v>
      </c>
      <c r="I257" s="58">
        <v>703.92</v>
      </c>
      <c r="J257" s="42">
        <f t="shared" si="23"/>
        <v>703.92</v>
      </c>
      <c r="K257" s="9">
        <f t="shared" si="18"/>
        <v>683.51333333333332</v>
      </c>
      <c r="L257" s="6">
        <f t="shared" si="19"/>
        <v>63.71018861479952</v>
      </c>
      <c r="M257" s="10">
        <f t="shared" si="20"/>
        <v>9.3209869519442962E-2</v>
      </c>
      <c r="N257" s="11">
        <f t="shared" si="21"/>
        <v>683.51</v>
      </c>
    </row>
    <row r="258" spans="1:14" x14ac:dyDescent="0.2">
      <c r="A258" s="37"/>
      <c r="B258" s="40" t="s">
        <v>178</v>
      </c>
      <c r="C258" s="38" t="s">
        <v>19</v>
      </c>
      <c r="D258" s="34">
        <v>1</v>
      </c>
      <c r="E258" s="30">
        <v>1949.8</v>
      </c>
      <c r="F258" s="42">
        <f t="shared" si="17"/>
        <v>1949.8</v>
      </c>
      <c r="G258" s="57">
        <v>2339.7600000000002</v>
      </c>
      <c r="H258" s="42">
        <f t="shared" si="22"/>
        <v>2339.7600000000002</v>
      </c>
      <c r="I258" s="58">
        <v>2242.27</v>
      </c>
      <c r="J258" s="42">
        <f t="shared" si="23"/>
        <v>2242.27</v>
      </c>
      <c r="K258" s="9">
        <f t="shared" si="18"/>
        <v>2177.2766666666666</v>
      </c>
      <c r="L258" s="6">
        <f t="shared" si="19"/>
        <v>202.94161828795339</v>
      </c>
      <c r="M258" s="10">
        <f t="shared" si="20"/>
        <v>9.3208925349229879E-2</v>
      </c>
      <c r="N258" s="11">
        <f t="shared" si="21"/>
        <v>2177.2800000000002</v>
      </c>
    </row>
    <row r="259" spans="1:14" x14ac:dyDescent="0.2">
      <c r="A259" s="37"/>
      <c r="B259" s="40" t="s">
        <v>179</v>
      </c>
      <c r="C259" s="38" t="s">
        <v>19</v>
      </c>
      <c r="D259" s="34">
        <v>1</v>
      </c>
      <c r="E259" s="30">
        <v>3365.03</v>
      </c>
      <c r="F259" s="42">
        <f t="shared" si="17"/>
        <v>3365.03</v>
      </c>
      <c r="G259" s="57">
        <v>4038.04</v>
      </c>
      <c r="H259" s="42">
        <f t="shared" si="22"/>
        <v>4038.04</v>
      </c>
      <c r="I259" s="58">
        <v>3869.78</v>
      </c>
      <c r="J259" s="42">
        <f t="shared" si="23"/>
        <v>3869.78</v>
      </c>
      <c r="K259" s="9">
        <f t="shared" si="18"/>
        <v>3757.6166666666668</v>
      </c>
      <c r="L259" s="6">
        <f t="shared" si="19"/>
        <v>350.24430763872988</v>
      </c>
      <c r="M259" s="10">
        <f t="shared" si="20"/>
        <v>9.3209163868603728E-2</v>
      </c>
      <c r="N259" s="11">
        <f t="shared" si="21"/>
        <v>3757.62</v>
      </c>
    </row>
    <row r="260" spans="1:14" x14ac:dyDescent="0.2">
      <c r="A260" s="37"/>
      <c r="B260" s="40" t="s">
        <v>180</v>
      </c>
      <c r="C260" s="38" t="s">
        <v>19</v>
      </c>
      <c r="D260" s="34">
        <v>1</v>
      </c>
      <c r="E260" s="30">
        <v>3692.08</v>
      </c>
      <c r="F260" s="42">
        <f t="shared" si="17"/>
        <v>3692.08</v>
      </c>
      <c r="G260" s="57">
        <v>4430.5</v>
      </c>
      <c r="H260" s="42">
        <f t="shared" si="22"/>
        <v>4430.5</v>
      </c>
      <c r="I260" s="58">
        <v>4245.8900000000003</v>
      </c>
      <c r="J260" s="42">
        <f t="shared" si="23"/>
        <v>4245.8900000000003</v>
      </c>
      <c r="K260" s="9">
        <f t="shared" si="18"/>
        <v>4122.8233333333337</v>
      </c>
      <c r="L260" s="6">
        <f t="shared" si="19"/>
        <v>384.28515120068516</v>
      </c>
      <c r="M260" s="10">
        <f t="shared" si="20"/>
        <v>9.3209220995163947E-2</v>
      </c>
      <c r="N260" s="11">
        <f t="shared" si="21"/>
        <v>4122.82</v>
      </c>
    </row>
    <row r="261" spans="1:14" x14ac:dyDescent="0.2">
      <c r="A261" s="37"/>
      <c r="B261" s="40" t="s">
        <v>181</v>
      </c>
      <c r="C261" s="38" t="s">
        <v>19</v>
      </c>
      <c r="D261" s="34">
        <v>1</v>
      </c>
      <c r="E261" s="30">
        <v>618.16999999999996</v>
      </c>
      <c r="F261" s="42">
        <f t="shared" si="17"/>
        <v>618.16999999999996</v>
      </c>
      <c r="G261" s="57">
        <v>741.8</v>
      </c>
      <c r="H261" s="42">
        <f t="shared" si="22"/>
        <v>741.8</v>
      </c>
      <c r="I261" s="58">
        <v>710.9</v>
      </c>
      <c r="J261" s="42">
        <f t="shared" si="23"/>
        <v>710.9</v>
      </c>
      <c r="K261" s="9">
        <f t="shared" si="18"/>
        <v>690.29</v>
      </c>
      <c r="L261" s="6">
        <f t="shared" si="19"/>
        <v>64.340292974154238</v>
      </c>
      <c r="M261" s="10">
        <f t="shared" si="20"/>
        <v>9.320762719169369E-2</v>
      </c>
      <c r="N261" s="11">
        <f t="shared" si="21"/>
        <v>690.29</v>
      </c>
    </row>
    <row r="262" spans="1:14" x14ac:dyDescent="0.2">
      <c r="A262" s="37"/>
      <c r="B262" s="40" t="s">
        <v>67</v>
      </c>
      <c r="C262" s="38" t="s">
        <v>19</v>
      </c>
      <c r="D262" s="34">
        <v>1</v>
      </c>
      <c r="E262" s="30">
        <v>971.33</v>
      </c>
      <c r="F262" s="42">
        <f t="shared" si="17"/>
        <v>971.33</v>
      </c>
      <c r="G262" s="57">
        <v>1165.5999999999999</v>
      </c>
      <c r="H262" s="42">
        <f t="shared" si="22"/>
        <v>1165.5999999999999</v>
      </c>
      <c r="I262" s="58">
        <v>1117.03</v>
      </c>
      <c r="J262" s="42">
        <f t="shared" si="23"/>
        <v>1117.03</v>
      </c>
      <c r="K262" s="9">
        <f t="shared" si="18"/>
        <v>1084.6533333333334</v>
      </c>
      <c r="L262" s="6">
        <f t="shared" si="19"/>
        <v>101.10091311819751</v>
      </c>
      <c r="M262" s="10">
        <f t="shared" si="20"/>
        <v>9.3210346579119752E-2</v>
      </c>
      <c r="N262" s="11">
        <f t="shared" si="21"/>
        <v>1084.6500000000001</v>
      </c>
    </row>
    <row r="263" spans="1:14" x14ac:dyDescent="0.2">
      <c r="A263" s="37"/>
      <c r="B263" s="40" t="s">
        <v>74</v>
      </c>
      <c r="C263" s="38" t="s">
        <v>20</v>
      </c>
      <c r="D263" s="34">
        <v>1</v>
      </c>
      <c r="E263" s="30">
        <v>670.56</v>
      </c>
      <c r="F263" s="42">
        <f t="shared" si="17"/>
        <v>670.56</v>
      </c>
      <c r="G263" s="57">
        <v>804.67</v>
      </c>
      <c r="H263" s="42">
        <f t="shared" si="22"/>
        <v>804.67</v>
      </c>
      <c r="I263" s="58">
        <v>771.14</v>
      </c>
      <c r="J263" s="42">
        <f t="shared" si="23"/>
        <v>771.14</v>
      </c>
      <c r="K263" s="9">
        <f t="shared" si="18"/>
        <v>748.79</v>
      </c>
      <c r="L263" s="6">
        <f t="shared" si="19"/>
        <v>69.792656490493329</v>
      </c>
      <c r="M263" s="10">
        <f t="shared" si="20"/>
        <v>9.3207249683480459E-2</v>
      </c>
      <c r="N263" s="11">
        <f t="shared" si="21"/>
        <v>748.79</v>
      </c>
    </row>
    <row r="264" spans="1:14" x14ac:dyDescent="0.2">
      <c r="A264" s="37"/>
      <c r="B264" s="40" t="s">
        <v>118</v>
      </c>
      <c r="C264" s="38" t="s">
        <v>19</v>
      </c>
      <c r="D264" s="34">
        <v>1</v>
      </c>
      <c r="E264" s="30">
        <v>7350.89</v>
      </c>
      <c r="F264" s="42">
        <f t="shared" ref="F264:F325" si="24">D264*E264</f>
        <v>7350.89</v>
      </c>
      <c r="G264" s="57">
        <v>8821.07</v>
      </c>
      <c r="H264" s="42">
        <f t="shared" si="22"/>
        <v>8821.07</v>
      </c>
      <c r="I264" s="58">
        <v>8453.52</v>
      </c>
      <c r="J264" s="42">
        <f t="shared" si="23"/>
        <v>8453.52</v>
      </c>
      <c r="K264" s="9">
        <f t="shared" ref="K264:K325" si="25">(E264+G264+I264)/3</f>
        <v>8208.4933333333338</v>
      </c>
      <c r="L264" s="6">
        <f t="shared" ref="L264:L325" si="26">STDEV(E264,G264,I264)</f>
        <v>765.10512913803746</v>
      </c>
      <c r="M264" s="10">
        <f t="shared" ref="M264:M325" si="27">L264/K264</f>
        <v>9.3208960288859846E-2</v>
      </c>
      <c r="N264" s="11">
        <f t="shared" ref="N264:N325" si="28">ROUND(K264,2)*D264</f>
        <v>8208.49</v>
      </c>
    </row>
    <row r="265" spans="1:14" x14ac:dyDescent="0.2">
      <c r="A265" s="37"/>
      <c r="B265" s="40" t="s">
        <v>182</v>
      </c>
      <c r="C265" s="38" t="s">
        <v>19</v>
      </c>
      <c r="D265" s="34">
        <v>1</v>
      </c>
      <c r="E265" s="30">
        <v>3671.51</v>
      </c>
      <c r="F265" s="42">
        <f t="shared" si="24"/>
        <v>3671.51</v>
      </c>
      <c r="G265" s="57">
        <v>4405.8100000000004</v>
      </c>
      <c r="H265" s="42">
        <f t="shared" si="22"/>
        <v>4405.8100000000004</v>
      </c>
      <c r="I265" s="58">
        <v>4222.24</v>
      </c>
      <c r="J265" s="42">
        <f t="shared" si="23"/>
        <v>4222.24</v>
      </c>
      <c r="K265" s="9">
        <f t="shared" si="25"/>
        <v>4099.8533333333335</v>
      </c>
      <c r="L265" s="6">
        <f t="shared" si="26"/>
        <v>382.14263650282908</v>
      </c>
      <c r="M265" s="10">
        <f t="shared" si="27"/>
        <v>9.3208855398769316E-2</v>
      </c>
      <c r="N265" s="11">
        <f t="shared" si="28"/>
        <v>4099.8500000000004</v>
      </c>
    </row>
    <row r="266" spans="1:14" x14ac:dyDescent="0.2">
      <c r="A266" s="37"/>
      <c r="B266" s="40" t="s">
        <v>77</v>
      </c>
      <c r="C266" s="38" t="s">
        <v>19</v>
      </c>
      <c r="D266" s="34">
        <v>1</v>
      </c>
      <c r="E266" s="30">
        <v>6076.44</v>
      </c>
      <c r="F266" s="42">
        <f t="shared" si="24"/>
        <v>6076.44</v>
      </c>
      <c r="G266" s="57">
        <v>7291.73</v>
      </c>
      <c r="H266" s="42">
        <f t="shared" si="22"/>
        <v>7291.73</v>
      </c>
      <c r="I266" s="58">
        <v>6987.91</v>
      </c>
      <c r="J266" s="42">
        <f t="shared" si="23"/>
        <v>6987.91</v>
      </c>
      <c r="K266" s="9">
        <f t="shared" si="25"/>
        <v>6785.36</v>
      </c>
      <c r="L266" s="6">
        <f t="shared" si="26"/>
        <v>632.457368444704</v>
      </c>
      <c r="M266" s="10">
        <f t="shared" si="27"/>
        <v>9.3209110267502976E-2</v>
      </c>
      <c r="N266" s="11">
        <f t="shared" si="28"/>
        <v>6785.36</v>
      </c>
    </row>
    <row r="267" spans="1:14" x14ac:dyDescent="0.2">
      <c r="A267" s="37"/>
      <c r="B267" s="40" t="s">
        <v>78</v>
      </c>
      <c r="C267" s="38" t="s">
        <v>19</v>
      </c>
      <c r="D267" s="34">
        <v>1</v>
      </c>
      <c r="E267" s="30">
        <v>60565.19</v>
      </c>
      <c r="F267" s="42">
        <f t="shared" si="24"/>
        <v>60565.19</v>
      </c>
      <c r="G267" s="57">
        <v>72678.23</v>
      </c>
      <c r="H267" s="42">
        <f t="shared" si="22"/>
        <v>72678.23</v>
      </c>
      <c r="I267" s="58">
        <v>69649.97</v>
      </c>
      <c r="J267" s="42">
        <f t="shared" si="23"/>
        <v>69649.97</v>
      </c>
      <c r="K267" s="9">
        <f t="shared" si="25"/>
        <v>67631.12999999999</v>
      </c>
      <c r="L267" s="6">
        <f t="shared" si="26"/>
        <v>6303.8258795433085</v>
      </c>
      <c r="M267" s="10">
        <f t="shared" si="27"/>
        <v>9.3208939131185733E-2</v>
      </c>
      <c r="N267" s="11">
        <f t="shared" si="28"/>
        <v>67631.13</v>
      </c>
    </row>
    <row r="268" spans="1:14" x14ac:dyDescent="0.2">
      <c r="A268" s="37"/>
      <c r="B268" s="40" t="s">
        <v>121</v>
      </c>
      <c r="C268" s="38" t="s">
        <v>19</v>
      </c>
      <c r="D268" s="34">
        <v>1</v>
      </c>
      <c r="E268" s="30">
        <v>1249.6300000000001</v>
      </c>
      <c r="F268" s="42">
        <f t="shared" si="24"/>
        <v>1249.6300000000001</v>
      </c>
      <c r="G268" s="57">
        <v>1499.56</v>
      </c>
      <c r="H268" s="42">
        <f t="shared" si="22"/>
        <v>1499.56</v>
      </c>
      <c r="I268" s="58">
        <v>1437.07</v>
      </c>
      <c r="J268" s="42">
        <f t="shared" si="23"/>
        <v>1437.07</v>
      </c>
      <c r="K268" s="9">
        <f t="shared" si="25"/>
        <v>1395.42</v>
      </c>
      <c r="L268" s="6">
        <f t="shared" si="26"/>
        <v>130.06649491702302</v>
      </c>
      <c r="M268" s="10">
        <f t="shared" si="27"/>
        <v>9.3209567669248691E-2</v>
      </c>
      <c r="N268" s="11">
        <f t="shared" si="28"/>
        <v>1395.42</v>
      </c>
    </row>
    <row r="269" spans="1:14" x14ac:dyDescent="0.2">
      <c r="A269" s="37"/>
      <c r="B269" s="40" t="s">
        <v>80</v>
      </c>
      <c r="C269" s="38" t="s">
        <v>19</v>
      </c>
      <c r="D269" s="34">
        <v>1</v>
      </c>
      <c r="E269" s="30">
        <v>2669.06</v>
      </c>
      <c r="F269" s="42">
        <f t="shared" si="24"/>
        <v>2669.06</v>
      </c>
      <c r="G269" s="57">
        <v>3202.87</v>
      </c>
      <c r="H269" s="42">
        <f t="shared" si="22"/>
        <v>3202.87</v>
      </c>
      <c r="I269" s="58">
        <v>3069.42</v>
      </c>
      <c r="J269" s="42">
        <f t="shared" si="23"/>
        <v>3069.42</v>
      </c>
      <c r="K269" s="9">
        <f t="shared" si="25"/>
        <v>2980.4500000000003</v>
      </c>
      <c r="L269" s="6">
        <f t="shared" si="26"/>
        <v>277.8039321175998</v>
      </c>
      <c r="M269" s="10">
        <f t="shared" si="27"/>
        <v>9.3208720870204084E-2</v>
      </c>
      <c r="N269" s="11">
        <f t="shared" si="28"/>
        <v>2980.45</v>
      </c>
    </row>
    <row r="270" spans="1:14" x14ac:dyDescent="0.2">
      <c r="A270" s="37"/>
      <c r="B270" s="40" t="s">
        <v>81</v>
      </c>
      <c r="C270" s="38" t="s">
        <v>19</v>
      </c>
      <c r="D270" s="34">
        <v>1</v>
      </c>
      <c r="E270" s="30">
        <v>10308.450000000001</v>
      </c>
      <c r="F270" s="42">
        <f t="shared" si="24"/>
        <v>10308.450000000001</v>
      </c>
      <c r="G270" s="57">
        <v>12370.14</v>
      </c>
      <c r="H270" s="42">
        <f t="shared" si="22"/>
        <v>12370.14</v>
      </c>
      <c r="I270" s="58">
        <v>11854.72</v>
      </c>
      <c r="J270" s="42">
        <f t="shared" si="23"/>
        <v>11854.72</v>
      </c>
      <c r="K270" s="9">
        <f t="shared" si="25"/>
        <v>11511.103333333333</v>
      </c>
      <c r="L270" s="6">
        <f t="shared" si="26"/>
        <v>1072.9378939311127</v>
      </c>
      <c r="M270" s="10">
        <f t="shared" si="27"/>
        <v>9.3208953378443551E-2</v>
      </c>
      <c r="N270" s="11">
        <f t="shared" si="28"/>
        <v>11511.1</v>
      </c>
    </row>
    <row r="271" spans="1:14" x14ac:dyDescent="0.2">
      <c r="A271" s="37"/>
      <c r="B271" s="40" t="s">
        <v>82</v>
      </c>
      <c r="C271" s="38" t="s">
        <v>19</v>
      </c>
      <c r="D271" s="34">
        <v>1</v>
      </c>
      <c r="E271" s="30">
        <v>8256.76</v>
      </c>
      <c r="F271" s="42">
        <f t="shared" si="24"/>
        <v>8256.76</v>
      </c>
      <c r="G271" s="57">
        <v>9908.11</v>
      </c>
      <c r="H271" s="42">
        <f t="shared" si="22"/>
        <v>9908.11</v>
      </c>
      <c r="I271" s="58">
        <v>9495.27</v>
      </c>
      <c r="J271" s="42">
        <f t="shared" si="23"/>
        <v>9495.27</v>
      </c>
      <c r="K271" s="9">
        <f t="shared" si="25"/>
        <v>9220.0466666666671</v>
      </c>
      <c r="L271" s="6">
        <f t="shared" si="26"/>
        <v>859.38938673533414</v>
      </c>
      <c r="M271" s="10">
        <f t="shared" si="27"/>
        <v>9.3208789261587335E-2</v>
      </c>
      <c r="N271" s="11">
        <f t="shared" si="28"/>
        <v>9220.0499999999993</v>
      </c>
    </row>
    <row r="272" spans="1:14" x14ac:dyDescent="0.2">
      <c r="A272" s="37"/>
      <c r="B272" s="40" t="s">
        <v>183</v>
      </c>
      <c r="C272" s="38" t="s">
        <v>19</v>
      </c>
      <c r="D272" s="34">
        <v>1</v>
      </c>
      <c r="E272" s="30">
        <v>1272.31</v>
      </c>
      <c r="F272" s="42">
        <f t="shared" si="24"/>
        <v>1272.31</v>
      </c>
      <c r="G272" s="57">
        <v>1526.77</v>
      </c>
      <c r="H272" s="42">
        <f t="shared" si="22"/>
        <v>1526.77</v>
      </c>
      <c r="I272" s="58">
        <v>1463.16</v>
      </c>
      <c r="J272" s="42">
        <f t="shared" si="23"/>
        <v>1463.16</v>
      </c>
      <c r="K272" s="9">
        <f t="shared" si="25"/>
        <v>1420.7466666666667</v>
      </c>
      <c r="L272" s="6">
        <f t="shared" si="26"/>
        <v>132.4259832258509</v>
      </c>
      <c r="M272" s="10">
        <f t="shared" si="27"/>
        <v>9.320872350631422E-2</v>
      </c>
      <c r="N272" s="11">
        <f t="shared" si="28"/>
        <v>1420.75</v>
      </c>
    </row>
    <row r="273" spans="1:14" x14ac:dyDescent="0.2">
      <c r="A273" s="37"/>
      <c r="B273" s="40" t="s">
        <v>184</v>
      </c>
      <c r="C273" s="38" t="s">
        <v>19</v>
      </c>
      <c r="D273" s="34">
        <v>1</v>
      </c>
      <c r="E273" s="30">
        <v>1250.6600000000001</v>
      </c>
      <c r="F273" s="42">
        <f t="shared" si="24"/>
        <v>1250.6600000000001</v>
      </c>
      <c r="G273" s="57">
        <v>1500.79</v>
      </c>
      <c r="H273" s="42">
        <f t="shared" si="22"/>
        <v>1500.79</v>
      </c>
      <c r="I273" s="58">
        <v>1438.26</v>
      </c>
      <c r="J273" s="42">
        <f t="shared" si="23"/>
        <v>1438.26</v>
      </c>
      <c r="K273" s="9">
        <f t="shared" si="25"/>
        <v>1396.57</v>
      </c>
      <c r="L273" s="6">
        <f t="shared" si="26"/>
        <v>130.17217943938707</v>
      </c>
      <c r="M273" s="10">
        <f t="shared" si="27"/>
        <v>9.3208488968964734E-2</v>
      </c>
      <c r="N273" s="11">
        <f t="shared" si="28"/>
        <v>1396.57</v>
      </c>
    </row>
    <row r="274" spans="1:14" x14ac:dyDescent="0.2">
      <c r="A274" s="37"/>
      <c r="B274" s="40" t="s">
        <v>85</v>
      </c>
      <c r="C274" s="38" t="s">
        <v>19</v>
      </c>
      <c r="D274" s="34">
        <v>1</v>
      </c>
      <c r="E274" s="30">
        <v>548.37</v>
      </c>
      <c r="F274" s="42">
        <f t="shared" si="24"/>
        <v>548.37</v>
      </c>
      <c r="G274" s="57">
        <v>658.04</v>
      </c>
      <c r="H274" s="42">
        <f t="shared" si="22"/>
        <v>658.04</v>
      </c>
      <c r="I274" s="58">
        <v>630.63</v>
      </c>
      <c r="J274" s="42">
        <f t="shared" si="23"/>
        <v>630.63</v>
      </c>
      <c r="K274" s="9">
        <f t="shared" si="25"/>
        <v>612.34666666666669</v>
      </c>
      <c r="L274" s="6">
        <f t="shared" si="26"/>
        <v>57.075278653137836</v>
      </c>
      <c r="M274" s="10">
        <f t="shared" si="27"/>
        <v>9.3207461982000125E-2</v>
      </c>
      <c r="N274" s="11">
        <f t="shared" si="28"/>
        <v>612.35</v>
      </c>
    </row>
    <row r="275" spans="1:14" x14ac:dyDescent="0.2">
      <c r="A275" s="37"/>
      <c r="B275" s="40" t="s">
        <v>86</v>
      </c>
      <c r="C275" s="38" t="s">
        <v>19</v>
      </c>
      <c r="D275" s="34">
        <v>1</v>
      </c>
      <c r="E275" s="30">
        <v>15138.86</v>
      </c>
      <c r="F275" s="42">
        <f t="shared" si="24"/>
        <v>15138.86</v>
      </c>
      <c r="G275" s="57">
        <v>18166.63</v>
      </c>
      <c r="H275" s="42">
        <f t="shared" si="22"/>
        <v>18166.63</v>
      </c>
      <c r="I275" s="58">
        <v>17409.689999999999</v>
      </c>
      <c r="J275" s="42">
        <f t="shared" si="23"/>
        <v>17409.689999999999</v>
      </c>
      <c r="K275" s="9">
        <f t="shared" si="25"/>
        <v>16905.060000000001</v>
      </c>
      <c r="L275" s="6">
        <f t="shared" si="26"/>
        <v>1575.7018661218879</v>
      </c>
      <c r="M275" s="10">
        <f t="shared" si="27"/>
        <v>9.3208889298345449E-2</v>
      </c>
      <c r="N275" s="11">
        <f t="shared" si="28"/>
        <v>16905.060000000001</v>
      </c>
    </row>
    <row r="276" spans="1:14" x14ac:dyDescent="0.2">
      <c r="A276" s="37"/>
      <c r="B276" s="40" t="s">
        <v>87</v>
      </c>
      <c r="C276" s="38" t="s">
        <v>19</v>
      </c>
      <c r="D276" s="34">
        <v>1</v>
      </c>
      <c r="E276" s="30">
        <v>7310.36</v>
      </c>
      <c r="F276" s="42">
        <f t="shared" si="24"/>
        <v>7310.36</v>
      </c>
      <c r="G276" s="57">
        <v>8772.43</v>
      </c>
      <c r="H276" s="42">
        <f t="shared" si="22"/>
        <v>8772.43</v>
      </c>
      <c r="I276" s="58">
        <v>8406.91</v>
      </c>
      <c r="J276" s="42">
        <f t="shared" si="23"/>
        <v>8406.91</v>
      </c>
      <c r="K276" s="9">
        <f t="shared" si="25"/>
        <v>8163.2333333333336</v>
      </c>
      <c r="L276" s="6">
        <f t="shared" si="26"/>
        <v>760.88495164074163</v>
      </c>
      <c r="M276" s="10">
        <f t="shared" si="27"/>
        <v>9.3208771643679786E-2</v>
      </c>
      <c r="N276" s="11">
        <f t="shared" si="28"/>
        <v>8163.23</v>
      </c>
    </row>
    <row r="277" spans="1:14" x14ac:dyDescent="0.2">
      <c r="A277" s="37"/>
      <c r="B277" s="40" t="s">
        <v>88</v>
      </c>
      <c r="C277" s="38" t="s">
        <v>19</v>
      </c>
      <c r="D277" s="34">
        <v>1</v>
      </c>
      <c r="E277" s="30">
        <v>1405.7</v>
      </c>
      <c r="F277" s="42">
        <f t="shared" si="24"/>
        <v>1405.7</v>
      </c>
      <c r="G277" s="57">
        <v>1686.84</v>
      </c>
      <c r="H277" s="42">
        <f t="shared" si="22"/>
        <v>1686.84</v>
      </c>
      <c r="I277" s="58">
        <v>1616.56</v>
      </c>
      <c r="J277" s="42">
        <f t="shared" si="23"/>
        <v>1616.56</v>
      </c>
      <c r="K277" s="9">
        <f t="shared" si="25"/>
        <v>1569.7</v>
      </c>
      <c r="L277" s="6">
        <f t="shared" si="26"/>
        <v>146.31069543953367</v>
      </c>
      <c r="M277" s="10">
        <f t="shared" si="27"/>
        <v>9.3209336458898936E-2</v>
      </c>
      <c r="N277" s="11">
        <f t="shared" si="28"/>
        <v>1569.7</v>
      </c>
    </row>
    <row r="278" spans="1:14" x14ac:dyDescent="0.2">
      <c r="A278" s="37"/>
      <c r="B278" s="40" t="s">
        <v>89</v>
      </c>
      <c r="C278" s="38" t="s">
        <v>18</v>
      </c>
      <c r="D278" s="34">
        <v>1</v>
      </c>
      <c r="E278" s="30">
        <v>1475.44</v>
      </c>
      <c r="F278" s="42">
        <f t="shared" si="24"/>
        <v>1475.44</v>
      </c>
      <c r="G278" s="57">
        <v>1770.53</v>
      </c>
      <c r="H278" s="42">
        <f t="shared" si="22"/>
        <v>1770.53</v>
      </c>
      <c r="I278" s="58">
        <v>1696.76</v>
      </c>
      <c r="J278" s="42">
        <f t="shared" si="23"/>
        <v>1696.76</v>
      </c>
      <c r="K278" s="9">
        <f t="shared" si="25"/>
        <v>1647.5766666666668</v>
      </c>
      <c r="L278" s="6">
        <f t="shared" si="26"/>
        <v>153.57010527226097</v>
      </c>
      <c r="M278" s="10">
        <f t="shared" si="27"/>
        <v>9.3209686917307411E-2</v>
      </c>
      <c r="N278" s="11">
        <f t="shared" si="28"/>
        <v>1647.58</v>
      </c>
    </row>
    <row r="279" spans="1:14" x14ac:dyDescent="0.2">
      <c r="A279" s="37"/>
      <c r="B279" s="40" t="s">
        <v>90</v>
      </c>
      <c r="C279" s="38" t="s">
        <v>19</v>
      </c>
      <c r="D279" s="34">
        <v>1</v>
      </c>
      <c r="E279" s="30">
        <v>4242.51</v>
      </c>
      <c r="F279" s="42">
        <f t="shared" si="24"/>
        <v>4242.51</v>
      </c>
      <c r="G279" s="57">
        <v>5091.01</v>
      </c>
      <c r="H279" s="42">
        <f t="shared" si="22"/>
        <v>5091.01</v>
      </c>
      <c r="I279" s="58">
        <v>4878.8900000000003</v>
      </c>
      <c r="J279" s="42">
        <f t="shared" si="23"/>
        <v>4878.8900000000003</v>
      </c>
      <c r="K279" s="9">
        <f t="shared" si="25"/>
        <v>4737.47</v>
      </c>
      <c r="L279" s="6">
        <f t="shared" si="26"/>
        <v>441.57420078623255</v>
      </c>
      <c r="M279" s="10">
        <f t="shared" si="27"/>
        <v>9.3208864813124417E-2</v>
      </c>
      <c r="N279" s="11">
        <f t="shared" si="28"/>
        <v>4737.47</v>
      </c>
    </row>
    <row r="280" spans="1:14" ht="25.5" x14ac:dyDescent="0.2">
      <c r="A280" s="37"/>
      <c r="B280" s="40" t="s">
        <v>91</v>
      </c>
      <c r="C280" s="38" t="s">
        <v>19</v>
      </c>
      <c r="D280" s="34">
        <v>1</v>
      </c>
      <c r="E280" s="30">
        <v>586.09</v>
      </c>
      <c r="F280" s="42">
        <f t="shared" si="24"/>
        <v>586.09</v>
      </c>
      <c r="G280" s="57">
        <v>703.31</v>
      </c>
      <c r="H280" s="42">
        <f t="shared" si="22"/>
        <v>703.31</v>
      </c>
      <c r="I280" s="58">
        <v>674</v>
      </c>
      <c r="J280" s="42">
        <f t="shared" si="23"/>
        <v>674</v>
      </c>
      <c r="K280" s="9">
        <f t="shared" si="25"/>
        <v>654.4666666666667</v>
      </c>
      <c r="L280" s="6">
        <f t="shared" si="26"/>
        <v>61.002421536635154</v>
      </c>
      <c r="M280" s="10">
        <f t="shared" si="27"/>
        <v>9.3209363659929434E-2</v>
      </c>
      <c r="N280" s="11">
        <f t="shared" si="28"/>
        <v>654.47</v>
      </c>
    </row>
    <row r="281" spans="1:14" x14ac:dyDescent="0.2">
      <c r="A281" s="37"/>
      <c r="B281" s="40" t="s">
        <v>92</v>
      </c>
      <c r="C281" s="38" t="s">
        <v>19</v>
      </c>
      <c r="D281" s="34">
        <v>1</v>
      </c>
      <c r="E281" s="30">
        <v>7885.24</v>
      </c>
      <c r="F281" s="42">
        <f t="shared" si="24"/>
        <v>7885.24</v>
      </c>
      <c r="G281" s="57">
        <v>9462.2900000000009</v>
      </c>
      <c r="H281" s="42">
        <f t="shared" si="22"/>
        <v>9462.2900000000009</v>
      </c>
      <c r="I281" s="58">
        <v>9068.0300000000007</v>
      </c>
      <c r="J281" s="42">
        <f t="shared" si="23"/>
        <v>9068.0300000000007</v>
      </c>
      <c r="K281" s="9">
        <f t="shared" si="25"/>
        <v>8805.1866666666665</v>
      </c>
      <c r="L281" s="6">
        <f t="shared" si="26"/>
        <v>820.72324143607273</v>
      </c>
      <c r="M281" s="10">
        <f t="shared" si="27"/>
        <v>9.3209067848957897E-2</v>
      </c>
      <c r="N281" s="11">
        <f t="shared" si="28"/>
        <v>8805.19</v>
      </c>
    </row>
    <row r="282" spans="1:14" x14ac:dyDescent="0.2">
      <c r="A282" s="37"/>
      <c r="B282" s="40" t="s">
        <v>93</v>
      </c>
      <c r="C282" s="38" t="s">
        <v>19</v>
      </c>
      <c r="D282" s="34">
        <v>1</v>
      </c>
      <c r="E282" s="30">
        <v>177.78</v>
      </c>
      <c r="F282" s="42">
        <f t="shared" si="24"/>
        <v>177.78</v>
      </c>
      <c r="G282" s="57">
        <v>213.34</v>
      </c>
      <c r="H282" s="42">
        <f t="shared" si="22"/>
        <v>213.34</v>
      </c>
      <c r="I282" s="58">
        <v>204.45</v>
      </c>
      <c r="J282" s="42">
        <f t="shared" si="23"/>
        <v>204.45</v>
      </c>
      <c r="K282" s="9">
        <f t="shared" si="25"/>
        <v>198.52333333333331</v>
      </c>
      <c r="L282" s="6">
        <f t="shared" si="26"/>
        <v>18.50601073525392</v>
      </c>
      <c r="M282" s="10">
        <f t="shared" si="27"/>
        <v>9.3218315572916308E-2</v>
      </c>
      <c r="N282" s="11">
        <f t="shared" si="28"/>
        <v>198.52</v>
      </c>
    </row>
    <row r="283" spans="1:14" x14ac:dyDescent="0.2">
      <c r="A283" s="37"/>
      <c r="B283" s="40" t="s">
        <v>94</v>
      </c>
      <c r="C283" s="38" t="s">
        <v>19</v>
      </c>
      <c r="D283" s="34">
        <v>1</v>
      </c>
      <c r="E283" s="30">
        <v>1842.41</v>
      </c>
      <c r="F283" s="42">
        <f t="shared" si="24"/>
        <v>1842.41</v>
      </c>
      <c r="G283" s="57">
        <v>2210.89</v>
      </c>
      <c r="H283" s="42">
        <f t="shared" si="22"/>
        <v>2210.89</v>
      </c>
      <c r="I283" s="58">
        <v>2118.77</v>
      </c>
      <c r="J283" s="42">
        <f t="shared" si="23"/>
        <v>2118.77</v>
      </c>
      <c r="K283" s="9">
        <f t="shared" si="25"/>
        <v>2057.3566666666666</v>
      </c>
      <c r="L283" s="6">
        <f t="shared" si="26"/>
        <v>191.76307187082006</v>
      </c>
      <c r="M283" s="10">
        <f t="shared" si="27"/>
        <v>9.3208472297375139E-2</v>
      </c>
      <c r="N283" s="11">
        <f t="shared" si="28"/>
        <v>2057.36</v>
      </c>
    </row>
    <row r="284" spans="1:14" x14ac:dyDescent="0.2">
      <c r="A284" s="37"/>
      <c r="B284" s="40" t="s">
        <v>95</v>
      </c>
      <c r="C284" s="38" t="s">
        <v>19</v>
      </c>
      <c r="D284" s="34">
        <v>1</v>
      </c>
      <c r="E284" s="30">
        <v>4260.6499999999996</v>
      </c>
      <c r="F284" s="42">
        <f t="shared" si="24"/>
        <v>4260.6499999999996</v>
      </c>
      <c r="G284" s="57">
        <v>5112.78</v>
      </c>
      <c r="H284" s="42">
        <f t="shared" si="22"/>
        <v>5112.78</v>
      </c>
      <c r="I284" s="58">
        <v>4899.75</v>
      </c>
      <c r="J284" s="42">
        <f t="shared" si="23"/>
        <v>4899.75</v>
      </c>
      <c r="K284" s="9">
        <f t="shared" si="25"/>
        <v>4757.7266666666665</v>
      </c>
      <c r="L284" s="6">
        <f t="shared" si="26"/>
        <v>443.46291235382176</v>
      </c>
      <c r="M284" s="10">
        <f t="shared" si="27"/>
        <v>9.3208993164905468E-2</v>
      </c>
      <c r="N284" s="11">
        <f t="shared" si="28"/>
        <v>4757.7299999999996</v>
      </c>
    </row>
    <row r="285" spans="1:14" x14ac:dyDescent="0.2">
      <c r="A285" s="37"/>
      <c r="B285" s="40" t="s">
        <v>96</v>
      </c>
      <c r="C285" s="38" t="s">
        <v>19</v>
      </c>
      <c r="D285" s="34">
        <v>1</v>
      </c>
      <c r="E285" s="30">
        <v>1300.06</v>
      </c>
      <c r="F285" s="42">
        <f t="shared" si="24"/>
        <v>1300.06</v>
      </c>
      <c r="G285" s="57">
        <v>1560.07</v>
      </c>
      <c r="H285" s="42">
        <f t="shared" si="22"/>
        <v>1560.07</v>
      </c>
      <c r="I285" s="58">
        <v>1495.07</v>
      </c>
      <c r="J285" s="42">
        <f t="shared" si="23"/>
        <v>1495.07</v>
      </c>
      <c r="K285" s="9">
        <f t="shared" si="25"/>
        <v>1451.7333333333333</v>
      </c>
      <c r="L285" s="6">
        <f t="shared" si="26"/>
        <v>135.3138944577878</v>
      </c>
      <c r="M285" s="10">
        <f t="shared" si="27"/>
        <v>9.3208505550459994E-2</v>
      </c>
      <c r="N285" s="11">
        <f t="shared" si="28"/>
        <v>1451.73</v>
      </c>
    </row>
    <row r="286" spans="1:14" x14ac:dyDescent="0.2">
      <c r="A286" s="37"/>
      <c r="B286" s="40" t="s">
        <v>155</v>
      </c>
      <c r="C286" s="38" t="s">
        <v>19</v>
      </c>
      <c r="D286" s="34">
        <v>1</v>
      </c>
      <c r="E286" s="30">
        <v>2507.77</v>
      </c>
      <c r="F286" s="42">
        <f t="shared" si="24"/>
        <v>2507.77</v>
      </c>
      <c r="G286" s="57">
        <v>3009.32</v>
      </c>
      <c r="H286" s="42">
        <f t="shared" si="22"/>
        <v>3009.32</v>
      </c>
      <c r="I286" s="58">
        <v>2883.94</v>
      </c>
      <c r="J286" s="42">
        <f t="shared" si="23"/>
        <v>2883.94</v>
      </c>
      <c r="K286" s="9">
        <f t="shared" si="25"/>
        <v>2800.3433333333337</v>
      </c>
      <c r="L286" s="6">
        <f t="shared" si="26"/>
        <v>261.01609650236782</v>
      </c>
      <c r="M286" s="10">
        <f t="shared" si="27"/>
        <v>9.3208605314717766E-2</v>
      </c>
      <c r="N286" s="11">
        <f t="shared" si="28"/>
        <v>2800.34</v>
      </c>
    </row>
    <row r="287" spans="1:14" x14ac:dyDescent="0.2">
      <c r="A287" s="37"/>
      <c r="B287" s="40" t="s">
        <v>98</v>
      </c>
      <c r="C287" s="38" t="s">
        <v>19</v>
      </c>
      <c r="D287" s="34">
        <v>1</v>
      </c>
      <c r="E287" s="30">
        <v>2921.9</v>
      </c>
      <c r="F287" s="42">
        <f t="shared" si="24"/>
        <v>2921.9</v>
      </c>
      <c r="G287" s="57">
        <v>3506.28</v>
      </c>
      <c r="H287" s="42">
        <f t="shared" si="22"/>
        <v>3506.28</v>
      </c>
      <c r="I287" s="58">
        <v>3360.19</v>
      </c>
      <c r="J287" s="42">
        <f t="shared" si="23"/>
        <v>3360.19</v>
      </c>
      <c r="K287" s="9">
        <f t="shared" si="25"/>
        <v>3262.7900000000004</v>
      </c>
      <c r="L287" s="6">
        <f t="shared" si="26"/>
        <v>304.12179484542048</v>
      </c>
      <c r="M287" s="10">
        <f t="shared" si="27"/>
        <v>9.3209123126349061E-2</v>
      </c>
      <c r="N287" s="11">
        <f t="shared" si="28"/>
        <v>3262.79</v>
      </c>
    </row>
    <row r="288" spans="1:14" x14ac:dyDescent="0.2">
      <c r="A288" s="37"/>
      <c r="B288" s="40" t="s">
        <v>99</v>
      </c>
      <c r="C288" s="38" t="s">
        <v>19</v>
      </c>
      <c r="D288" s="34">
        <v>1</v>
      </c>
      <c r="E288" s="30">
        <v>548.45000000000005</v>
      </c>
      <c r="F288" s="42">
        <f t="shared" si="24"/>
        <v>548.45000000000005</v>
      </c>
      <c r="G288" s="57">
        <v>658.14</v>
      </c>
      <c r="H288" s="42">
        <f t="shared" si="22"/>
        <v>658.14</v>
      </c>
      <c r="I288" s="58">
        <v>630.72</v>
      </c>
      <c r="J288" s="42">
        <f t="shared" si="23"/>
        <v>630.72</v>
      </c>
      <c r="K288" s="9">
        <f t="shared" si="25"/>
        <v>612.43666666666672</v>
      </c>
      <c r="L288" s="6">
        <f t="shared" si="26"/>
        <v>57.084886207588518</v>
      </c>
      <c r="M288" s="10">
        <f t="shared" si="27"/>
        <v>9.3209452200644166E-2</v>
      </c>
      <c r="N288" s="11">
        <f t="shared" si="28"/>
        <v>612.44000000000005</v>
      </c>
    </row>
    <row r="289" spans="1:14" x14ac:dyDescent="0.2">
      <c r="A289" s="37"/>
      <c r="B289" s="40" t="s">
        <v>100</v>
      </c>
      <c r="C289" s="38" t="s">
        <v>19</v>
      </c>
      <c r="D289" s="34">
        <v>1</v>
      </c>
      <c r="E289" s="30">
        <v>1018.59</v>
      </c>
      <c r="F289" s="42">
        <f t="shared" si="24"/>
        <v>1018.59</v>
      </c>
      <c r="G289" s="57">
        <v>1222.31</v>
      </c>
      <c r="H289" s="42">
        <f t="shared" si="22"/>
        <v>1222.31</v>
      </c>
      <c r="I289" s="58">
        <v>1171.3800000000001</v>
      </c>
      <c r="J289" s="42">
        <f t="shared" si="23"/>
        <v>1171.3800000000001</v>
      </c>
      <c r="K289" s="9">
        <f t="shared" si="25"/>
        <v>1137.4266666666667</v>
      </c>
      <c r="L289" s="6">
        <f t="shared" si="26"/>
        <v>106.01924935281012</v>
      </c>
      <c r="M289" s="10">
        <f t="shared" si="27"/>
        <v>9.3209744821184173E-2</v>
      </c>
      <c r="N289" s="11">
        <f t="shared" si="28"/>
        <v>1137.43</v>
      </c>
    </row>
    <row r="290" spans="1:14" x14ac:dyDescent="0.2">
      <c r="A290" s="37"/>
      <c r="B290" s="40" t="s">
        <v>101</v>
      </c>
      <c r="C290" s="38" t="s">
        <v>19</v>
      </c>
      <c r="D290" s="34">
        <v>1</v>
      </c>
      <c r="E290" s="30">
        <v>25650.97</v>
      </c>
      <c r="F290" s="42">
        <f t="shared" si="24"/>
        <v>25650.97</v>
      </c>
      <c r="G290" s="57">
        <v>30781.16</v>
      </c>
      <c r="H290" s="42">
        <f t="shared" si="22"/>
        <v>30781.16</v>
      </c>
      <c r="I290" s="58">
        <v>29498.62</v>
      </c>
      <c r="J290" s="42">
        <f t="shared" si="23"/>
        <v>29498.62</v>
      </c>
      <c r="K290" s="9">
        <f t="shared" si="25"/>
        <v>28643.583333333332</v>
      </c>
      <c r="L290" s="6">
        <f t="shared" si="26"/>
        <v>2669.8367244146843</v>
      </c>
      <c r="M290" s="10">
        <f t="shared" si="27"/>
        <v>9.3208894059973332E-2</v>
      </c>
      <c r="N290" s="11">
        <f t="shared" si="28"/>
        <v>28643.58</v>
      </c>
    </row>
    <row r="291" spans="1:14" x14ac:dyDescent="0.2">
      <c r="A291" s="37"/>
      <c r="B291" s="40" t="s">
        <v>102</v>
      </c>
      <c r="C291" s="38" t="s">
        <v>19</v>
      </c>
      <c r="D291" s="34">
        <v>1</v>
      </c>
      <c r="E291" s="30">
        <v>1470.23</v>
      </c>
      <c r="F291" s="42">
        <f t="shared" si="24"/>
        <v>1470.23</v>
      </c>
      <c r="G291" s="57">
        <v>1764.28</v>
      </c>
      <c r="H291" s="42">
        <f t="shared" si="22"/>
        <v>1764.28</v>
      </c>
      <c r="I291" s="58">
        <v>1690.76</v>
      </c>
      <c r="J291" s="42">
        <f t="shared" si="23"/>
        <v>1690.76</v>
      </c>
      <c r="K291" s="9">
        <f t="shared" si="25"/>
        <v>1641.7566666666669</v>
      </c>
      <c r="L291" s="6">
        <f t="shared" si="26"/>
        <v>153.02727088115154</v>
      </c>
      <c r="M291" s="10">
        <f t="shared" si="27"/>
        <v>9.320947128653953E-2</v>
      </c>
      <c r="N291" s="11">
        <f t="shared" si="28"/>
        <v>1641.76</v>
      </c>
    </row>
    <row r="292" spans="1:14" x14ac:dyDescent="0.2">
      <c r="A292" s="37"/>
      <c r="B292" s="40" t="s">
        <v>103</v>
      </c>
      <c r="C292" s="38" t="s">
        <v>19</v>
      </c>
      <c r="D292" s="34">
        <v>1</v>
      </c>
      <c r="E292" s="30">
        <v>4272.34</v>
      </c>
      <c r="F292" s="42">
        <f t="shared" si="24"/>
        <v>4272.34</v>
      </c>
      <c r="G292" s="57">
        <v>5126.8100000000004</v>
      </c>
      <c r="H292" s="42">
        <f t="shared" si="22"/>
        <v>5126.8100000000004</v>
      </c>
      <c r="I292" s="58">
        <v>4913.1899999999996</v>
      </c>
      <c r="J292" s="42">
        <f t="shared" si="23"/>
        <v>4913.1899999999996</v>
      </c>
      <c r="K292" s="9">
        <f t="shared" si="25"/>
        <v>4770.78</v>
      </c>
      <c r="L292" s="6">
        <f t="shared" si="26"/>
        <v>444.67988632273443</v>
      </c>
      <c r="M292" s="10">
        <f t="shared" si="27"/>
        <v>9.3209053094616495E-2</v>
      </c>
      <c r="N292" s="11">
        <f t="shared" si="28"/>
        <v>4770.78</v>
      </c>
    </row>
    <row r="293" spans="1:14" x14ac:dyDescent="0.2">
      <c r="A293" s="37"/>
      <c r="B293" s="40" t="s">
        <v>185</v>
      </c>
      <c r="C293" s="38" t="s">
        <v>19</v>
      </c>
      <c r="D293" s="34">
        <v>1</v>
      </c>
      <c r="E293" s="30">
        <v>220572.51</v>
      </c>
      <c r="F293" s="42">
        <f t="shared" si="24"/>
        <v>220572.51</v>
      </c>
      <c r="G293" s="57">
        <v>264687.01</v>
      </c>
      <c r="H293" s="42">
        <f t="shared" si="22"/>
        <v>264687.01</v>
      </c>
      <c r="I293" s="58">
        <v>253658.39</v>
      </c>
      <c r="J293" s="42">
        <f t="shared" si="23"/>
        <v>253658.39</v>
      </c>
      <c r="K293" s="9">
        <f t="shared" si="25"/>
        <v>246305.97</v>
      </c>
      <c r="L293" s="6">
        <f t="shared" si="26"/>
        <v>22957.914484003115</v>
      </c>
      <c r="M293" s="10">
        <f t="shared" si="27"/>
        <v>9.3208924184838532E-2</v>
      </c>
      <c r="N293" s="11">
        <f t="shared" si="28"/>
        <v>246305.97</v>
      </c>
    </row>
    <row r="294" spans="1:14" x14ac:dyDescent="0.2">
      <c r="A294" s="37"/>
      <c r="B294" s="40" t="s">
        <v>105</v>
      </c>
      <c r="C294" s="38" t="s">
        <v>19</v>
      </c>
      <c r="D294" s="34">
        <v>1</v>
      </c>
      <c r="E294" s="30">
        <v>9804.75</v>
      </c>
      <c r="F294" s="42">
        <f t="shared" si="24"/>
        <v>9804.75</v>
      </c>
      <c r="G294" s="57">
        <v>11765.7</v>
      </c>
      <c r="H294" s="42">
        <f t="shared" si="22"/>
        <v>11765.7</v>
      </c>
      <c r="I294" s="58">
        <v>11275.46</v>
      </c>
      <c r="J294" s="42">
        <f t="shared" si="23"/>
        <v>11275.46</v>
      </c>
      <c r="K294" s="9">
        <f t="shared" si="25"/>
        <v>10948.636666666667</v>
      </c>
      <c r="L294" s="6">
        <f t="shared" si="26"/>
        <v>1020.5103350938361</v>
      </c>
      <c r="M294" s="10">
        <f t="shared" si="27"/>
        <v>9.3208895880233136E-2</v>
      </c>
      <c r="N294" s="11">
        <f t="shared" si="28"/>
        <v>10948.64</v>
      </c>
    </row>
    <row r="295" spans="1:14" x14ac:dyDescent="0.2">
      <c r="A295" s="37"/>
      <c r="B295" s="40" t="s">
        <v>106</v>
      </c>
      <c r="C295" s="38" t="s">
        <v>19</v>
      </c>
      <c r="D295" s="34">
        <v>1</v>
      </c>
      <c r="E295" s="30">
        <v>5584.89</v>
      </c>
      <c r="F295" s="42">
        <f t="shared" si="24"/>
        <v>5584.89</v>
      </c>
      <c r="G295" s="57">
        <v>6701.87</v>
      </c>
      <c r="H295" s="42">
        <f t="shared" si="22"/>
        <v>6701.87</v>
      </c>
      <c r="I295" s="58">
        <v>6422.62</v>
      </c>
      <c r="J295" s="42">
        <f t="shared" si="23"/>
        <v>6422.62</v>
      </c>
      <c r="K295" s="9">
        <f t="shared" si="25"/>
        <v>6236.46</v>
      </c>
      <c r="L295" s="6">
        <f t="shared" si="26"/>
        <v>581.29402138676755</v>
      </c>
      <c r="M295" s="10">
        <f t="shared" si="27"/>
        <v>9.3208971337388119E-2</v>
      </c>
      <c r="N295" s="11">
        <f t="shared" si="28"/>
        <v>6236.46</v>
      </c>
    </row>
    <row r="296" spans="1:14" x14ac:dyDescent="0.2">
      <c r="A296" s="37"/>
      <c r="B296" s="40" t="s">
        <v>107</v>
      </c>
      <c r="C296" s="38" t="s">
        <v>19</v>
      </c>
      <c r="D296" s="34">
        <v>1</v>
      </c>
      <c r="E296" s="30">
        <v>4412.26</v>
      </c>
      <c r="F296" s="42">
        <f t="shared" si="24"/>
        <v>4412.26</v>
      </c>
      <c r="G296" s="57">
        <v>5294.71</v>
      </c>
      <c r="H296" s="42">
        <f t="shared" si="22"/>
        <v>5294.71</v>
      </c>
      <c r="I296" s="58">
        <v>5074.1000000000004</v>
      </c>
      <c r="J296" s="42">
        <f t="shared" si="23"/>
        <v>5074.1000000000004</v>
      </c>
      <c r="K296" s="9">
        <f t="shared" si="25"/>
        <v>4927.0233333333335</v>
      </c>
      <c r="L296" s="6">
        <f t="shared" si="26"/>
        <v>459.24194062970042</v>
      </c>
      <c r="M296" s="10">
        <f t="shared" si="27"/>
        <v>9.320880165570565E-2</v>
      </c>
      <c r="N296" s="11">
        <f t="shared" si="28"/>
        <v>4927.0200000000004</v>
      </c>
    </row>
    <row r="297" spans="1:14" x14ac:dyDescent="0.2">
      <c r="A297" s="37"/>
      <c r="B297" s="40" t="s">
        <v>108</v>
      </c>
      <c r="C297" s="38" t="s">
        <v>19</v>
      </c>
      <c r="D297" s="34">
        <v>1</v>
      </c>
      <c r="E297" s="30">
        <v>1845.62</v>
      </c>
      <c r="F297" s="42">
        <f t="shared" si="24"/>
        <v>1845.62</v>
      </c>
      <c r="G297" s="57">
        <v>2214.7399999999998</v>
      </c>
      <c r="H297" s="42">
        <f t="shared" si="22"/>
        <v>2214.7399999999998</v>
      </c>
      <c r="I297" s="58">
        <v>2122.46</v>
      </c>
      <c r="J297" s="42">
        <f t="shared" si="23"/>
        <v>2122.46</v>
      </c>
      <c r="K297" s="9">
        <f t="shared" si="25"/>
        <v>2060.94</v>
      </c>
      <c r="L297" s="6">
        <f t="shared" si="26"/>
        <v>192.0961384307347</v>
      </c>
      <c r="M297" s="10">
        <f t="shared" si="27"/>
        <v>9.3208020820952905E-2</v>
      </c>
      <c r="N297" s="11">
        <f t="shared" si="28"/>
        <v>2060.94</v>
      </c>
    </row>
    <row r="298" spans="1:14" ht="25.5" x14ac:dyDescent="0.2">
      <c r="A298" s="37"/>
      <c r="B298" s="40" t="s">
        <v>109</v>
      </c>
      <c r="C298" s="38" t="s">
        <v>18</v>
      </c>
      <c r="D298" s="34">
        <v>1</v>
      </c>
      <c r="E298" s="30">
        <v>2801.73</v>
      </c>
      <c r="F298" s="42">
        <f t="shared" si="24"/>
        <v>2801.73</v>
      </c>
      <c r="G298" s="57">
        <v>3362.08</v>
      </c>
      <c r="H298" s="42">
        <f t="shared" si="22"/>
        <v>3362.08</v>
      </c>
      <c r="I298" s="58">
        <v>3221.99</v>
      </c>
      <c r="J298" s="42">
        <f t="shared" si="23"/>
        <v>3221.99</v>
      </c>
      <c r="K298" s="9">
        <f t="shared" si="25"/>
        <v>3128.6</v>
      </c>
      <c r="L298" s="6">
        <f t="shared" si="26"/>
        <v>291.61498538312458</v>
      </c>
      <c r="M298" s="10">
        <f t="shared" si="27"/>
        <v>9.3209418072979791E-2</v>
      </c>
      <c r="N298" s="11">
        <f t="shared" si="28"/>
        <v>3128.6</v>
      </c>
    </row>
    <row r="299" spans="1:14" x14ac:dyDescent="0.2">
      <c r="A299" s="37"/>
      <c r="B299" s="40" t="s">
        <v>157</v>
      </c>
      <c r="C299" s="38" t="s">
        <v>19</v>
      </c>
      <c r="D299" s="34">
        <v>1</v>
      </c>
      <c r="E299" s="30">
        <v>1843.21</v>
      </c>
      <c r="F299" s="42">
        <f t="shared" si="24"/>
        <v>1843.21</v>
      </c>
      <c r="G299" s="57">
        <v>2211.85</v>
      </c>
      <c r="H299" s="42">
        <f t="shared" si="22"/>
        <v>2211.85</v>
      </c>
      <c r="I299" s="58">
        <v>2119.69</v>
      </c>
      <c r="J299" s="42">
        <f t="shared" si="23"/>
        <v>2119.69</v>
      </c>
      <c r="K299" s="9">
        <f t="shared" si="25"/>
        <v>2058.25</v>
      </c>
      <c r="L299" s="6">
        <f t="shared" si="26"/>
        <v>191.84633851079874</v>
      </c>
      <c r="M299" s="10">
        <f t="shared" si="27"/>
        <v>9.3208472494011291E-2</v>
      </c>
      <c r="N299" s="11">
        <f t="shared" si="28"/>
        <v>2058.25</v>
      </c>
    </row>
    <row r="300" spans="1:14" x14ac:dyDescent="0.2">
      <c r="A300" s="37"/>
      <c r="B300" s="40" t="s">
        <v>186</v>
      </c>
      <c r="C300" s="38" t="s">
        <v>19</v>
      </c>
      <c r="D300" s="34">
        <v>1</v>
      </c>
      <c r="E300" s="30">
        <v>1585.95</v>
      </c>
      <c r="F300" s="42">
        <f t="shared" si="24"/>
        <v>1585.95</v>
      </c>
      <c r="G300" s="57">
        <v>1903.14</v>
      </c>
      <c r="H300" s="42">
        <f t="shared" si="22"/>
        <v>1903.14</v>
      </c>
      <c r="I300" s="58">
        <v>1823.84</v>
      </c>
      <c r="J300" s="42">
        <f t="shared" si="23"/>
        <v>1823.84</v>
      </c>
      <c r="K300" s="9">
        <f t="shared" si="25"/>
        <v>1770.9766666666667</v>
      </c>
      <c r="L300" s="6">
        <f t="shared" si="26"/>
        <v>165.07050927810616</v>
      </c>
      <c r="M300" s="10">
        <f t="shared" si="27"/>
        <v>9.3208743167013011E-2</v>
      </c>
      <c r="N300" s="11">
        <f t="shared" si="28"/>
        <v>1770.98</v>
      </c>
    </row>
    <row r="301" spans="1:14" x14ac:dyDescent="0.2">
      <c r="A301" s="37"/>
      <c r="B301" s="40" t="s">
        <v>112</v>
      </c>
      <c r="C301" s="38" t="s">
        <v>19</v>
      </c>
      <c r="D301" s="34">
        <v>1</v>
      </c>
      <c r="E301" s="30">
        <v>30564.85</v>
      </c>
      <c r="F301" s="42">
        <f t="shared" si="24"/>
        <v>30564.85</v>
      </c>
      <c r="G301" s="57">
        <v>36677.82</v>
      </c>
      <c r="H301" s="42">
        <f t="shared" si="22"/>
        <v>36677.82</v>
      </c>
      <c r="I301" s="58">
        <v>35149.58</v>
      </c>
      <c r="J301" s="42">
        <f t="shared" si="23"/>
        <v>35149.58</v>
      </c>
      <c r="K301" s="9">
        <f t="shared" si="25"/>
        <v>34130.75</v>
      </c>
      <c r="L301" s="6">
        <f t="shared" si="26"/>
        <v>3181.2908515098093</v>
      </c>
      <c r="M301" s="10">
        <f t="shared" si="27"/>
        <v>9.3208934802481908E-2</v>
      </c>
      <c r="N301" s="11">
        <f t="shared" si="28"/>
        <v>34130.75</v>
      </c>
    </row>
    <row r="302" spans="1:14" x14ac:dyDescent="0.2">
      <c r="A302" s="37"/>
      <c r="B302" s="40" t="s">
        <v>113</v>
      </c>
      <c r="C302" s="38" t="s">
        <v>19</v>
      </c>
      <c r="D302" s="34">
        <v>1</v>
      </c>
      <c r="E302" s="30">
        <v>995.21</v>
      </c>
      <c r="F302" s="42">
        <f t="shared" si="24"/>
        <v>995.21</v>
      </c>
      <c r="G302" s="57">
        <v>1194.25</v>
      </c>
      <c r="H302" s="42">
        <f t="shared" si="22"/>
        <v>1194.25</v>
      </c>
      <c r="I302" s="58">
        <v>1144.49</v>
      </c>
      <c r="J302" s="42">
        <f t="shared" si="23"/>
        <v>1144.49</v>
      </c>
      <c r="K302" s="9">
        <f t="shared" si="25"/>
        <v>1111.3166666666666</v>
      </c>
      <c r="L302" s="6">
        <f t="shared" si="26"/>
        <v>103.58370013343475</v>
      </c>
      <c r="M302" s="10">
        <f t="shared" si="27"/>
        <v>9.3208086624065822E-2</v>
      </c>
      <c r="N302" s="11">
        <f t="shared" si="28"/>
        <v>1111.32</v>
      </c>
    </row>
    <row r="303" spans="1:14" x14ac:dyDescent="0.2">
      <c r="A303" s="37"/>
      <c r="B303" s="40" t="s">
        <v>114</v>
      </c>
      <c r="C303" s="38" t="s">
        <v>19</v>
      </c>
      <c r="D303" s="34">
        <v>1</v>
      </c>
      <c r="E303" s="30">
        <v>1422.5</v>
      </c>
      <c r="F303" s="42">
        <f t="shared" si="24"/>
        <v>1422.5</v>
      </c>
      <c r="G303" s="57">
        <v>1707</v>
      </c>
      <c r="H303" s="42">
        <f t="shared" si="22"/>
        <v>1707</v>
      </c>
      <c r="I303" s="58">
        <v>1635.88</v>
      </c>
      <c r="J303" s="42">
        <f t="shared" si="23"/>
        <v>1635.88</v>
      </c>
      <c r="K303" s="9">
        <f t="shared" si="25"/>
        <v>1588.46</v>
      </c>
      <c r="L303" s="6">
        <f t="shared" si="26"/>
        <v>148.05929487877486</v>
      </c>
      <c r="M303" s="10">
        <f t="shared" si="27"/>
        <v>9.3209331603423984E-2</v>
      </c>
      <c r="N303" s="11">
        <f t="shared" si="28"/>
        <v>1588.46</v>
      </c>
    </row>
    <row r="304" spans="1:14" x14ac:dyDescent="0.2">
      <c r="A304" s="37"/>
      <c r="B304" s="40" t="s">
        <v>160</v>
      </c>
      <c r="C304" s="38" t="s">
        <v>19</v>
      </c>
      <c r="D304" s="34">
        <v>1</v>
      </c>
      <c r="E304" s="30">
        <v>2620.88</v>
      </c>
      <c r="F304" s="42">
        <f t="shared" si="24"/>
        <v>2620.88</v>
      </c>
      <c r="G304" s="57">
        <v>3145.06</v>
      </c>
      <c r="H304" s="42">
        <f t="shared" si="22"/>
        <v>3145.06</v>
      </c>
      <c r="I304" s="58">
        <v>3014.01</v>
      </c>
      <c r="J304" s="42">
        <f t="shared" si="23"/>
        <v>3014.01</v>
      </c>
      <c r="K304" s="9">
        <f t="shared" si="25"/>
        <v>2926.65</v>
      </c>
      <c r="L304" s="6">
        <f t="shared" si="26"/>
        <v>272.79112027336959</v>
      </c>
      <c r="M304" s="10">
        <f t="shared" si="27"/>
        <v>9.3209341832255169E-2</v>
      </c>
      <c r="N304" s="11">
        <f t="shared" si="28"/>
        <v>2926.65</v>
      </c>
    </row>
    <row r="305" spans="1:14" x14ac:dyDescent="0.2">
      <c r="A305" s="8"/>
      <c r="B305" s="39"/>
      <c r="C305" s="17"/>
      <c r="D305" s="25"/>
      <c r="E305" s="44"/>
      <c r="F305" s="9"/>
      <c r="G305" s="45"/>
      <c r="H305" s="9"/>
      <c r="I305" s="44"/>
      <c r="J305" s="9"/>
      <c r="K305" s="9"/>
      <c r="L305" s="6"/>
      <c r="M305" s="10"/>
      <c r="N305" s="11"/>
    </row>
    <row r="306" spans="1:14" x14ac:dyDescent="0.2">
      <c r="A306" s="8"/>
      <c r="B306" s="16"/>
      <c r="C306" s="17"/>
      <c r="D306" s="25"/>
      <c r="E306" s="31"/>
      <c r="F306" s="9"/>
      <c r="G306" s="45"/>
      <c r="H306" s="9"/>
      <c r="I306" s="29"/>
      <c r="J306" s="9"/>
      <c r="K306" s="9"/>
      <c r="L306" s="6"/>
      <c r="M306" s="10"/>
      <c r="N306" s="11"/>
    </row>
    <row r="307" spans="1:14" ht="38.25" x14ac:dyDescent="0.2">
      <c r="A307" s="50">
        <v>4</v>
      </c>
      <c r="B307" s="55" t="s">
        <v>251</v>
      </c>
      <c r="C307" s="41"/>
      <c r="D307" s="25"/>
      <c r="E307" s="31"/>
      <c r="F307" s="9"/>
      <c r="G307" s="45"/>
      <c r="H307" s="9"/>
      <c r="I307" s="29"/>
      <c r="J307" s="9"/>
      <c r="K307" s="9"/>
      <c r="L307" s="6"/>
      <c r="M307" s="10"/>
      <c r="N307" s="11"/>
    </row>
    <row r="308" spans="1:14" x14ac:dyDescent="0.2">
      <c r="A308" s="50"/>
      <c r="B308" s="40" t="s">
        <v>22</v>
      </c>
      <c r="C308" s="36" t="s">
        <v>18</v>
      </c>
      <c r="D308" s="34">
        <v>1</v>
      </c>
      <c r="E308" s="29">
        <v>737.92</v>
      </c>
      <c r="F308" s="9">
        <f t="shared" si="24"/>
        <v>737.92</v>
      </c>
      <c r="G308" s="30">
        <v>885.5</v>
      </c>
      <c r="H308" s="9">
        <f t="shared" si="22"/>
        <v>885.5</v>
      </c>
      <c r="I308" s="29">
        <v>848.61</v>
      </c>
      <c r="J308" s="9">
        <f t="shared" si="23"/>
        <v>848.61</v>
      </c>
      <c r="K308" s="9">
        <f t="shared" si="25"/>
        <v>824.0100000000001</v>
      </c>
      <c r="L308" s="6">
        <f t="shared" si="26"/>
        <v>76.803867741149617</v>
      </c>
      <c r="M308" s="10">
        <f t="shared" si="27"/>
        <v>9.3207446197436442E-2</v>
      </c>
      <c r="N308" s="11">
        <f t="shared" si="28"/>
        <v>824.01</v>
      </c>
    </row>
    <row r="309" spans="1:14" x14ac:dyDescent="0.2">
      <c r="A309" s="37"/>
      <c r="B309" s="40" t="s">
        <v>23</v>
      </c>
      <c r="C309" s="36" t="s">
        <v>19</v>
      </c>
      <c r="D309" s="34">
        <v>1</v>
      </c>
      <c r="E309" s="29">
        <v>1721.03</v>
      </c>
      <c r="F309" s="9">
        <f t="shared" si="24"/>
        <v>1721.03</v>
      </c>
      <c r="G309" s="30">
        <v>2065.2399999999998</v>
      </c>
      <c r="H309" s="9">
        <f t="shared" si="22"/>
        <v>2065.2399999999998</v>
      </c>
      <c r="I309" s="29">
        <v>1979.18</v>
      </c>
      <c r="J309" s="9">
        <f t="shared" si="23"/>
        <v>1979.18</v>
      </c>
      <c r="K309" s="9">
        <f t="shared" si="25"/>
        <v>1921.8166666666666</v>
      </c>
      <c r="L309" s="6">
        <f t="shared" si="26"/>
        <v>179.13136250621585</v>
      </c>
      <c r="M309" s="10">
        <f t="shared" si="27"/>
        <v>9.3209391724609111E-2</v>
      </c>
      <c r="N309" s="11">
        <f t="shared" si="28"/>
        <v>1921.82</v>
      </c>
    </row>
    <row r="310" spans="1:14" x14ac:dyDescent="0.2">
      <c r="A310" s="37"/>
      <c r="B310" s="40" t="s">
        <v>24</v>
      </c>
      <c r="C310" s="36" t="s">
        <v>18</v>
      </c>
      <c r="D310" s="34">
        <v>1</v>
      </c>
      <c r="E310" s="29">
        <v>1317.91</v>
      </c>
      <c r="F310" s="9">
        <f t="shared" si="24"/>
        <v>1317.91</v>
      </c>
      <c r="G310" s="30">
        <v>1581.49</v>
      </c>
      <c r="H310" s="9">
        <f t="shared" si="22"/>
        <v>1581.49</v>
      </c>
      <c r="I310" s="29">
        <v>1515.6</v>
      </c>
      <c r="J310" s="9">
        <f t="shared" si="23"/>
        <v>1515.6</v>
      </c>
      <c r="K310" s="9">
        <f t="shared" si="25"/>
        <v>1471.6666666666667</v>
      </c>
      <c r="L310" s="6">
        <f t="shared" si="26"/>
        <v>137.17218170362867</v>
      </c>
      <c r="M310" s="10">
        <f t="shared" si="27"/>
        <v>9.3208730489441893E-2</v>
      </c>
      <c r="N310" s="11">
        <f t="shared" si="28"/>
        <v>1471.67</v>
      </c>
    </row>
    <row r="311" spans="1:14" x14ac:dyDescent="0.2">
      <c r="A311" s="37"/>
      <c r="B311" s="40" t="s">
        <v>25</v>
      </c>
      <c r="C311" s="36" t="s">
        <v>18</v>
      </c>
      <c r="D311" s="34">
        <v>1</v>
      </c>
      <c r="E311" s="29">
        <v>1568.62</v>
      </c>
      <c r="F311" s="9">
        <f t="shared" si="24"/>
        <v>1568.62</v>
      </c>
      <c r="G311" s="30">
        <v>1882.34</v>
      </c>
      <c r="H311" s="9">
        <f t="shared" si="22"/>
        <v>1882.34</v>
      </c>
      <c r="I311" s="29">
        <v>1803.91</v>
      </c>
      <c r="J311" s="9">
        <f t="shared" si="23"/>
        <v>1803.91</v>
      </c>
      <c r="K311" s="9">
        <f t="shared" si="25"/>
        <v>1751.6233333333332</v>
      </c>
      <c r="L311" s="6">
        <f t="shared" si="26"/>
        <v>163.26506433812884</v>
      </c>
      <c r="M311" s="10">
        <f t="shared" si="27"/>
        <v>9.3207861091594374E-2</v>
      </c>
      <c r="N311" s="11">
        <f t="shared" si="28"/>
        <v>1751.62</v>
      </c>
    </row>
    <row r="312" spans="1:14" x14ac:dyDescent="0.2">
      <c r="A312" s="37"/>
      <c r="B312" s="40" t="s">
        <v>26</v>
      </c>
      <c r="C312" s="36" t="s">
        <v>18</v>
      </c>
      <c r="D312" s="34">
        <v>1</v>
      </c>
      <c r="E312" s="29">
        <v>1085.28</v>
      </c>
      <c r="F312" s="9">
        <f t="shared" si="24"/>
        <v>1085.28</v>
      </c>
      <c r="G312" s="30">
        <v>1302.3399999999999</v>
      </c>
      <c r="H312" s="9">
        <f t="shared" si="22"/>
        <v>1302.3399999999999</v>
      </c>
      <c r="I312" s="29">
        <v>1248.07</v>
      </c>
      <c r="J312" s="9">
        <f t="shared" si="23"/>
        <v>1248.07</v>
      </c>
      <c r="K312" s="9">
        <f t="shared" si="25"/>
        <v>1211.8966666666665</v>
      </c>
      <c r="L312" s="6">
        <f t="shared" si="26"/>
        <v>112.96080485430922</v>
      </c>
      <c r="M312" s="10">
        <f t="shared" si="27"/>
        <v>9.3209931144549646E-2</v>
      </c>
      <c r="N312" s="11">
        <f t="shared" si="28"/>
        <v>1211.9000000000001</v>
      </c>
    </row>
    <row r="313" spans="1:14" x14ac:dyDescent="0.2">
      <c r="A313" s="37"/>
      <c r="B313" s="40" t="s">
        <v>27</v>
      </c>
      <c r="C313" s="36" t="s">
        <v>18</v>
      </c>
      <c r="D313" s="34">
        <v>1</v>
      </c>
      <c r="E313" s="29">
        <v>3451.48</v>
      </c>
      <c r="F313" s="9">
        <f t="shared" si="24"/>
        <v>3451.48</v>
      </c>
      <c r="G313" s="30">
        <v>4141.78</v>
      </c>
      <c r="H313" s="9">
        <f t="shared" si="22"/>
        <v>4141.78</v>
      </c>
      <c r="I313" s="29">
        <v>3969.2</v>
      </c>
      <c r="J313" s="9">
        <f t="shared" si="23"/>
        <v>3969.2</v>
      </c>
      <c r="K313" s="9">
        <f t="shared" si="25"/>
        <v>3854.1533333333332</v>
      </c>
      <c r="L313" s="6">
        <f t="shared" si="26"/>
        <v>359.24270922780494</v>
      </c>
      <c r="M313" s="10">
        <f t="shared" si="27"/>
        <v>9.3209241604590626E-2</v>
      </c>
      <c r="N313" s="11">
        <f t="shared" si="28"/>
        <v>3854.15</v>
      </c>
    </row>
    <row r="314" spans="1:14" x14ac:dyDescent="0.2">
      <c r="A314" s="37"/>
      <c r="B314" s="40" t="s">
        <v>167</v>
      </c>
      <c r="C314" s="36" t="s">
        <v>19</v>
      </c>
      <c r="D314" s="34">
        <v>1</v>
      </c>
      <c r="E314" s="29">
        <v>286.64</v>
      </c>
      <c r="F314" s="9">
        <f t="shared" si="24"/>
        <v>286.64</v>
      </c>
      <c r="G314" s="30">
        <v>343.97</v>
      </c>
      <c r="H314" s="9">
        <f t="shared" si="22"/>
        <v>343.97</v>
      </c>
      <c r="I314" s="29">
        <v>329.64</v>
      </c>
      <c r="J314" s="9">
        <f t="shared" si="23"/>
        <v>329.64</v>
      </c>
      <c r="K314" s="9">
        <f t="shared" si="25"/>
        <v>320.08333333333331</v>
      </c>
      <c r="L314" s="6">
        <f t="shared" si="26"/>
        <v>29.835878289960466</v>
      </c>
      <c r="M314" s="10">
        <f t="shared" si="27"/>
        <v>9.3212845477616671E-2</v>
      </c>
      <c r="N314" s="11">
        <f t="shared" si="28"/>
        <v>320.08</v>
      </c>
    </row>
    <row r="315" spans="1:14" x14ac:dyDescent="0.2">
      <c r="A315" s="37"/>
      <c r="B315" s="40" t="s">
        <v>30</v>
      </c>
      <c r="C315" s="36" t="s">
        <v>19</v>
      </c>
      <c r="D315" s="34">
        <v>1</v>
      </c>
      <c r="E315" s="29">
        <v>421.99</v>
      </c>
      <c r="F315" s="9">
        <f t="shared" si="24"/>
        <v>421.99</v>
      </c>
      <c r="G315" s="30">
        <v>506.39</v>
      </c>
      <c r="H315" s="9">
        <f t="shared" si="22"/>
        <v>506.39</v>
      </c>
      <c r="I315" s="29">
        <v>485.29</v>
      </c>
      <c r="J315" s="9">
        <f t="shared" si="23"/>
        <v>485.29</v>
      </c>
      <c r="K315" s="9">
        <f t="shared" si="25"/>
        <v>471.22333333333336</v>
      </c>
      <c r="L315" s="6">
        <f t="shared" si="26"/>
        <v>43.923152588735391</v>
      </c>
      <c r="M315" s="10">
        <f t="shared" si="27"/>
        <v>9.3210903369390433E-2</v>
      </c>
      <c r="N315" s="11">
        <f t="shared" si="28"/>
        <v>471.22</v>
      </c>
    </row>
    <row r="316" spans="1:14" x14ac:dyDescent="0.2">
      <c r="A316" s="37"/>
      <c r="B316" s="40" t="s">
        <v>31</v>
      </c>
      <c r="C316" s="36" t="s">
        <v>19</v>
      </c>
      <c r="D316" s="34">
        <v>1</v>
      </c>
      <c r="E316" s="29">
        <v>340.89</v>
      </c>
      <c r="F316" s="9">
        <f t="shared" si="24"/>
        <v>340.89</v>
      </c>
      <c r="G316" s="30">
        <v>409.07</v>
      </c>
      <c r="H316" s="9">
        <f t="shared" si="22"/>
        <v>409.07</v>
      </c>
      <c r="I316" s="29">
        <v>392.02</v>
      </c>
      <c r="J316" s="9">
        <f t="shared" si="23"/>
        <v>392.02</v>
      </c>
      <c r="K316" s="9">
        <f t="shared" si="25"/>
        <v>380.66</v>
      </c>
      <c r="L316" s="6">
        <f t="shared" si="26"/>
        <v>35.481196428530986</v>
      </c>
      <c r="M316" s="10">
        <f t="shared" si="27"/>
        <v>9.3209679053567446E-2</v>
      </c>
      <c r="N316" s="11">
        <f t="shared" si="28"/>
        <v>380.66</v>
      </c>
    </row>
    <row r="317" spans="1:14" ht="25.5" x14ac:dyDescent="0.2">
      <c r="A317" s="37"/>
      <c r="B317" s="40" t="s">
        <v>187</v>
      </c>
      <c r="C317" s="36" t="s">
        <v>19</v>
      </c>
      <c r="D317" s="34">
        <v>1</v>
      </c>
      <c r="E317" s="29">
        <v>13.1</v>
      </c>
      <c r="F317" s="9">
        <f t="shared" si="24"/>
        <v>13.1</v>
      </c>
      <c r="G317" s="30">
        <v>15.72</v>
      </c>
      <c r="H317" s="9">
        <f t="shared" ref="H317:H380" si="29">G317*D317</f>
        <v>15.72</v>
      </c>
      <c r="I317" s="29">
        <v>15.07</v>
      </c>
      <c r="J317" s="9">
        <f t="shared" ref="J317:J380" si="30">I317*D317</f>
        <v>15.07</v>
      </c>
      <c r="K317" s="9">
        <f t="shared" si="25"/>
        <v>14.63</v>
      </c>
      <c r="L317" s="6">
        <f t="shared" si="26"/>
        <v>1.3642946895740675</v>
      </c>
      <c r="M317" s="10">
        <f t="shared" si="27"/>
        <v>9.3253225534796133E-2</v>
      </c>
      <c r="N317" s="11">
        <f t="shared" si="28"/>
        <v>14.63</v>
      </c>
    </row>
    <row r="318" spans="1:14" x14ac:dyDescent="0.2">
      <c r="A318" s="37"/>
      <c r="B318" s="40" t="s">
        <v>39</v>
      </c>
      <c r="C318" s="36"/>
      <c r="D318" s="34">
        <v>1</v>
      </c>
      <c r="E318" s="29"/>
      <c r="F318" s="9">
        <f t="shared" si="24"/>
        <v>0</v>
      </c>
      <c r="G318" s="30"/>
      <c r="H318" s="9">
        <f t="shared" si="29"/>
        <v>0</v>
      </c>
      <c r="I318" s="29">
        <v>0</v>
      </c>
      <c r="J318" s="9">
        <f t="shared" si="30"/>
        <v>0</v>
      </c>
      <c r="K318" s="9">
        <f t="shared" si="25"/>
        <v>0</v>
      </c>
      <c r="L318" s="6" t="e">
        <f t="shared" si="26"/>
        <v>#DIV/0!</v>
      </c>
      <c r="M318" s="10" t="e">
        <f t="shared" si="27"/>
        <v>#DIV/0!</v>
      </c>
      <c r="N318" s="11">
        <f t="shared" si="28"/>
        <v>0</v>
      </c>
    </row>
    <row r="319" spans="1:14" x14ac:dyDescent="0.2">
      <c r="A319" s="37"/>
      <c r="B319" s="40" t="s">
        <v>130</v>
      </c>
      <c r="C319" s="36" t="s">
        <v>19</v>
      </c>
      <c r="D319" s="34">
        <v>1</v>
      </c>
      <c r="E319" s="29">
        <v>166.02</v>
      </c>
      <c r="F319" s="9">
        <f t="shared" si="24"/>
        <v>166.02</v>
      </c>
      <c r="G319" s="30">
        <v>199.22</v>
      </c>
      <c r="H319" s="9">
        <f t="shared" si="29"/>
        <v>199.22</v>
      </c>
      <c r="I319" s="29">
        <v>190.92</v>
      </c>
      <c r="J319" s="9">
        <f t="shared" si="30"/>
        <v>190.92</v>
      </c>
      <c r="K319" s="9">
        <f t="shared" si="25"/>
        <v>185.38666666666666</v>
      </c>
      <c r="L319" s="6">
        <f t="shared" si="26"/>
        <v>17.277827795568893</v>
      </c>
      <c r="M319" s="10">
        <f t="shared" si="27"/>
        <v>9.3198869725810346E-2</v>
      </c>
      <c r="N319" s="11">
        <f t="shared" si="28"/>
        <v>185.39</v>
      </c>
    </row>
    <row r="320" spans="1:14" x14ac:dyDescent="0.2">
      <c r="A320" s="37"/>
      <c r="B320" s="40" t="s">
        <v>42</v>
      </c>
      <c r="C320" s="36" t="s">
        <v>19</v>
      </c>
      <c r="D320" s="34">
        <v>1</v>
      </c>
      <c r="E320" s="29">
        <v>19.09</v>
      </c>
      <c r="F320" s="9">
        <f t="shared" si="24"/>
        <v>19.09</v>
      </c>
      <c r="G320" s="30">
        <v>22.91</v>
      </c>
      <c r="H320" s="9">
        <f t="shared" si="29"/>
        <v>22.91</v>
      </c>
      <c r="I320" s="29">
        <v>21.95</v>
      </c>
      <c r="J320" s="9">
        <f t="shared" si="30"/>
        <v>21.95</v>
      </c>
      <c r="K320" s="9">
        <f t="shared" si="25"/>
        <v>21.316666666666666</v>
      </c>
      <c r="L320" s="6">
        <f t="shared" si="26"/>
        <v>1.9871923241934419</v>
      </c>
      <c r="M320" s="10">
        <f t="shared" si="27"/>
        <v>9.3222470251451542E-2</v>
      </c>
      <c r="N320" s="11">
        <f t="shared" si="28"/>
        <v>21.32</v>
      </c>
    </row>
    <row r="321" spans="1:14" x14ac:dyDescent="0.2">
      <c r="A321" s="37"/>
      <c r="B321" s="40" t="s">
        <v>171</v>
      </c>
      <c r="C321" s="36" t="s">
        <v>19</v>
      </c>
      <c r="D321" s="34">
        <v>1</v>
      </c>
      <c r="E321" s="29">
        <v>29.64</v>
      </c>
      <c r="F321" s="9">
        <f t="shared" si="24"/>
        <v>29.64</v>
      </c>
      <c r="G321" s="30">
        <v>35.57</v>
      </c>
      <c r="H321" s="9">
        <f t="shared" si="29"/>
        <v>35.57</v>
      </c>
      <c r="I321" s="29">
        <v>34.090000000000003</v>
      </c>
      <c r="J321" s="9">
        <f t="shared" si="30"/>
        <v>34.090000000000003</v>
      </c>
      <c r="K321" s="9">
        <f t="shared" si="25"/>
        <v>33.1</v>
      </c>
      <c r="L321" s="6">
        <f t="shared" si="26"/>
        <v>3.0864704761264119</v>
      </c>
      <c r="M321" s="10">
        <f t="shared" si="27"/>
        <v>9.3246842179045678E-2</v>
      </c>
      <c r="N321" s="11">
        <f t="shared" si="28"/>
        <v>33.1</v>
      </c>
    </row>
    <row r="322" spans="1:14" x14ac:dyDescent="0.2">
      <c r="A322" s="37"/>
      <c r="B322" s="40" t="s">
        <v>132</v>
      </c>
      <c r="C322" s="36" t="s">
        <v>19</v>
      </c>
      <c r="D322" s="34">
        <v>1</v>
      </c>
      <c r="E322" s="29">
        <v>137.4</v>
      </c>
      <c r="F322" s="9">
        <f t="shared" si="24"/>
        <v>137.4</v>
      </c>
      <c r="G322" s="30">
        <v>164.88</v>
      </c>
      <c r="H322" s="9">
        <f t="shared" si="29"/>
        <v>164.88</v>
      </c>
      <c r="I322" s="29">
        <v>158.01</v>
      </c>
      <c r="J322" s="9">
        <f t="shared" si="30"/>
        <v>158.01</v>
      </c>
      <c r="K322" s="9">
        <f t="shared" si="25"/>
        <v>153.42999999999998</v>
      </c>
      <c r="L322" s="6">
        <f t="shared" si="26"/>
        <v>14.301045416332325</v>
      </c>
      <c r="M322" s="10">
        <f t="shared" si="27"/>
        <v>9.3208925349229796E-2</v>
      </c>
      <c r="N322" s="11">
        <f t="shared" si="28"/>
        <v>153.43</v>
      </c>
    </row>
    <row r="323" spans="1:14" x14ac:dyDescent="0.2">
      <c r="A323" s="37"/>
      <c r="B323" s="40" t="s">
        <v>131</v>
      </c>
      <c r="C323" s="36" t="s">
        <v>19</v>
      </c>
      <c r="D323" s="34">
        <v>1</v>
      </c>
      <c r="E323" s="29">
        <v>29.64</v>
      </c>
      <c r="F323" s="9">
        <f t="shared" si="24"/>
        <v>29.64</v>
      </c>
      <c r="G323" s="30">
        <v>35.57</v>
      </c>
      <c r="H323" s="9">
        <f t="shared" si="29"/>
        <v>35.57</v>
      </c>
      <c r="I323" s="29">
        <v>34.090000000000003</v>
      </c>
      <c r="J323" s="9">
        <f t="shared" si="30"/>
        <v>34.090000000000003</v>
      </c>
      <c r="K323" s="9">
        <f t="shared" si="25"/>
        <v>33.1</v>
      </c>
      <c r="L323" s="6">
        <f t="shared" si="26"/>
        <v>3.0864704761264119</v>
      </c>
      <c r="M323" s="10">
        <f t="shared" si="27"/>
        <v>9.3246842179045678E-2</v>
      </c>
      <c r="N323" s="11">
        <f t="shared" si="28"/>
        <v>33.1</v>
      </c>
    </row>
    <row r="324" spans="1:14" x14ac:dyDescent="0.2">
      <c r="A324" s="37"/>
      <c r="B324" s="40" t="s">
        <v>172</v>
      </c>
      <c r="C324" s="36" t="s">
        <v>19</v>
      </c>
      <c r="D324" s="34">
        <v>1</v>
      </c>
      <c r="E324" s="29">
        <v>23.29</v>
      </c>
      <c r="F324" s="9">
        <f t="shared" si="24"/>
        <v>23.29</v>
      </c>
      <c r="G324" s="30">
        <v>27.95</v>
      </c>
      <c r="H324" s="9">
        <f t="shared" si="29"/>
        <v>27.95</v>
      </c>
      <c r="I324" s="29">
        <v>26.78</v>
      </c>
      <c r="J324" s="9">
        <f t="shared" si="30"/>
        <v>26.78</v>
      </c>
      <c r="K324" s="9">
        <f t="shared" si="25"/>
        <v>26.006666666666664</v>
      </c>
      <c r="L324" s="6">
        <f t="shared" si="26"/>
        <v>2.4243418350829438</v>
      </c>
      <c r="M324" s="10">
        <f t="shared" si="27"/>
        <v>9.3220014166224455E-2</v>
      </c>
      <c r="N324" s="11">
        <f t="shared" si="28"/>
        <v>26.01</v>
      </c>
    </row>
    <row r="325" spans="1:14" x14ac:dyDescent="0.2">
      <c r="A325" s="37"/>
      <c r="B325" s="40" t="s">
        <v>173</v>
      </c>
      <c r="C325" s="36" t="s">
        <v>19</v>
      </c>
      <c r="D325" s="34">
        <v>1</v>
      </c>
      <c r="E325" s="29">
        <v>22.21</v>
      </c>
      <c r="F325" s="9">
        <f t="shared" si="24"/>
        <v>22.21</v>
      </c>
      <c r="G325" s="30">
        <v>26.65</v>
      </c>
      <c r="H325" s="9">
        <f t="shared" si="29"/>
        <v>26.65</v>
      </c>
      <c r="I325" s="29">
        <v>25.54</v>
      </c>
      <c r="J325" s="9">
        <f t="shared" si="30"/>
        <v>25.54</v>
      </c>
      <c r="K325" s="9">
        <f t="shared" si="25"/>
        <v>24.8</v>
      </c>
      <c r="L325" s="6">
        <f t="shared" si="26"/>
        <v>2.310649259407406</v>
      </c>
      <c r="M325" s="10">
        <f t="shared" si="27"/>
        <v>9.3171341105137334E-2</v>
      </c>
      <c r="N325" s="11">
        <f t="shared" si="28"/>
        <v>24.8</v>
      </c>
    </row>
    <row r="326" spans="1:14" x14ac:dyDescent="0.2">
      <c r="A326" s="37"/>
      <c r="B326" s="40" t="s">
        <v>48</v>
      </c>
      <c r="C326" s="36" t="s">
        <v>20</v>
      </c>
      <c r="D326" s="34">
        <v>1</v>
      </c>
      <c r="E326" s="29">
        <v>172.9</v>
      </c>
      <c r="F326" s="9">
        <f t="shared" ref="F326:F389" si="31">D326*E326</f>
        <v>172.9</v>
      </c>
      <c r="G326" s="30">
        <v>207.48</v>
      </c>
      <c r="H326" s="9">
        <f t="shared" si="29"/>
        <v>207.48</v>
      </c>
      <c r="I326" s="29">
        <v>198.84</v>
      </c>
      <c r="J326" s="9">
        <f t="shared" si="30"/>
        <v>198.84</v>
      </c>
      <c r="K326" s="9">
        <f t="shared" ref="K326:K389" si="32">(E326+G326+I326)/3</f>
        <v>193.07333333333335</v>
      </c>
      <c r="L326" s="6">
        <f t="shared" ref="L326:L389" si="33">STDEV(E326,G326,I326)</f>
        <v>17.996803419866904</v>
      </c>
      <c r="M326" s="10">
        <f t="shared" ref="M326:M389" si="34">L326/K326</f>
        <v>9.3212268670972528E-2</v>
      </c>
      <c r="N326" s="11">
        <f t="shared" ref="N326:N389" si="35">ROUND(K326,2)*D326</f>
        <v>193.07</v>
      </c>
    </row>
    <row r="327" spans="1:14" x14ac:dyDescent="0.2">
      <c r="A327" s="37"/>
      <c r="B327" s="40" t="s">
        <v>49</v>
      </c>
      <c r="C327" s="36" t="s">
        <v>20</v>
      </c>
      <c r="D327" s="34">
        <v>1</v>
      </c>
      <c r="E327" s="29">
        <v>310.72000000000003</v>
      </c>
      <c r="F327" s="9">
        <f t="shared" si="31"/>
        <v>310.72000000000003</v>
      </c>
      <c r="G327" s="30">
        <v>372.86</v>
      </c>
      <c r="H327" s="9">
        <f t="shared" si="29"/>
        <v>372.86</v>
      </c>
      <c r="I327" s="29">
        <v>357.33</v>
      </c>
      <c r="J327" s="9">
        <f t="shared" si="30"/>
        <v>357.33</v>
      </c>
      <c r="K327" s="9">
        <f t="shared" si="32"/>
        <v>346.97</v>
      </c>
      <c r="L327" s="6">
        <f t="shared" si="33"/>
        <v>32.339482061405981</v>
      </c>
      <c r="M327" s="10">
        <f t="shared" si="34"/>
        <v>9.320541274866985E-2</v>
      </c>
      <c r="N327" s="11">
        <f t="shared" si="35"/>
        <v>346.97</v>
      </c>
    </row>
    <row r="328" spans="1:14" x14ac:dyDescent="0.2">
      <c r="A328" s="37"/>
      <c r="B328" s="40" t="s">
        <v>51</v>
      </c>
      <c r="C328" s="36" t="s">
        <v>20</v>
      </c>
      <c r="D328" s="34">
        <v>1</v>
      </c>
      <c r="E328" s="29">
        <v>418.37</v>
      </c>
      <c r="F328" s="9">
        <f t="shared" si="31"/>
        <v>418.37</v>
      </c>
      <c r="G328" s="30">
        <v>502.04</v>
      </c>
      <c r="H328" s="9">
        <f t="shared" si="29"/>
        <v>502.04</v>
      </c>
      <c r="I328" s="29">
        <v>481.13</v>
      </c>
      <c r="J328" s="9">
        <f t="shared" si="30"/>
        <v>481.13</v>
      </c>
      <c r="K328" s="9">
        <f t="shared" si="32"/>
        <v>467.18</v>
      </c>
      <c r="L328" s="6">
        <f t="shared" si="33"/>
        <v>43.544449703722293</v>
      </c>
      <c r="M328" s="10">
        <f t="shared" si="34"/>
        <v>9.3207007371296488E-2</v>
      </c>
      <c r="N328" s="11">
        <f t="shared" si="35"/>
        <v>467.18</v>
      </c>
    </row>
    <row r="329" spans="1:14" x14ac:dyDescent="0.2">
      <c r="A329" s="37"/>
      <c r="B329" s="40" t="s">
        <v>53</v>
      </c>
      <c r="C329" s="36" t="s">
        <v>20</v>
      </c>
      <c r="D329" s="34">
        <v>1</v>
      </c>
      <c r="E329" s="29">
        <v>460.41</v>
      </c>
      <c r="F329" s="9">
        <f t="shared" si="31"/>
        <v>460.41</v>
      </c>
      <c r="G329" s="30">
        <v>552.49</v>
      </c>
      <c r="H329" s="9">
        <f t="shared" si="29"/>
        <v>552.49</v>
      </c>
      <c r="I329" s="29">
        <v>529.47</v>
      </c>
      <c r="J329" s="9">
        <f t="shared" si="30"/>
        <v>529.47</v>
      </c>
      <c r="K329" s="9">
        <f t="shared" si="32"/>
        <v>514.12333333333333</v>
      </c>
      <c r="L329" s="6">
        <f t="shared" si="33"/>
        <v>47.919951307710363</v>
      </c>
      <c r="M329" s="10">
        <f t="shared" si="34"/>
        <v>9.3207112381031201E-2</v>
      </c>
      <c r="N329" s="11">
        <f t="shared" si="35"/>
        <v>514.12</v>
      </c>
    </row>
    <row r="330" spans="1:14" x14ac:dyDescent="0.2">
      <c r="A330" s="37"/>
      <c r="B330" s="40" t="s">
        <v>188</v>
      </c>
      <c r="C330" s="36" t="s">
        <v>19</v>
      </c>
      <c r="D330" s="34">
        <v>1</v>
      </c>
      <c r="E330" s="29">
        <v>5366.77</v>
      </c>
      <c r="F330" s="9">
        <f t="shared" si="31"/>
        <v>5366.77</v>
      </c>
      <c r="G330" s="30">
        <v>6440.12</v>
      </c>
      <c r="H330" s="9">
        <f t="shared" si="29"/>
        <v>6440.12</v>
      </c>
      <c r="I330" s="29">
        <v>6171.79</v>
      </c>
      <c r="J330" s="9">
        <f t="shared" si="30"/>
        <v>6171.79</v>
      </c>
      <c r="K330" s="9">
        <f t="shared" si="32"/>
        <v>5992.8933333333334</v>
      </c>
      <c r="L330" s="6">
        <f t="shared" si="33"/>
        <v>558.590251108389</v>
      </c>
      <c r="M330" s="10">
        <f t="shared" si="34"/>
        <v>9.3208775801402938E-2</v>
      </c>
      <c r="N330" s="11">
        <f t="shared" si="35"/>
        <v>5992.89</v>
      </c>
    </row>
    <row r="331" spans="1:14" x14ac:dyDescent="0.2">
      <c r="A331" s="37"/>
      <c r="B331" s="40" t="s">
        <v>56</v>
      </c>
      <c r="C331" s="36" t="s">
        <v>19</v>
      </c>
      <c r="D331" s="34">
        <v>1</v>
      </c>
      <c r="E331" s="29">
        <v>598.76</v>
      </c>
      <c r="F331" s="9">
        <f t="shared" si="31"/>
        <v>598.76</v>
      </c>
      <c r="G331" s="30">
        <v>718.51</v>
      </c>
      <c r="H331" s="9">
        <f t="shared" si="29"/>
        <v>718.51</v>
      </c>
      <c r="I331" s="29">
        <v>688.57</v>
      </c>
      <c r="J331" s="9">
        <f t="shared" si="30"/>
        <v>688.57</v>
      </c>
      <c r="K331" s="9">
        <f t="shared" si="32"/>
        <v>668.61333333333334</v>
      </c>
      <c r="L331" s="6">
        <f t="shared" si="33"/>
        <v>62.319475554062031</v>
      </c>
      <c r="M331" s="10">
        <f t="shared" si="34"/>
        <v>9.3207048748746704E-2</v>
      </c>
      <c r="N331" s="11">
        <f t="shared" si="35"/>
        <v>668.61</v>
      </c>
    </row>
    <row r="332" spans="1:14" x14ac:dyDescent="0.2">
      <c r="A332" s="37"/>
      <c r="B332" s="40" t="s">
        <v>57</v>
      </c>
      <c r="C332" s="36" t="s">
        <v>19</v>
      </c>
      <c r="D332" s="34">
        <v>1</v>
      </c>
      <c r="E332" s="29">
        <v>2623.01</v>
      </c>
      <c r="F332" s="9">
        <f t="shared" si="31"/>
        <v>2623.01</v>
      </c>
      <c r="G332" s="30">
        <v>3147.61</v>
      </c>
      <c r="H332" s="9">
        <f t="shared" si="29"/>
        <v>3147.61</v>
      </c>
      <c r="I332" s="29">
        <v>3016.46</v>
      </c>
      <c r="J332" s="9">
        <f t="shared" si="30"/>
        <v>3016.46</v>
      </c>
      <c r="K332" s="9">
        <f t="shared" si="32"/>
        <v>2929.0266666666671</v>
      </c>
      <c r="L332" s="6">
        <f t="shared" si="33"/>
        <v>273.01049582998326</v>
      </c>
      <c r="M332" s="10">
        <f t="shared" si="34"/>
        <v>9.3208607124317708E-2</v>
      </c>
      <c r="N332" s="11">
        <f t="shared" si="35"/>
        <v>2929.03</v>
      </c>
    </row>
    <row r="333" spans="1:14" x14ac:dyDescent="0.2">
      <c r="A333" s="37"/>
      <c r="B333" s="40" t="s">
        <v>58</v>
      </c>
      <c r="C333" s="36" t="s">
        <v>19</v>
      </c>
      <c r="D333" s="34">
        <v>1</v>
      </c>
      <c r="E333" s="29">
        <v>1446.9</v>
      </c>
      <c r="F333" s="9">
        <f t="shared" si="31"/>
        <v>1446.9</v>
      </c>
      <c r="G333" s="30">
        <v>1736.28</v>
      </c>
      <c r="H333" s="9">
        <f t="shared" si="29"/>
        <v>1736.28</v>
      </c>
      <c r="I333" s="29">
        <v>1663.94</v>
      </c>
      <c r="J333" s="9">
        <f t="shared" si="30"/>
        <v>1663.94</v>
      </c>
      <c r="K333" s="9">
        <f t="shared" si="32"/>
        <v>1615.7066666666669</v>
      </c>
      <c r="L333" s="6">
        <f t="shared" si="33"/>
        <v>150.5989273976854</v>
      </c>
      <c r="M333" s="10">
        <f t="shared" si="34"/>
        <v>9.3209324752235576E-2</v>
      </c>
      <c r="N333" s="11">
        <f t="shared" si="35"/>
        <v>1615.71</v>
      </c>
    </row>
    <row r="334" spans="1:14" x14ac:dyDescent="0.2">
      <c r="A334" s="37"/>
      <c r="B334" s="40" t="s">
        <v>59</v>
      </c>
      <c r="C334" s="36" t="s">
        <v>18</v>
      </c>
      <c r="D334" s="34">
        <v>1</v>
      </c>
      <c r="E334" s="29">
        <v>3797.37</v>
      </c>
      <c r="F334" s="9">
        <f t="shared" si="31"/>
        <v>3797.37</v>
      </c>
      <c r="G334" s="30">
        <v>4556.84</v>
      </c>
      <c r="H334" s="9">
        <f t="shared" si="29"/>
        <v>4556.84</v>
      </c>
      <c r="I334" s="29">
        <v>4366.9799999999996</v>
      </c>
      <c r="J334" s="9">
        <f t="shared" si="30"/>
        <v>4366.9799999999996</v>
      </c>
      <c r="K334" s="9">
        <f t="shared" si="32"/>
        <v>4240.3966666666665</v>
      </c>
      <c r="L334" s="6">
        <f t="shared" si="33"/>
        <v>395.2419201366846</v>
      </c>
      <c r="M334" s="10">
        <f t="shared" si="34"/>
        <v>9.32087139968866E-2</v>
      </c>
      <c r="N334" s="11">
        <f t="shared" si="35"/>
        <v>4240.3999999999996</v>
      </c>
    </row>
    <row r="335" spans="1:14" x14ac:dyDescent="0.2">
      <c r="A335" s="37"/>
      <c r="B335" s="40" t="s">
        <v>60</v>
      </c>
      <c r="C335" s="36" t="s">
        <v>19</v>
      </c>
      <c r="D335" s="34">
        <v>1</v>
      </c>
      <c r="E335" s="29">
        <v>617.66</v>
      </c>
      <c r="F335" s="9">
        <f t="shared" si="31"/>
        <v>617.66</v>
      </c>
      <c r="G335" s="30">
        <v>741.19</v>
      </c>
      <c r="H335" s="9">
        <f t="shared" si="29"/>
        <v>741.19</v>
      </c>
      <c r="I335" s="29">
        <v>710.31</v>
      </c>
      <c r="J335" s="9">
        <f t="shared" si="30"/>
        <v>710.31</v>
      </c>
      <c r="K335" s="9">
        <f t="shared" si="32"/>
        <v>689.71999999999991</v>
      </c>
      <c r="L335" s="6">
        <f t="shared" si="33"/>
        <v>64.28745056385425</v>
      </c>
      <c r="M335" s="10">
        <f t="shared" si="34"/>
        <v>9.3208041761663071E-2</v>
      </c>
      <c r="N335" s="11">
        <f t="shared" si="35"/>
        <v>689.72</v>
      </c>
    </row>
    <row r="336" spans="1:14" x14ac:dyDescent="0.2">
      <c r="A336" s="37"/>
      <c r="B336" s="40" t="s">
        <v>61</v>
      </c>
      <c r="C336" s="36" t="s">
        <v>19</v>
      </c>
      <c r="D336" s="34">
        <v>1</v>
      </c>
      <c r="E336" s="29">
        <v>963.37</v>
      </c>
      <c r="F336" s="9">
        <f t="shared" si="31"/>
        <v>963.37</v>
      </c>
      <c r="G336" s="30">
        <v>1156.04</v>
      </c>
      <c r="H336" s="9">
        <f t="shared" si="29"/>
        <v>1156.04</v>
      </c>
      <c r="I336" s="29">
        <v>1107.8800000000001</v>
      </c>
      <c r="J336" s="9">
        <f t="shared" si="30"/>
        <v>1107.8800000000001</v>
      </c>
      <c r="K336" s="9">
        <f t="shared" si="32"/>
        <v>1075.7633333333333</v>
      </c>
      <c r="L336" s="6">
        <f t="shared" si="33"/>
        <v>100.26984807674405</v>
      </c>
      <c r="M336" s="10">
        <f t="shared" si="34"/>
        <v>9.3208092309718729E-2</v>
      </c>
      <c r="N336" s="11">
        <f t="shared" si="35"/>
        <v>1075.76</v>
      </c>
    </row>
    <row r="337" spans="1:14" x14ac:dyDescent="0.2">
      <c r="A337" s="37"/>
      <c r="B337" s="40" t="s">
        <v>62</v>
      </c>
      <c r="C337" s="36" t="s">
        <v>19</v>
      </c>
      <c r="D337" s="34">
        <v>1</v>
      </c>
      <c r="E337" s="29">
        <v>244.78</v>
      </c>
      <c r="F337" s="9">
        <f t="shared" si="31"/>
        <v>244.78</v>
      </c>
      <c r="G337" s="30">
        <v>293.74</v>
      </c>
      <c r="H337" s="9">
        <f t="shared" si="29"/>
        <v>293.74</v>
      </c>
      <c r="I337" s="29">
        <v>281.5</v>
      </c>
      <c r="J337" s="9">
        <f t="shared" si="30"/>
        <v>281.5</v>
      </c>
      <c r="K337" s="9">
        <f t="shared" si="32"/>
        <v>273.33999999999997</v>
      </c>
      <c r="L337" s="6">
        <f t="shared" si="33"/>
        <v>25.479591833465467</v>
      </c>
      <c r="M337" s="10">
        <f t="shared" si="34"/>
        <v>9.3215745348157852E-2</v>
      </c>
      <c r="N337" s="11">
        <f t="shared" si="35"/>
        <v>273.33999999999997</v>
      </c>
    </row>
    <row r="338" spans="1:14" x14ac:dyDescent="0.2">
      <c r="A338" s="37"/>
      <c r="B338" s="40" t="s">
        <v>63</v>
      </c>
      <c r="C338" s="36" t="s">
        <v>19</v>
      </c>
      <c r="D338" s="34">
        <v>1</v>
      </c>
      <c r="E338" s="29">
        <v>2622.39</v>
      </c>
      <c r="F338" s="9">
        <f t="shared" si="31"/>
        <v>2622.39</v>
      </c>
      <c r="G338" s="30">
        <v>3146.87</v>
      </c>
      <c r="H338" s="9">
        <f t="shared" si="29"/>
        <v>3146.87</v>
      </c>
      <c r="I338" s="29">
        <v>3015.75</v>
      </c>
      <c r="J338" s="9">
        <f t="shared" si="30"/>
        <v>3015.75</v>
      </c>
      <c r="K338" s="9">
        <f t="shared" si="32"/>
        <v>2928.3366666666666</v>
      </c>
      <c r="L338" s="6">
        <f t="shared" si="33"/>
        <v>272.94804584999935</v>
      </c>
      <c r="M338" s="10">
        <f t="shared" si="34"/>
        <v>9.3209243649124821E-2</v>
      </c>
      <c r="N338" s="11">
        <f t="shared" si="35"/>
        <v>2928.34</v>
      </c>
    </row>
    <row r="339" spans="1:14" x14ac:dyDescent="0.2">
      <c r="A339" s="37"/>
      <c r="B339" s="40" t="s">
        <v>64</v>
      </c>
      <c r="C339" s="36" t="s">
        <v>19</v>
      </c>
      <c r="D339" s="34">
        <v>1</v>
      </c>
      <c r="E339" s="29">
        <v>2380.36</v>
      </c>
      <c r="F339" s="9">
        <f t="shared" si="31"/>
        <v>2380.36</v>
      </c>
      <c r="G339" s="30">
        <v>2856.43</v>
      </c>
      <c r="H339" s="9">
        <f t="shared" si="29"/>
        <v>2856.43</v>
      </c>
      <c r="I339" s="29">
        <v>2737.41</v>
      </c>
      <c r="J339" s="9">
        <f t="shared" si="30"/>
        <v>2737.41</v>
      </c>
      <c r="K339" s="9">
        <f t="shared" si="32"/>
        <v>2658.0666666666666</v>
      </c>
      <c r="L339" s="6">
        <f t="shared" si="33"/>
        <v>247.75428277495678</v>
      </c>
      <c r="M339" s="10">
        <f t="shared" si="34"/>
        <v>9.3208453302509389E-2</v>
      </c>
      <c r="N339" s="11">
        <f t="shared" si="35"/>
        <v>2658.07</v>
      </c>
    </row>
    <row r="340" spans="1:14" x14ac:dyDescent="0.2">
      <c r="A340" s="37"/>
      <c r="B340" s="40" t="s">
        <v>65</v>
      </c>
      <c r="C340" s="36" t="s">
        <v>19</v>
      </c>
      <c r="D340" s="34">
        <v>1</v>
      </c>
      <c r="E340" s="29">
        <v>5998.46</v>
      </c>
      <c r="F340" s="9">
        <f t="shared" si="31"/>
        <v>5998.46</v>
      </c>
      <c r="G340" s="30">
        <v>7198.15</v>
      </c>
      <c r="H340" s="9">
        <f t="shared" si="29"/>
        <v>7198.15</v>
      </c>
      <c r="I340" s="29">
        <v>6898.23</v>
      </c>
      <c r="J340" s="9">
        <f t="shared" si="30"/>
        <v>6898.23</v>
      </c>
      <c r="K340" s="9">
        <f t="shared" si="32"/>
        <v>6698.28</v>
      </c>
      <c r="L340" s="6">
        <f t="shared" si="33"/>
        <v>624.33887104680559</v>
      </c>
      <c r="M340" s="10">
        <f t="shared" si="34"/>
        <v>9.3208834364464546E-2</v>
      </c>
      <c r="N340" s="11">
        <f t="shared" si="35"/>
        <v>6698.28</v>
      </c>
    </row>
    <row r="341" spans="1:14" x14ac:dyDescent="0.2">
      <c r="A341" s="37"/>
      <c r="B341" s="40" t="s">
        <v>66</v>
      </c>
      <c r="C341" s="36" t="s">
        <v>19</v>
      </c>
      <c r="D341" s="34">
        <v>1</v>
      </c>
      <c r="E341" s="29">
        <v>1212</v>
      </c>
      <c r="F341" s="9">
        <f t="shared" si="31"/>
        <v>1212</v>
      </c>
      <c r="G341" s="30">
        <v>1454.4</v>
      </c>
      <c r="H341" s="9">
        <f t="shared" si="29"/>
        <v>1454.4</v>
      </c>
      <c r="I341" s="29">
        <v>1393.8</v>
      </c>
      <c r="J341" s="9">
        <f t="shared" si="30"/>
        <v>1393.8</v>
      </c>
      <c r="K341" s="9">
        <f t="shared" si="32"/>
        <v>1353.3999999999999</v>
      </c>
      <c r="L341" s="6">
        <f t="shared" si="33"/>
        <v>126.14895956764767</v>
      </c>
      <c r="M341" s="10">
        <f t="shared" si="34"/>
        <v>9.3208925349229851E-2</v>
      </c>
      <c r="N341" s="11">
        <f t="shared" si="35"/>
        <v>1353.4</v>
      </c>
    </row>
    <row r="342" spans="1:14" x14ac:dyDescent="0.2">
      <c r="A342" s="37"/>
      <c r="B342" s="40" t="s">
        <v>189</v>
      </c>
      <c r="C342" s="36" t="s">
        <v>19</v>
      </c>
      <c r="D342" s="34">
        <v>1</v>
      </c>
      <c r="E342" s="29">
        <v>1578.29</v>
      </c>
      <c r="F342" s="9">
        <f t="shared" si="31"/>
        <v>1578.29</v>
      </c>
      <c r="G342" s="30">
        <v>1893.95</v>
      </c>
      <c r="H342" s="9">
        <f t="shared" si="29"/>
        <v>1893.95</v>
      </c>
      <c r="I342" s="29">
        <v>1815.03</v>
      </c>
      <c r="J342" s="9">
        <f t="shared" si="30"/>
        <v>1815.03</v>
      </c>
      <c r="K342" s="9">
        <f t="shared" si="32"/>
        <v>1762.4233333333332</v>
      </c>
      <c r="L342" s="6">
        <f t="shared" si="33"/>
        <v>164.27387173051395</v>
      </c>
      <c r="M342" s="10">
        <f t="shared" si="34"/>
        <v>9.3209088091121106E-2</v>
      </c>
      <c r="N342" s="11">
        <f t="shared" si="35"/>
        <v>1762.42</v>
      </c>
    </row>
    <row r="343" spans="1:14" x14ac:dyDescent="0.2">
      <c r="A343" s="37"/>
      <c r="B343" s="40" t="s">
        <v>190</v>
      </c>
      <c r="C343" s="36" t="s">
        <v>19</v>
      </c>
      <c r="D343" s="34">
        <v>1</v>
      </c>
      <c r="E343" s="29">
        <v>1106.68</v>
      </c>
      <c r="F343" s="9">
        <f t="shared" si="31"/>
        <v>1106.68</v>
      </c>
      <c r="G343" s="30">
        <v>1328.02</v>
      </c>
      <c r="H343" s="9">
        <f t="shared" si="29"/>
        <v>1328.02</v>
      </c>
      <c r="I343" s="29">
        <v>1272.68</v>
      </c>
      <c r="J343" s="9">
        <f t="shared" si="30"/>
        <v>1272.68</v>
      </c>
      <c r="K343" s="9">
        <f t="shared" si="32"/>
        <v>1235.7933333333333</v>
      </c>
      <c r="L343" s="6">
        <f t="shared" si="33"/>
        <v>115.18818747307957</v>
      </c>
      <c r="M343" s="10">
        <f t="shared" si="34"/>
        <v>9.3209911694846145E-2</v>
      </c>
      <c r="N343" s="11">
        <f t="shared" si="35"/>
        <v>1235.79</v>
      </c>
    </row>
    <row r="344" spans="1:14" x14ac:dyDescent="0.2">
      <c r="A344" s="37"/>
      <c r="B344" s="40" t="s">
        <v>191</v>
      </c>
      <c r="C344" s="36" t="s">
        <v>19</v>
      </c>
      <c r="D344" s="34">
        <v>1</v>
      </c>
      <c r="E344" s="29">
        <v>1796.82</v>
      </c>
      <c r="F344" s="9">
        <f t="shared" si="31"/>
        <v>1796.82</v>
      </c>
      <c r="G344" s="30">
        <v>2156.1799999999998</v>
      </c>
      <c r="H344" s="9">
        <f t="shared" si="29"/>
        <v>2156.1799999999998</v>
      </c>
      <c r="I344" s="29">
        <v>2066.34</v>
      </c>
      <c r="J344" s="9">
        <f t="shared" si="30"/>
        <v>2066.34</v>
      </c>
      <c r="K344" s="9">
        <f t="shared" si="32"/>
        <v>2006.4466666666667</v>
      </c>
      <c r="L344" s="6">
        <f t="shared" si="33"/>
        <v>187.01687339203735</v>
      </c>
      <c r="M344" s="10">
        <f t="shared" si="34"/>
        <v>9.3207996254757508E-2</v>
      </c>
      <c r="N344" s="11">
        <f t="shared" si="35"/>
        <v>2006.45</v>
      </c>
    </row>
    <row r="345" spans="1:14" x14ac:dyDescent="0.2">
      <c r="A345" s="37"/>
      <c r="B345" s="40" t="s">
        <v>192</v>
      </c>
      <c r="C345" s="36" t="s">
        <v>19</v>
      </c>
      <c r="D345" s="34">
        <v>1</v>
      </c>
      <c r="E345" s="29">
        <v>3670.36</v>
      </c>
      <c r="F345" s="9">
        <f t="shared" si="31"/>
        <v>3670.36</v>
      </c>
      <c r="G345" s="30">
        <v>4404.43</v>
      </c>
      <c r="H345" s="9">
        <f t="shared" si="29"/>
        <v>4404.43</v>
      </c>
      <c r="I345" s="29">
        <v>4220.91</v>
      </c>
      <c r="J345" s="9">
        <f t="shared" si="30"/>
        <v>4220.91</v>
      </c>
      <c r="K345" s="9">
        <f t="shared" si="32"/>
        <v>4098.5666666666666</v>
      </c>
      <c r="L345" s="6">
        <f t="shared" si="33"/>
        <v>382.02173973915848</v>
      </c>
      <c r="M345" s="10">
        <f t="shared" si="34"/>
        <v>9.3208619209762394E-2</v>
      </c>
      <c r="N345" s="11">
        <f t="shared" si="35"/>
        <v>4098.57</v>
      </c>
    </row>
    <row r="346" spans="1:14" x14ac:dyDescent="0.2">
      <c r="A346" s="37"/>
      <c r="B346" s="40" t="s">
        <v>193</v>
      </c>
      <c r="C346" s="36" t="s">
        <v>19</v>
      </c>
      <c r="D346" s="34">
        <v>1</v>
      </c>
      <c r="E346" s="29">
        <v>3901.86</v>
      </c>
      <c r="F346" s="9">
        <f t="shared" si="31"/>
        <v>3901.86</v>
      </c>
      <c r="G346" s="30">
        <v>4682.2299999999996</v>
      </c>
      <c r="H346" s="9">
        <f t="shared" si="29"/>
        <v>4682.2299999999996</v>
      </c>
      <c r="I346" s="29">
        <v>4487.1400000000003</v>
      </c>
      <c r="J346" s="9">
        <f t="shared" si="30"/>
        <v>4487.1400000000003</v>
      </c>
      <c r="K346" s="9">
        <f t="shared" si="32"/>
        <v>4357.0766666666668</v>
      </c>
      <c r="L346" s="6">
        <f t="shared" si="33"/>
        <v>406.11782432359848</v>
      </c>
      <c r="M346" s="10">
        <f t="shared" si="34"/>
        <v>9.3208785475490483E-2</v>
      </c>
      <c r="N346" s="11">
        <f t="shared" si="35"/>
        <v>4357.08</v>
      </c>
    </row>
    <row r="347" spans="1:14" x14ac:dyDescent="0.2">
      <c r="A347" s="37"/>
      <c r="B347" s="40" t="s">
        <v>148</v>
      </c>
      <c r="C347" s="36" t="s">
        <v>19</v>
      </c>
      <c r="D347" s="34">
        <v>1</v>
      </c>
      <c r="E347" s="29">
        <v>543.04999999999995</v>
      </c>
      <c r="F347" s="9">
        <f t="shared" si="31"/>
        <v>543.04999999999995</v>
      </c>
      <c r="G347" s="30">
        <v>651.66</v>
      </c>
      <c r="H347" s="9">
        <f t="shared" si="29"/>
        <v>651.66</v>
      </c>
      <c r="I347" s="29">
        <v>624.51</v>
      </c>
      <c r="J347" s="9">
        <f t="shared" si="30"/>
        <v>624.51</v>
      </c>
      <c r="K347" s="9">
        <f t="shared" si="32"/>
        <v>606.40666666666664</v>
      </c>
      <c r="L347" s="6">
        <f t="shared" si="33"/>
        <v>56.522836387900192</v>
      </c>
      <c r="M347" s="10">
        <f t="shared" si="34"/>
        <v>9.3209457439837176E-2</v>
      </c>
      <c r="N347" s="11">
        <f t="shared" si="35"/>
        <v>606.41</v>
      </c>
    </row>
    <row r="348" spans="1:14" x14ac:dyDescent="0.2">
      <c r="A348" s="37"/>
      <c r="B348" s="40" t="s">
        <v>74</v>
      </c>
      <c r="C348" s="36" t="s">
        <v>150</v>
      </c>
      <c r="D348" s="34">
        <v>1</v>
      </c>
      <c r="E348" s="29">
        <v>655.24</v>
      </c>
      <c r="F348" s="9">
        <f t="shared" si="31"/>
        <v>655.24</v>
      </c>
      <c r="G348" s="30">
        <v>786.29</v>
      </c>
      <c r="H348" s="9">
        <f t="shared" si="29"/>
        <v>786.29</v>
      </c>
      <c r="I348" s="29">
        <v>753.53</v>
      </c>
      <c r="J348" s="9">
        <f t="shared" si="30"/>
        <v>753.53</v>
      </c>
      <c r="K348" s="9">
        <f t="shared" si="32"/>
        <v>731.68666666666661</v>
      </c>
      <c r="L348" s="6">
        <f t="shared" si="33"/>
        <v>68.200982641992269</v>
      </c>
      <c r="M348" s="10">
        <f t="shared" si="34"/>
        <v>9.3210640222124594E-2</v>
      </c>
      <c r="N348" s="11">
        <f t="shared" si="35"/>
        <v>731.69</v>
      </c>
    </row>
    <row r="349" spans="1:14" x14ac:dyDescent="0.2">
      <c r="A349" s="37"/>
      <c r="B349" s="40" t="s">
        <v>118</v>
      </c>
      <c r="C349" s="36" t="s">
        <v>19</v>
      </c>
      <c r="D349" s="34">
        <v>1</v>
      </c>
      <c r="E349" s="29">
        <v>9625.51</v>
      </c>
      <c r="F349" s="9">
        <f t="shared" si="31"/>
        <v>9625.51</v>
      </c>
      <c r="G349" s="30">
        <v>11550.61</v>
      </c>
      <c r="H349" s="9">
        <f t="shared" si="29"/>
        <v>11550.61</v>
      </c>
      <c r="I349" s="29">
        <v>11069.34</v>
      </c>
      <c r="J349" s="9">
        <f t="shared" si="30"/>
        <v>11069.34</v>
      </c>
      <c r="K349" s="9">
        <f t="shared" si="32"/>
        <v>10748.486666666668</v>
      </c>
      <c r="L349" s="6">
        <f t="shared" si="33"/>
        <v>1001.8546045376712</v>
      </c>
      <c r="M349" s="10">
        <f t="shared" si="34"/>
        <v>9.3208898667068579E-2</v>
      </c>
      <c r="N349" s="11">
        <f t="shared" si="35"/>
        <v>10748.49</v>
      </c>
    </row>
    <row r="350" spans="1:14" x14ac:dyDescent="0.2">
      <c r="A350" s="37"/>
      <c r="B350" s="40" t="s">
        <v>194</v>
      </c>
      <c r="C350" s="36" t="s">
        <v>19</v>
      </c>
      <c r="D350" s="34">
        <v>1</v>
      </c>
      <c r="E350" s="29">
        <v>1726.14</v>
      </c>
      <c r="F350" s="9">
        <f t="shared" si="31"/>
        <v>1726.14</v>
      </c>
      <c r="G350" s="30">
        <v>2071.37</v>
      </c>
      <c r="H350" s="9">
        <f t="shared" si="29"/>
        <v>2071.37</v>
      </c>
      <c r="I350" s="29">
        <v>1985.06</v>
      </c>
      <c r="J350" s="9">
        <f t="shared" si="30"/>
        <v>1985.06</v>
      </c>
      <c r="K350" s="9">
        <f t="shared" si="32"/>
        <v>1927.5233333333333</v>
      </c>
      <c r="L350" s="6">
        <f t="shared" si="33"/>
        <v>179.66298793389052</v>
      </c>
      <c r="M350" s="10">
        <f t="shared" si="34"/>
        <v>9.3209241531303832E-2</v>
      </c>
      <c r="N350" s="11">
        <f t="shared" si="35"/>
        <v>1927.52</v>
      </c>
    </row>
    <row r="351" spans="1:14" x14ac:dyDescent="0.2">
      <c r="A351" s="37"/>
      <c r="B351" s="40" t="s">
        <v>77</v>
      </c>
      <c r="C351" s="36" t="s">
        <v>19</v>
      </c>
      <c r="D351" s="34">
        <v>1</v>
      </c>
      <c r="E351" s="29">
        <v>7183.33</v>
      </c>
      <c r="F351" s="9">
        <f t="shared" si="31"/>
        <v>7183.33</v>
      </c>
      <c r="G351" s="30">
        <v>8620</v>
      </c>
      <c r="H351" s="9">
        <f t="shared" si="29"/>
        <v>8620</v>
      </c>
      <c r="I351" s="29">
        <v>8260.83</v>
      </c>
      <c r="J351" s="9">
        <f t="shared" si="30"/>
        <v>8260.83</v>
      </c>
      <c r="K351" s="9">
        <f t="shared" si="32"/>
        <v>8021.3866666666663</v>
      </c>
      <c r="L351" s="6">
        <f t="shared" si="33"/>
        <v>747.66637254415377</v>
      </c>
      <c r="M351" s="10">
        <f t="shared" si="34"/>
        <v>9.3209117527163279E-2</v>
      </c>
      <c r="N351" s="11">
        <f t="shared" si="35"/>
        <v>8021.39</v>
      </c>
    </row>
    <row r="352" spans="1:14" x14ac:dyDescent="0.2">
      <c r="A352" s="37"/>
      <c r="B352" s="40" t="s">
        <v>78</v>
      </c>
      <c r="C352" s="36" t="s">
        <v>19</v>
      </c>
      <c r="D352" s="34">
        <v>1</v>
      </c>
      <c r="E352" s="29">
        <v>6398.79</v>
      </c>
      <c r="F352" s="9">
        <f t="shared" si="31"/>
        <v>6398.79</v>
      </c>
      <c r="G352" s="30">
        <v>7678.55</v>
      </c>
      <c r="H352" s="9">
        <f t="shared" si="29"/>
        <v>7678.55</v>
      </c>
      <c r="I352" s="29">
        <v>7358.61</v>
      </c>
      <c r="J352" s="9">
        <f t="shared" si="30"/>
        <v>7358.61</v>
      </c>
      <c r="K352" s="9">
        <f t="shared" si="32"/>
        <v>7145.3166666666666</v>
      </c>
      <c r="L352" s="6">
        <f t="shared" si="33"/>
        <v>666.00821986919448</v>
      </c>
      <c r="M352" s="10">
        <f t="shared" si="34"/>
        <v>9.3209055796807855E-2</v>
      </c>
      <c r="N352" s="11">
        <f t="shared" si="35"/>
        <v>7145.32</v>
      </c>
    </row>
    <row r="353" spans="1:14" x14ac:dyDescent="0.2">
      <c r="A353" s="37"/>
      <c r="B353" s="40" t="s">
        <v>195</v>
      </c>
      <c r="C353" s="36" t="s">
        <v>19</v>
      </c>
      <c r="D353" s="34">
        <v>1</v>
      </c>
      <c r="E353" s="29">
        <v>4878.5200000000004</v>
      </c>
      <c r="F353" s="9">
        <f t="shared" si="31"/>
        <v>4878.5200000000004</v>
      </c>
      <c r="G353" s="30">
        <v>5854.22</v>
      </c>
      <c r="H353" s="9">
        <f t="shared" si="29"/>
        <v>5854.22</v>
      </c>
      <c r="I353" s="29">
        <v>5610.3</v>
      </c>
      <c r="J353" s="9">
        <f t="shared" si="30"/>
        <v>5610.3</v>
      </c>
      <c r="K353" s="9">
        <f t="shared" si="32"/>
        <v>5447.68</v>
      </c>
      <c r="L353" s="6">
        <f t="shared" si="33"/>
        <v>507.77117956811992</v>
      </c>
      <c r="M353" s="10">
        <f t="shared" si="34"/>
        <v>9.320870160657746E-2</v>
      </c>
      <c r="N353" s="11">
        <f t="shared" si="35"/>
        <v>5447.68</v>
      </c>
    </row>
    <row r="354" spans="1:14" x14ac:dyDescent="0.2">
      <c r="A354" s="37"/>
      <c r="B354" s="40" t="s">
        <v>184</v>
      </c>
      <c r="C354" s="36" t="s">
        <v>19</v>
      </c>
      <c r="D354" s="34">
        <v>1</v>
      </c>
      <c r="E354" s="29">
        <v>5111.34</v>
      </c>
      <c r="F354" s="9">
        <f t="shared" si="31"/>
        <v>5111.34</v>
      </c>
      <c r="G354" s="30">
        <v>6133.61</v>
      </c>
      <c r="H354" s="9">
        <f t="shared" si="29"/>
        <v>6133.61</v>
      </c>
      <c r="I354" s="29">
        <v>5878.04</v>
      </c>
      <c r="J354" s="9">
        <f t="shared" si="30"/>
        <v>5878.04</v>
      </c>
      <c r="K354" s="9">
        <f t="shared" si="32"/>
        <v>5707.6633333333339</v>
      </c>
      <c r="L354" s="6">
        <f t="shared" si="33"/>
        <v>532.00577499998349</v>
      </c>
      <c r="M354" s="10">
        <f t="shared" si="34"/>
        <v>9.3209032125811567E-2</v>
      </c>
      <c r="N354" s="11">
        <f t="shared" si="35"/>
        <v>5707.66</v>
      </c>
    </row>
    <row r="355" spans="1:14" x14ac:dyDescent="0.2">
      <c r="A355" s="37"/>
      <c r="B355" s="40" t="s">
        <v>81</v>
      </c>
      <c r="C355" s="36" t="s">
        <v>19</v>
      </c>
      <c r="D355" s="34">
        <v>1</v>
      </c>
      <c r="E355" s="29">
        <v>10096.709999999999</v>
      </c>
      <c r="F355" s="9">
        <f t="shared" si="31"/>
        <v>10096.709999999999</v>
      </c>
      <c r="G355" s="30">
        <v>12116.05</v>
      </c>
      <c r="H355" s="9">
        <f t="shared" si="29"/>
        <v>12116.05</v>
      </c>
      <c r="I355" s="29">
        <v>11611.22</v>
      </c>
      <c r="J355" s="9">
        <f t="shared" si="30"/>
        <v>11611.22</v>
      </c>
      <c r="K355" s="9">
        <f t="shared" si="32"/>
        <v>11274.659999999998</v>
      </c>
      <c r="L355" s="6">
        <f t="shared" si="33"/>
        <v>1050.8986554849141</v>
      </c>
      <c r="M355" s="10">
        <f t="shared" si="34"/>
        <v>9.3208899912273574E-2</v>
      </c>
      <c r="N355" s="11">
        <f t="shared" si="35"/>
        <v>11274.66</v>
      </c>
    </row>
    <row r="356" spans="1:14" x14ac:dyDescent="0.2">
      <c r="A356" s="37"/>
      <c r="B356" s="40" t="s">
        <v>152</v>
      </c>
      <c r="C356" s="36" t="s">
        <v>19</v>
      </c>
      <c r="D356" s="34">
        <v>1</v>
      </c>
      <c r="E356" s="29">
        <v>9464.5300000000007</v>
      </c>
      <c r="F356" s="9">
        <f t="shared" si="31"/>
        <v>9464.5300000000007</v>
      </c>
      <c r="G356" s="30">
        <v>11357.44</v>
      </c>
      <c r="H356" s="9">
        <f t="shared" si="29"/>
        <v>11357.44</v>
      </c>
      <c r="I356" s="29">
        <v>10884.21</v>
      </c>
      <c r="J356" s="9">
        <f t="shared" si="30"/>
        <v>10884.21</v>
      </c>
      <c r="K356" s="9">
        <f t="shared" si="32"/>
        <v>10568.726666666667</v>
      </c>
      <c r="L356" s="6">
        <f t="shared" si="33"/>
        <v>985.1011964429506</v>
      </c>
      <c r="M356" s="10">
        <f t="shared" si="34"/>
        <v>9.3209071207217387E-2</v>
      </c>
      <c r="N356" s="11">
        <f t="shared" si="35"/>
        <v>10568.73</v>
      </c>
    </row>
    <row r="357" spans="1:14" x14ac:dyDescent="0.2">
      <c r="A357" s="37"/>
      <c r="B357" s="40" t="s">
        <v>85</v>
      </c>
      <c r="C357" s="36" t="s">
        <v>19</v>
      </c>
      <c r="D357" s="34">
        <v>1</v>
      </c>
      <c r="E357" s="29">
        <v>1814.6</v>
      </c>
      <c r="F357" s="9">
        <f t="shared" si="31"/>
        <v>1814.6</v>
      </c>
      <c r="G357" s="30">
        <v>2177.52</v>
      </c>
      <c r="H357" s="9">
        <f t="shared" si="29"/>
        <v>2177.52</v>
      </c>
      <c r="I357" s="29">
        <v>2086.79</v>
      </c>
      <c r="J357" s="9">
        <f t="shared" si="30"/>
        <v>2086.79</v>
      </c>
      <c r="K357" s="9">
        <f t="shared" si="32"/>
        <v>2026.3033333333333</v>
      </c>
      <c r="L357" s="6">
        <f t="shared" si="33"/>
        <v>188.86955613156226</v>
      </c>
      <c r="M357" s="10">
        <f t="shared" si="34"/>
        <v>9.3208925349229851E-2</v>
      </c>
      <c r="N357" s="11">
        <f t="shared" si="35"/>
        <v>2026.3</v>
      </c>
    </row>
    <row r="358" spans="1:14" x14ac:dyDescent="0.2">
      <c r="A358" s="37"/>
      <c r="B358" s="40" t="s">
        <v>86</v>
      </c>
      <c r="C358" s="36" t="s">
        <v>19</v>
      </c>
      <c r="D358" s="34">
        <v>1</v>
      </c>
      <c r="E358" s="29">
        <v>21446.560000000001</v>
      </c>
      <c r="F358" s="9">
        <f t="shared" si="31"/>
        <v>21446.560000000001</v>
      </c>
      <c r="G358" s="30">
        <v>25735.87</v>
      </c>
      <c r="H358" s="9">
        <f t="shared" si="29"/>
        <v>25735.87</v>
      </c>
      <c r="I358" s="29">
        <v>24663.54</v>
      </c>
      <c r="J358" s="9">
        <f t="shared" si="30"/>
        <v>24663.54</v>
      </c>
      <c r="K358" s="9">
        <f t="shared" si="32"/>
        <v>23948.656666666666</v>
      </c>
      <c r="L358" s="6">
        <f t="shared" si="33"/>
        <v>2232.2272967225645</v>
      </c>
      <c r="M358" s="10">
        <f t="shared" si="34"/>
        <v>9.3208872956516475E-2</v>
      </c>
      <c r="N358" s="11">
        <f t="shared" si="35"/>
        <v>23948.66</v>
      </c>
    </row>
    <row r="359" spans="1:14" x14ac:dyDescent="0.2">
      <c r="A359" s="37"/>
      <c r="B359" s="40" t="s">
        <v>87</v>
      </c>
      <c r="C359" s="36" t="s">
        <v>19</v>
      </c>
      <c r="D359" s="34">
        <v>1</v>
      </c>
      <c r="E359" s="29">
        <v>5379.19</v>
      </c>
      <c r="F359" s="9">
        <f t="shared" si="31"/>
        <v>5379.19</v>
      </c>
      <c r="G359" s="30">
        <v>6455.03</v>
      </c>
      <c r="H359" s="9">
        <f t="shared" si="29"/>
        <v>6455.03</v>
      </c>
      <c r="I359" s="29">
        <v>6186.07</v>
      </c>
      <c r="J359" s="9">
        <f t="shared" si="30"/>
        <v>6186.07</v>
      </c>
      <c r="K359" s="9">
        <f t="shared" si="32"/>
        <v>6006.7633333333333</v>
      </c>
      <c r="L359" s="6">
        <f t="shared" si="33"/>
        <v>559.88488721641113</v>
      </c>
      <c r="M359" s="10">
        <f t="shared" si="34"/>
        <v>9.3209080522523968E-2</v>
      </c>
      <c r="N359" s="11">
        <f t="shared" si="35"/>
        <v>6006.76</v>
      </c>
    </row>
    <row r="360" spans="1:14" x14ac:dyDescent="0.2">
      <c r="A360" s="37"/>
      <c r="B360" s="40" t="s">
        <v>88</v>
      </c>
      <c r="C360" s="36" t="s">
        <v>19</v>
      </c>
      <c r="D360" s="34">
        <v>1</v>
      </c>
      <c r="E360" s="29">
        <v>1387.61</v>
      </c>
      <c r="F360" s="9">
        <f t="shared" si="31"/>
        <v>1387.61</v>
      </c>
      <c r="G360" s="30">
        <v>1665.13</v>
      </c>
      <c r="H360" s="9">
        <f t="shared" si="29"/>
        <v>1665.13</v>
      </c>
      <c r="I360" s="29">
        <v>1595.75</v>
      </c>
      <c r="J360" s="9">
        <f t="shared" si="30"/>
        <v>1595.75</v>
      </c>
      <c r="K360" s="9">
        <f t="shared" si="32"/>
        <v>1549.4966666666667</v>
      </c>
      <c r="L360" s="6">
        <f t="shared" si="33"/>
        <v>144.42598704296037</v>
      </c>
      <c r="M360" s="10">
        <f t="shared" si="34"/>
        <v>9.3208323805984553E-2</v>
      </c>
      <c r="N360" s="11">
        <f t="shared" si="35"/>
        <v>1549.5</v>
      </c>
    </row>
    <row r="361" spans="1:14" x14ac:dyDescent="0.2">
      <c r="A361" s="37"/>
      <c r="B361" s="40" t="s">
        <v>89</v>
      </c>
      <c r="C361" s="36" t="s">
        <v>18</v>
      </c>
      <c r="D361" s="34">
        <v>1</v>
      </c>
      <c r="E361" s="29">
        <v>1425.3</v>
      </c>
      <c r="F361" s="9">
        <f t="shared" si="31"/>
        <v>1425.3</v>
      </c>
      <c r="G361" s="30">
        <v>1710.36</v>
      </c>
      <c r="H361" s="9">
        <f t="shared" si="29"/>
        <v>1710.36</v>
      </c>
      <c r="I361" s="29">
        <v>1639.1</v>
      </c>
      <c r="J361" s="9">
        <f t="shared" si="30"/>
        <v>1639.1</v>
      </c>
      <c r="K361" s="9">
        <f t="shared" si="32"/>
        <v>1591.5866666666668</v>
      </c>
      <c r="L361" s="6">
        <f t="shared" si="33"/>
        <v>148.35072811864902</v>
      </c>
      <c r="M361" s="10">
        <f t="shared" si="34"/>
        <v>9.320933080530687E-2</v>
      </c>
      <c r="N361" s="11">
        <f t="shared" si="35"/>
        <v>1591.59</v>
      </c>
    </row>
    <row r="362" spans="1:14" x14ac:dyDescent="0.2">
      <c r="A362" s="37"/>
      <c r="B362" s="40" t="s">
        <v>90</v>
      </c>
      <c r="C362" s="36" t="s">
        <v>19</v>
      </c>
      <c r="D362" s="34">
        <v>1</v>
      </c>
      <c r="E362" s="29">
        <v>3106.04</v>
      </c>
      <c r="F362" s="9">
        <f t="shared" si="31"/>
        <v>3106.04</v>
      </c>
      <c r="G362" s="30">
        <v>3727.25</v>
      </c>
      <c r="H362" s="9">
        <f t="shared" si="29"/>
        <v>3727.25</v>
      </c>
      <c r="I362" s="29">
        <v>3571.95</v>
      </c>
      <c r="J362" s="9">
        <f t="shared" si="30"/>
        <v>3571.95</v>
      </c>
      <c r="K362" s="9">
        <f t="shared" si="32"/>
        <v>3468.4133333333334</v>
      </c>
      <c r="L362" s="6">
        <f t="shared" si="33"/>
        <v>323.28833420544782</v>
      </c>
      <c r="M362" s="10">
        <f t="shared" si="34"/>
        <v>9.3209287110757988E-2</v>
      </c>
      <c r="N362" s="11">
        <f t="shared" si="35"/>
        <v>3468.41</v>
      </c>
    </row>
    <row r="363" spans="1:14" ht="25.5" x14ac:dyDescent="0.2">
      <c r="A363" s="37"/>
      <c r="B363" s="40" t="s">
        <v>91</v>
      </c>
      <c r="C363" s="36" t="s">
        <v>19</v>
      </c>
      <c r="D363" s="34">
        <v>1</v>
      </c>
      <c r="E363" s="29">
        <v>596.17999999999995</v>
      </c>
      <c r="F363" s="9">
        <f t="shared" si="31"/>
        <v>596.17999999999995</v>
      </c>
      <c r="G363" s="30">
        <v>715.42</v>
      </c>
      <c r="H363" s="9">
        <f t="shared" si="29"/>
        <v>715.42</v>
      </c>
      <c r="I363" s="29">
        <v>685.61</v>
      </c>
      <c r="J363" s="9">
        <f t="shared" si="30"/>
        <v>685.61</v>
      </c>
      <c r="K363" s="9">
        <f t="shared" si="32"/>
        <v>665.73666666666668</v>
      </c>
      <c r="L363" s="6">
        <f t="shared" si="33"/>
        <v>62.054463444085435</v>
      </c>
      <c r="M363" s="10">
        <f t="shared" si="34"/>
        <v>9.3211725523233063E-2</v>
      </c>
      <c r="N363" s="11">
        <f t="shared" si="35"/>
        <v>665.74</v>
      </c>
    </row>
    <row r="364" spans="1:14" x14ac:dyDescent="0.2">
      <c r="A364" s="37"/>
      <c r="B364" s="40" t="s">
        <v>92</v>
      </c>
      <c r="C364" s="36" t="s">
        <v>19</v>
      </c>
      <c r="D364" s="34">
        <v>1</v>
      </c>
      <c r="E364" s="29">
        <v>9598.4500000000007</v>
      </c>
      <c r="F364" s="9">
        <f t="shared" si="31"/>
        <v>9598.4500000000007</v>
      </c>
      <c r="G364" s="30">
        <v>11518.14</v>
      </c>
      <c r="H364" s="9">
        <f t="shared" si="29"/>
        <v>11518.14</v>
      </c>
      <c r="I364" s="29">
        <v>11038.22</v>
      </c>
      <c r="J364" s="9">
        <f t="shared" si="30"/>
        <v>11038.22</v>
      </c>
      <c r="K364" s="9">
        <f t="shared" si="32"/>
        <v>10718.269999999999</v>
      </c>
      <c r="L364" s="6">
        <f t="shared" si="33"/>
        <v>999.03875095013132</v>
      </c>
      <c r="M364" s="10">
        <f t="shared" si="34"/>
        <v>9.3208955451778264E-2</v>
      </c>
      <c r="N364" s="11">
        <f t="shared" si="35"/>
        <v>10718.27</v>
      </c>
    </row>
    <row r="365" spans="1:14" x14ac:dyDescent="0.2">
      <c r="A365" s="37"/>
      <c r="B365" s="40" t="s">
        <v>93</v>
      </c>
      <c r="C365" s="36" t="s">
        <v>19</v>
      </c>
      <c r="D365" s="34">
        <v>1</v>
      </c>
      <c r="E365" s="29">
        <v>191.8</v>
      </c>
      <c r="F365" s="9">
        <f t="shared" si="31"/>
        <v>191.8</v>
      </c>
      <c r="G365" s="30">
        <v>230.16</v>
      </c>
      <c r="H365" s="9">
        <f t="shared" si="29"/>
        <v>230.16</v>
      </c>
      <c r="I365" s="29">
        <v>220.57</v>
      </c>
      <c r="J365" s="9">
        <f t="shared" si="30"/>
        <v>220.57</v>
      </c>
      <c r="K365" s="9">
        <f t="shared" si="32"/>
        <v>214.17666666666665</v>
      </c>
      <c r="L365" s="6">
        <f t="shared" si="33"/>
        <v>19.963176934880206</v>
      </c>
      <c r="M365" s="10">
        <f t="shared" si="34"/>
        <v>9.3208925349229796E-2</v>
      </c>
      <c r="N365" s="11">
        <f t="shared" si="35"/>
        <v>214.18</v>
      </c>
    </row>
    <row r="366" spans="1:14" x14ac:dyDescent="0.2">
      <c r="A366" s="37"/>
      <c r="B366" s="40" t="s">
        <v>95</v>
      </c>
      <c r="C366" s="36" t="s">
        <v>19</v>
      </c>
      <c r="D366" s="34">
        <v>1</v>
      </c>
      <c r="E366" s="29">
        <v>4170.8</v>
      </c>
      <c r="F366" s="9">
        <f t="shared" si="31"/>
        <v>4170.8</v>
      </c>
      <c r="G366" s="30">
        <v>5004.96</v>
      </c>
      <c r="H366" s="9">
        <f t="shared" si="29"/>
        <v>5004.96</v>
      </c>
      <c r="I366" s="29">
        <v>4796.42</v>
      </c>
      <c r="J366" s="9">
        <f t="shared" si="30"/>
        <v>4796.42</v>
      </c>
      <c r="K366" s="9">
        <f t="shared" si="32"/>
        <v>4657.3933333333334</v>
      </c>
      <c r="L366" s="6">
        <f t="shared" si="33"/>
        <v>434.11062752866724</v>
      </c>
      <c r="M366" s="10">
        <f t="shared" si="34"/>
        <v>9.320892534922981E-2</v>
      </c>
      <c r="N366" s="11">
        <f t="shared" si="35"/>
        <v>4657.3900000000003</v>
      </c>
    </row>
    <row r="367" spans="1:14" x14ac:dyDescent="0.2">
      <c r="A367" s="37"/>
      <c r="B367" s="40" t="s">
        <v>155</v>
      </c>
      <c r="C367" s="36" t="s">
        <v>19</v>
      </c>
      <c r="D367" s="34">
        <v>1</v>
      </c>
      <c r="E367" s="29">
        <v>3726.31</v>
      </c>
      <c r="F367" s="9">
        <f t="shared" si="31"/>
        <v>3726.31</v>
      </c>
      <c r="G367" s="30">
        <v>4471.57</v>
      </c>
      <c r="H367" s="9">
        <f t="shared" si="29"/>
        <v>4471.57</v>
      </c>
      <c r="I367" s="29">
        <v>4285.26</v>
      </c>
      <c r="J367" s="9">
        <f t="shared" si="30"/>
        <v>4285.26</v>
      </c>
      <c r="K367" s="9">
        <f t="shared" si="32"/>
        <v>4161.0466666666662</v>
      </c>
      <c r="L367" s="6">
        <f t="shared" si="33"/>
        <v>387.84640134121821</v>
      </c>
      <c r="M367" s="10">
        <f t="shared" si="34"/>
        <v>9.3208856427441714E-2</v>
      </c>
      <c r="N367" s="11">
        <f t="shared" si="35"/>
        <v>4161.05</v>
      </c>
    </row>
    <row r="368" spans="1:14" x14ac:dyDescent="0.2">
      <c r="A368" s="37"/>
      <c r="B368" s="40" t="s">
        <v>98</v>
      </c>
      <c r="C368" s="36" t="s">
        <v>19</v>
      </c>
      <c r="D368" s="34">
        <v>1</v>
      </c>
      <c r="E368" s="29">
        <v>4330.8999999999996</v>
      </c>
      <c r="F368" s="9">
        <f t="shared" si="31"/>
        <v>4330.8999999999996</v>
      </c>
      <c r="G368" s="30">
        <v>5197.08</v>
      </c>
      <c r="H368" s="9">
        <f t="shared" si="29"/>
        <v>5197.08</v>
      </c>
      <c r="I368" s="29">
        <v>4980.54</v>
      </c>
      <c r="J368" s="9">
        <f t="shared" si="30"/>
        <v>4980.54</v>
      </c>
      <c r="K368" s="9">
        <f t="shared" si="32"/>
        <v>4836.1733333333332</v>
      </c>
      <c r="L368" s="6">
        <f t="shared" si="33"/>
        <v>450.77516450369524</v>
      </c>
      <c r="M368" s="10">
        <f t="shared" si="34"/>
        <v>9.3209058781397805E-2</v>
      </c>
      <c r="N368" s="11">
        <f t="shared" si="35"/>
        <v>4836.17</v>
      </c>
    </row>
    <row r="369" spans="1:14" x14ac:dyDescent="0.2">
      <c r="A369" s="37"/>
      <c r="B369" s="40" t="s">
        <v>99</v>
      </c>
      <c r="C369" s="36" t="s">
        <v>19</v>
      </c>
      <c r="D369" s="34">
        <v>1</v>
      </c>
      <c r="E369" s="29">
        <v>548</v>
      </c>
      <c r="F369" s="9">
        <f t="shared" si="31"/>
        <v>548</v>
      </c>
      <c r="G369" s="30">
        <v>657.6</v>
      </c>
      <c r="H369" s="9">
        <f t="shared" si="29"/>
        <v>657.6</v>
      </c>
      <c r="I369" s="29">
        <v>630.20000000000005</v>
      </c>
      <c r="J369" s="9">
        <f t="shared" si="30"/>
        <v>630.20000000000005</v>
      </c>
      <c r="K369" s="9">
        <f t="shared" si="32"/>
        <v>611.93333333333328</v>
      </c>
      <c r="L369" s="6">
        <f t="shared" si="33"/>
        <v>57.037648385372052</v>
      </c>
      <c r="M369" s="10">
        <f t="shared" si="34"/>
        <v>9.3208925349229851E-2</v>
      </c>
      <c r="N369" s="11">
        <f t="shared" si="35"/>
        <v>611.92999999999995</v>
      </c>
    </row>
    <row r="370" spans="1:14" x14ac:dyDescent="0.2">
      <c r="A370" s="37"/>
      <c r="B370" s="40" t="s">
        <v>100</v>
      </c>
      <c r="C370" s="36" t="s">
        <v>19</v>
      </c>
      <c r="D370" s="34">
        <v>1</v>
      </c>
      <c r="E370" s="29">
        <v>962.35</v>
      </c>
      <c r="F370" s="9">
        <f t="shared" si="31"/>
        <v>962.35</v>
      </c>
      <c r="G370" s="30">
        <v>1154.82</v>
      </c>
      <c r="H370" s="9">
        <f t="shared" si="29"/>
        <v>1154.82</v>
      </c>
      <c r="I370" s="29">
        <v>1106.7</v>
      </c>
      <c r="J370" s="9">
        <f t="shared" si="30"/>
        <v>1106.7</v>
      </c>
      <c r="K370" s="9">
        <f t="shared" si="32"/>
        <v>1074.6233333333332</v>
      </c>
      <c r="L370" s="6">
        <f t="shared" si="33"/>
        <v>100.16416341852671</v>
      </c>
      <c r="M370" s="10">
        <f t="shared" si="34"/>
        <v>9.3208625116887517E-2</v>
      </c>
      <c r="N370" s="11">
        <f t="shared" si="35"/>
        <v>1074.6199999999999</v>
      </c>
    </row>
    <row r="371" spans="1:14" x14ac:dyDescent="0.2">
      <c r="A371" s="37"/>
      <c r="B371" s="40" t="s">
        <v>101</v>
      </c>
      <c r="C371" s="36" t="s">
        <v>19</v>
      </c>
      <c r="D371" s="34">
        <v>1</v>
      </c>
      <c r="E371" s="29">
        <v>26451.29</v>
      </c>
      <c r="F371" s="9">
        <f t="shared" si="31"/>
        <v>26451.29</v>
      </c>
      <c r="G371" s="30">
        <v>31741.55</v>
      </c>
      <c r="H371" s="9">
        <f t="shared" si="29"/>
        <v>31741.55</v>
      </c>
      <c r="I371" s="29">
        <v>30418.98</v>
      </c>
      <c r="J371" s="9">
        <f t="shared" si="30"/>
        <v>30418.98</v>
      </c>
      <c r="K371" s="9">
        <f t="shared" si="32"/>
        <v>29537.273333333331</v>
      </c>
      <c r="L371" s="6">
        <f t="shared" si="33"/>
        <v>2753.1377919445531</v>
      </c>
      <c r="M371" s="10">
        <f t="shared" si="34"/>
        <v>9.3208935058930742E-2</v>
      </c>
      <c r="N371" s="11">
        <f t="shared" si="35"/>
        <v>29537.27</v>
      </c>
    </row>
    <row r="372" spans="1:14" x14ac:dyDescent="0.2">
      <c r="A372" s="37"/>
      <c r="B372" s="40" t="s">
        <v>102</v>
      </c>
      <c r="C372" s="36" t="s">
        <v>19</v>
      </c>
      <c r="D372" s="34">
        <v>1</v>
      </c>
      <c r="E372" s="29">
        <v>1535.06</v>
      </c>
      <c r="F372" s="9">
        <f t="shared" si="31"/>
        <v>1535.06</v>
      </c>
      <c r="G372" s="30">
        <v>1842.07</v>
      </c>
      <c r="H372" s="9">
        <f t="shared" si="29"/>
        <v>1842.07</v>
      </c>
      <c r="I372" s="29">
        <v>1765.32</v>
      </c>
      <c r="J372" s="9">
        <f t="shared" si="30"/>
        <v>1765.32</v>
      </c>
      <c r="K372" s="9">
        <f t="shared" si="32"/>
        <v>1714.1499999999999</v>
      </c>
      <c r="L372" s="6">
        <f t="shared" si="33"/>
        <v>159.773469950427</v>
      </c>
      <c r="M372" s="10">
        <f t="shared" si="34"/>
        <v>9.3208569816192868E-2</v>
      </c>
      <c r="N372" s="11">
        <f t="shared" si="35"/>
        <v>1714.15</v>
      </c>
    </row>
    <row r="373" spans="1:14" x14ac:dyDescent="0.2">
      <c r="A373" s="37"/>
      <c r="B373" s="40" t="s">
        <v>103</v>
      </c>
      <c r="C373" s="36" t="s">
        <v>19</v>
      </c>
      <c r="D373" s="34">
        <v>1</v>
      </c>
      <c r="E373" s="29">
        <v>2491.69</v>
      </c>
      <c r="F373" s="9">
        <f t="shared" si="31"/>
        <v>2491.69</v>
      </c>
      <c r="G373" s="30">
        <v>2990.03</v>
      </c>
      <c r="H373" s="9">
        <f t="shared" si="29"/>
        <v>2990.03</v>
      </c>
      <c r="I373" s="29">
        <v>2865.44</v>
      </c>
      <c r="J373" s="9">
        <f t="shared" si="30"/>
        <v>2865.44</v>
      </c>
      <c r="K373" s="9">
        <f t="shared" si="32"/>
        <v>2782.3866666666668</v>
      </c>
      <c r="L373" s="6">
        <f t="shared" si="33"/>
        <v>259.3435579175495</v>
      </c>
      <c r="M373" s="10">
        <f t="shared" si="34"/>
        <v>9.3209028430346189E-2</v>
      </c>
      <c r="N373" s="11">
        <f t="shared" si="35"/>
        <v>2782.39</v>
      </c>
    </row>
    <row r="374" spans="1:14" x14ac:dyDescent="0.2">
      <c r="A374" s="37"/>
      <c r="B374" s="40" t="s">
        <v>196</v>
      </c>
      <c r="C374" s="36" t="s">
        <v>19</v>
      </c>
      <c r="D374" s="34">
        <v>1</v>
      </c>
      <c r="E374" s="29">
        <v>53733.74</v>
      </c>
      <c r="F374" s="9">
        <f t="shared" si="31"/>
        <v>53733.74</v>
      </c>
      <c r="G374" s="30">
        <v>64480.49</v>
      </c>
      <c r="H374" s="9">
        <f t="shared" si="29"/>
        <v>64480.49</v>
      </c>
      <c r="I374" s="29">
        <v>61793.8</v>
      </c>
      <c r="J374" s="9">
        <f t="shared" si="30"/>
        <v>61793.8</v>
      </c>
      <c r="K374" s="9">
        <f t="shared" si="32"/>
        <v>60002.676666666666</v>
      </c>
      <c r="L374" s="6">
        <f t="shared" si="33"/>
        <v>5592.7856196204539</v>
      </c>
      <c r="M374" s="10">
        <f t="shared" si="34"/>
        <v>9.320893550616248E-2</v>
      </c>
      <c r="N374" s="11">
        <f t="shared" si="35"/>
        <v>60002.68</v>
      </c>
    </row>
    <row r="375" spans="1:14" x14ac:dyDescent="0.2">
      <c r="A375" s="37"/>
      <c r="B375" s="40" t="s">
        <v>105</v>
      </c>
      <c r="C375" s="36" t="s">
        <v>19</v>
      </c>
      <c r="D375" s="34">
        <v>1</v>
      </c>
      <c r="E375" s="29">
        <v>11280.53</v>
      </c>
      <c r="F375" s="9">
        <f t="shared" si="31"/>
        <v>11280.53</v>
      </c>
      <c r="G375" s="30">
        <v>13536.64</v>
      </c>
      <c r="H375" s="9">
        <f t="shared" si="29"/>
        <v>13536.64</v>
      </c>
      <c r="I375" s="29">
        <v>12972.61</v>
      </c>
      <c r="J375" s="9">
        <f t="shared" si="30"/>
        <v>12972.61</v>
      </c>
      <c r="K375" s="9">
        <f t="shared" si="32"/>
        <v>12596.593333333332</v>
      </c>
      <c r="L375" s="6">
        <f t="shared" si="33"/>
        <v>1174.1164691943181</v>
      </c>
      <c r="M375" s="10">
        <f t="shared" si="34"/>
        <v>9.3209047726209429E-2</v>
      </c>
      <c r="N375" s="11">
        <f t="shared" si="35"/>
        <v>12596.59</v>
      </c>
    </row>
    <row r="376" spans="1:14" x14ac:dyDescent="0.2">
      <c r="A376" s="37"/>
      <c r="B376" s="40" t="s">
        <v>106</v>
      </c>
      <c r="C376" s="36" t="s">
        <v>19</v>
      </c>
      <c r="D376" s="34">
        <v>1</v>
      </c>
      <c r="E376" s="29">
        <v>9363.1299999999992</v>
      </c>
      <c r="F376" s="9">
        <f t="shared" si="31"/>
        <v>9363.1299999999992</v>
      </c>
      <c r="G376" s="30">
        <v>11235.76</v>
      </c>
      <c r="H376" s="9">
        <f t="shared" si="29"/>
        <v>11235.76</v>
      </c>
      <c r="I376" s="29">
        <v>10767.6</v>
      </c>
      <c r="J376" s="9">
        <f t="shared" si="30"/>
        <v>10767.6</v>
      </c>
      <c r="K376" s="9">
        <f t="shared" si="32"/>
        <v>10455.496666666666</v>
      </c>
      <c r="L376" s="6">
        <f t="shared" si="33"/>
        <v>974.54714982566873</v>
      </c>
      <c r="M376" s="10">
        <f t="shared" si="34"/>
        <v>9.3209072786818239E-2</v>
      </c>
      <c r="N376" s="11">
        <f t="shared" si="35"/>
        <v>10455.5</v>
      </c>
    </row>
    <row r="377" spans="1:14" x14ac:dyDescent="0.2">
      <c r="A377" s="37"/>
      <c r="B377" s="40" t="s">
        <v>107</v>
      </c>
      <c r="C377" s="36" t="s">
        <v>19</v>
      </c>
      <c r="D377" s="34">
        <v>1</v>
      </c>
      <c r="E377" s="29">
        <v>8217.0300000000007</v>
      </c>
      <c r="F377" s="9">
        <f t="shared" si="31"/>
        <v>8217.0300000000007</v>
      </c>
      <c r="G377" s="30">
        <v>9860.44</v>
      </c>
      <c r="H377" s="9">
        <f t="shared" si="29"/>
        <v>9860.44</v>
      </c>
      <c r="I377" s="29">
        <v>9449.58</v>
      </c>
      <c r="J377" s="9">
        <f t="shared" si="30"/>
        <v>9449.58</v>
      </c>
      <c r="K377" s="9">
        <f t="shared" si="32"/>
        <v>9175.6833333333343</v>
      </c>
      <c r="L377" s="6">
        <f t="shared" si="33"/>
        <v>855.25647909462396</v>
      </c>
      <c r="M377" s="10">
        <f t="shared" si="34"/>
        <v>9.3209023025855348E-2</v>
      </c>
      <c r="N377" s="11">
        <f t="shared" si="35"/>
        <v>9175.68</v>
      </c>
    </row>
    <row r="378" spans="1:14" x14ac:dyDescent="0.2">
      <c r="A378" s="37"/>
      <c r="B378" s="40" t="s">
        <v>108</v>
      </c>
      <c r="C378" s="36" t="s">
        <v>19</v>
      </c>
      <c r="D378" s="34">
        <v>1</v>
      </c>
      <c r="E378" s="29">
        <v>1439.09</v>
      </c>
      <c r="F378" s="9">
        <f t="shared" si="31"/>
        <v>1439.09</v>
      </c>
      <c r="G378" s="30">
        <v>1726.91</v>
      </c>
      <c r="H378" s="9">
        <f t="shared" si="29"/>
        <v>1726.91</v>
      </c>
      <c r="I378" s="29">
        <v>1654.95</v>
      </c>
      <c r="J378" s="9">
        <f t="shared" si="30"/>
        <v>1654.95</v>
      </c>
      <c r="K378" s="9">
        <f t="shared" si="32"/>
        <v>1606.9833333333333</v>
      </c>
      <c r="L378" s="6">
        <f t="shared" si="33"/>
        <v>149.78547637649439</v>
      </c>
      <c r="M378" s="10">
        <f t="shared" si="34"/>
        <v>9.3209103834199308E-2</v>
      </c>
      <c r="N378" s="11">
        <f t="shared" si="35"/>
        <v>1606.98</v>
      </c>
    </row>
    <row r="379" spans="1:14" ht="25.5" x14ac:dyDescent="0.2">
      <c r="A379" s="37"/>
      <c r="B379" s="40" t="s">
        <v>109</v>
      </c>
      <c r="C379" s="36" t="s">
        <v>18</v>
      </c>
      <c r="D379" s="34">
        <v>1</v>
      </c>
      <c r="E379" s="29">
        <v>2646.79</v>
      </c>
      <c r="F379" s="9">
        <f t="shared" si="31"/>
        <v>2646.79</v>
      </c>
      <c r="G379" s="30">
        <v>3176.15</v>
      </c>
      <c r="H379" s="9">
        <f t="shared" si="29"/>
        <v>3176.15</v>
      </c>
      <c r="I379" s="29">
        <v>3043.81</v>
      </c>
      <c r="J379" s="9">
        <f t="shared" si="30"/>
        <v>3043.81</v>
      </c>
      <c r="K379" s="9">
        <f t="shared" si="32"/>
        <v>2955.5833333333335</v>
      </c>
      <c r="L379" s="6">
        <f t="shared" si="33"/>
        <v>275.48767836934803</v>
      </c>
      <c r="M379" s="10">
        <f t="shared" si="34"/>
        <v>9.3209240714810279E-2</v>
      </c>
      <c r="N379" s="11">
        <f t="shared" si="35"/>
        <v>2955.58</v>
      </c>
    </row>
    <row r="380" spans="1:14" x14ac:dyDescent="0.2">
      <c r="A380" s="37"/>
      <c r="B380" s="40" t="s">
        <v>197</v>
      </c>
      <c r="C380" s="36" t="s">
        <v>19</v>
      </c>
      <c r="D380" s="34">
        <v>1</v>
      </c>
      <c r="E380" s="29">
        <v>2160.84</v>
      </c>
      <c r="F380" s="9">
        <f t="shared" si="31"/>
        <v>2160.84</v>
      </c>
      <c r="G380" s="30">
        <v>2593.0100000000002</v>
      </c>
      <c r="H380" s="9">
        <f t="shared" si="29"/>
        <v>2593.0100000000002</v>
      </c>
      <c r="I380" s="29">
        <v>2484.9699999999998</v>
      </c>
      <c r="J380" s="9">
        <f t="shared" si="30"/>
        <v>2484.9699999999998</v>
      </c>
      <c r="K380" s="9">
        <f t="shared" si="32"/>
        <v>2412.94</v>
      </c>
      <c r="L380" s="6">
        <f t="shared" si="33"/>
        <v>224.90879907197936</v>
      </c>
      <c r="M380" s="10">
        <f t="shared" si="34"/>
        <v>9.3209445353792206E-2</v>
      </c>
      <c r="N380" s="11">
        <f t="shared" si="35"/>
        <v>2412.94</v>
      </c>
    </row>
    <row r="381" spans="1:14" x14ac:dyDescent="0.2">
      <c r="A381" s="37"/>
      <c r="B381" s="40" t="s">
        <v>112</v>
      </c>
      <c r="C381" s="36" t="s">
        <v>19</v>
      </c>
      <c r="D381" s="34">
        <v>1</v>
      </c>
      <c r="E381" s="29">
        <v>10819.22</v>
      </c>
      <c r="F381" s="9">
        <f t="shared" si="31"/>
        <v>10819.22</v>
      </c>
      <c r="G381" s="30">
        <v>12983.06</v>
      </c>
      <c r="H381" s="9">
        <f t="shared" ref="H381:H444" si="36">G381*D381</f>
        <v>12983.06</v>
      </c>
      <c r="I381" s="29">
        <v>12442.1</v>
      </c>
      <c r="J381" s="9">
        <f t="shared" ref="J381:J444" si="37">I381*D381</f>
        <v>12442.1</v>
      </c>
      <c r="K381" s="9">
        <f t="shared" si="32"/>
        <v>12081.46</v>
      </c>
      <c r="L381" s="6">
        <f t="shared" si="33"/>
        <v>1126.0980390711995</v>
      </c>
      <c r="M381" s="10">
        <f t="shared" si="34"/>
        <v>9.3208771048465963E-2</v>
      </c>
      <c r="N381" s="11">
        <f t="shared" si="35"/>
        <v>12081.46</v>
      </c>
    </row>
    <row r="382" spans="1:14" x14ac:dyDescent="0.2">
      <c r="A382" s="37"/>
      <c r="B382" s="40" t="s">
        <v>114</v>
      </c>
      <c r="C382" s="36" t="s">
        <v>19</v>
      </c>
      <c r="D382" s="34">
        <v>1</v>
      </c>
      <c r="E382" s="29">
        <v>1637.19</v>
      </c>
      <c r="F382" s="9">
        <f t="shared" si="31"/>
        <v>1637.19</v>
      </c>
      <c r="G382" s="30">
        <v>1964.63</v>
      </c>
      <c r="H382" s="9">
        <f t="shared" si="36"/>
        <v>1964.63</v>
      </c>
      <c r="I382" s="29">
        <v>1882.77</v>
      </c>
      <c r="J382" s="9">
        <f t="shared" si="37"/>
        <v>1882.77</v>
      </c>
      <c r="K382" s="9">
        <f t="shared" si="32"/>
        <v>1828.1966666666667</v>
      </c>
      <c r="L382" s="6">
        <f t="shared" si="33"/>
        <v>170.40517871629763</v>
      </c>
      <c r="M382" s="10">
        <f t="shared" si="34"/>
        <v>9.3209435190031137E-2</v>
      </c>
      <c r="N382" s="11">
        <f t="shared" si="35"/>
        <v>1828.2</v>
      </c>
    </row>
    <row r="383" spans="1:14" x14ac:dyDescent="0.2">
      <c r="A383" s="37"/>
      <c r="B383" s="40" t="s">
        <v>160</v>
      </c>
      <c r="C383" s="36" t="s">
        <v>19</v>
      </c>
      <c r="D383" s="34">
        <v>1</v>
      </c>
      <c r="E383" s="29">
        <v>2565.9</v>
      </c>
      <c r="F383" s="9">
        <f t="shared" si="31"/>
        <v>2565.9</v>
      </c>
      <c r="G383" s="30">
        <v>3079.08</v>
      </c>
      <c r="H383" s="9">
        <f t="shared" si="36"/>
        <v>3079.08</v>
      </c>
      <c r="I383" s="29">
        <v>2950.79</v>
      </c>
      <c r="J383" s="9">
        <f t="shared" si="37"/>
        <v>2950.79</v>
      </c>
      <c r="K383" s="9">
        <f t="shared" si="32"/>
        <v>2865.2566666666667</v>
      </c>
      <c r="L383" s="6">
        <f t="shared" si="33"/>
        <v>267.06814005667781</v>
      </c>
      <c r="M383" s="10">
        <f t="shared" si="34"/>
        <v>9.3209150567085133E-2</v>
      </c>
      <c r="N383" s="11">
        <f t="shared" si="35"/>
        <v>2865.26</v>
      </c>
    </row>
    <row r="384" spans="1:14" x14ac:dyDescent="0.2">
      <c r="A384" s="8"/>
      <c r="B384" s="39"/>
      <c r="C384" s="35"/>
      <c r="D384" s="25"/>
      <c r="E384" s="29"/>
      <c r="F384" s="9"/>
      <c r="G384" s="45"/>
      <c r="H384" s="9"/>
      <c r="I384" s="29"/>
      <c r="J384" s="9"/>
      <c r="K384" s="9"/>
      <c r="L384" s="6"/>
      <c r="M384" s="10"/>
      <c r="N384" s="11"/>
    </row>
    <row r="385" spans="1:14" x14ac:dyDescent="0.2">
      <c r="A385" s="8"/>
      <c r="B385" s="16"/>
      <c r="C385" s="17"/>
      <c r="D385" s="25"/>
      <c r="E385" s="31"/>
      <c r="F385" s="9"/>
      <c r="G385" s="45"/>
      <c r="H385" s="9"/>
      <c r="I385" s="29"/>
      <c r="J385" s="9"/>
      <c r="K385" s="9"/>
      <c r="L385" s="6"/>
      <c r="M385" s="10"/>
      <c r="N385" s="11"/>
    </row>
    <row r="386" spans="1:14" ht="38.25" x14ac:dyDescent="0.2">
      <c r="A386" s="50">
        <v>5</v>
      </c>
      <c r="B386" s="55" t="s">
        <v>252</v>
      </c>
      <c r="C386" s="41"/>
      <c r="D386" s="25"/>
      <c r="E386" s="31"/>
      <c r="F386" s="9"/>
      <c r="G386" s="45"/>
      <c r="H386" s="9"/>
      <c r="I386" s="29"/>
      <c r="J386" s="9"/>
      <c r="K386" s="9"/>
      <c r="L386" s="6"/>
      <c r="M386" s="10"/>
      <c r="N386" s="11"/>
    </row>
    <row r="387" spans="1:14" x14ac:dyDescent="0.2">
      <c r="A387" s="50"/>
      <c r="B387" s="40" t="s">
        <v>22</v>
      </c>
      <c r="C387" s="36" t="s">
        <v>18</v>
      </c>
      <c r="D387" s="34">
        <v>1</v>
      </c>
      <c r="E387" s="29">
        <v>737.53</v>
      </c>
      <c r="F387" s="9">
        <f t="shared" si="31"/>
        <v>737.53</v>
      </c>
      <c r="G387" s="30">
        <v>885.04</v>
      </c>
      <c r="H387" s="9">
        <f t="shared" si="36"/>
        <v>885.04</v>
      </c>
      <c r="I387" s="29">
        <v>848.16</v>
      </c>
      <c r="J387" s="9">
        <f t="shared" si="37"/>
        <v>848.16</v>
      </c>
      <c r="K387" s="9">
        <f t="shared" si="32"/>
        <v>823.57666666666671</v>
      </c>
      <c r="L387" s="6">
        <f t="shared" si="33"/>
        <v>76.766237587453332</v>
      </c>
      <c r="M387" s="10">
        <f t="shared" si="34"/>
        <v>9.3210797117596819E-2</v>
      </c>
      <c r="N387" s="11">
        <f t="shared" si="35"/>
        <v>823.58</v>
      </c>
    </row>
    <row r="388" spans="1:14" x14ac:dyDescent="0.2">
      <c r="A388" s="37"/>
      <c r="B388" s="40" t="s">
        <v>23</v>
      </c>
      <c r="C388" s="36" t="s">
        <v>19</v>
      </c>
      <c r="D388" s="34">
        <v>1</v>
      </c>
      <c r="E388" s="29">
        <v>1720.61</v>
      </c>
      <c r="F388" s="9">
        <f t="shared" si="31"/>
        <v>1720.61</v>
      </c>
      <c r="G388" s="30">
        <v>2064.73</v>
      </c>
      <c r="H388" s="9">
        <f t="shared" si="36"/>
        <v>2064.73</v>
      </c>
      <c r="I388" s="29">
        <v>1978.7</v>
      </c>
      <c r="J388" s="9">
        <f t="shared" si="37"/>
        <v>1978.7</v>
      </c>
      <c r="K388" s="9">
        <f t="shared" si="32"/>
        <v>1921.3466666666666</v>
      </c>
      <c r="L388" s="6">
        <f t="shared" si="33"/>
        <v>179.08572593407149</v>
      </c>
      <c r="M388" s="10">
        <f t="shared" si="34"/>
        <v>9.3208440226336828E-2</v>
      </c>
      <c r="N388" s="11">
        <f t="shared" si="35"/>
        <v>1921.35</v>
      </c>
    </row>
    <row r="389" spans="1:14" x14ac:dyDescent="0.2">
      <c r="A389" s="37"/>
      <c r="B389" s="40" t="s">
        <v>24</v>
      </c>
      <c r="C389" s="36" t="s">
        <v>18</v>
      </c>
      <c r="D389" s="34">
        <v>1</v>
      </c>
      <c r="E389" s="29">
        <v>1316.49</v>
      </c>
      <c r="F389" s="9">
        <f t="shared" si="31"/>
        <v>1316.49</v>
      </c>
      <c r="G389" s="30">
        <v>1579.79</v>
      </c>
      <c r="H389" s="9">
        <f t="shared" si="36"/>
        <v>1579.79</v>
      </c>
      <c r="I389" s="29">
        <v>1513.96</v>
      </c>
      <c r="J389" s="9">
        <f t="shared" si="37"/>
        <v>1513.96</v>
      </c>
      <c r="K389" s="9">
        <f t="shared" si="32"/>
        <v>1470.08</v>
      </c>
      <c r="L389" s="6">
        <f t="shared" si="33"/>
        <v>137.02486380215817</v>
      </c>
      <c r="M389" s="10">
        <f t="shared" si="34"/>
        <v>9.3209120457497671E-2</v>
      </c>
      <c r="N389" s="11">
        <f t="shared" si="35"/>
        <v>1470.08</v>
      </c>
    </row>
    <row r="390" spans="1:14" x14ac:dyDescent="0.2">
      <c r="A390" s="37"/>
      <c r="B390" s="40" t="s">
        <v>25</v>
      </c>
      <c r="C390" s="36" t="s">
        <v>18</v>
      </c>
      <c r="D390" s="34">
        <v>1</v>
      </c>
      <c r="E390" s="29">
        <v>1567.82</v>
      </c>
      <c r="F390" s="9">
        <f t="shared" ref="F390:F453" si="38">D390*E390</f>
        <v>1567.82</v>
      </c>
      <c r="G390" s="30">
        <v>1881.38</v>
      </c>
      <c r="H390" s="9">
        <f t="shared" si="36"/>
        <v>1881.38</v>
      </c>
      <c r="I390" s="29">
        <v>1802.99</v>
      </c>
      <c r="J390" s="9">
        <f t="shared" si="37"/>
        <v>1802.99</v>
      </c>
      <c r="K390" s="9">
        <f t="shared" ref="K390:K453" si="39">(E390+G390+I390)/3</f>
        <v>1750.7299999999998</v>
      </c>
      <c r="L390" s="6">
        <f t="shared" ref="L390:L453" si="40">STDEV(E390,G390,I390)</f>
        <v>163.18179769815023</v>
      </c>
      <c r="M390" s="10">
        <f t="shared" ref="M390:M453" si="41">L390/K390</f>
        <v>9.3207860548542756E-2</v>
      </c>
      <c r="N390" s="11">
        <f t="shared" ref="N390:N453" si="42">ROUND(K390,2)*D390</f>
        <v>1750.73</v>
      </c>
    </row>
    <row r="391" spans="1:14" x14ac:dyDescent="0.2">
      <c r="A391" s="37"/>
      <c r="B391" s="40" t="s">
        <v>26</v>
      </c>
      <c r="C391" s="36" t="s">
        <v>18</v>
      </c>
      <c r="D391" s="34">
        <v>1</v>
      </c>
      <c r="E391" s="29">
        <v>1084.99</v>
      </c>
      <c r="F391" s="9">
        <f t="shared" si="38"/>
        <v>1084.99</v>
      </c>
      <c r="G391" s="30">
        <v>1301.99</v>
      </c>
      <c r="H391" s="9">
        <f t="shared" si="36"/>
        <v>1301.99</v>
      </c>
      <c r="I391" s="29">
        <v>1247.74</v>
      </c>
      <c r="J391" s="9">
        <f t="shared" si="37"/>
        <v>1247.74</v>
      </c>
      <c r="K391" s="9">
        <f t="shared" si="39"/>
        <v>1211.5733333333335</v>
      </c>
      <c r="L391" s="6">
        <f t="shared" si="40"/>
        <v>112.93038047103769</v>
      </c>
      <c r="M391" s="10">
        <f t="shared" si="41"/>
        <v>9.3209694670597198E-2</v>
      </c>
      <c r="N391" s="11">
        <f t="shared" si="42"/>
        <v>1211.57</v>
      </c>
    </row>
    <row r="392" spans="1:14" x14ac:dyDescent="0.2">
      <c r="A392" s="37"/>
      <c r="B392" s="40" t="s">
        <v>27</v>
      </c>
      <c r="C392" s="36" t="s">
        <v>18</v>
      </c>
      <c r="D392" s="34">
        <v>1</v>
      </c>
      <c r="E392" s="29">
        <v>3458.57</v>
      </c>
      <c r="F392" s="9">
        <f t="shared" si="38"/>
        <v>3458.57</v>
      </c>
      <c r="G392" s="30">
        <v>4150.28</v>
      </c>
      <c r="H392" s="9">
        <f t="shared" si="36"/>
        <v>4150.28</v>
      </c>
      <c r="I392" s="29">
        <v>3977.36</v>
      </c>
      <c r="J392" s="9">
        <f t="shared" si="37"/>
        <v>3977.36</v>
      </c>
      <c r="K392" s="9">
        <f t="shared" si="39"/>
        <v>3862.07</v>
      </c>
      <c r="L392" s="6">
        <f t="shared" si="40"/>
        <v>359.97849810787295</v>
      </c>
      <c r="M392" s="10">
        <f t="shared" si="41"/>
        <v>9.3208693293459974E-2</v>
      </c>
      <c r="N392" s="11">
        <f t="shared" si="42"/>
        <v>3862.07</v>
      </c>
    </row>
    <row r="393" spans="1:14" x14ac:dyDescent="0.2">
      <c r="A393" s="37"/>
      <c r="B393" s="40" t="s">
        <v>28</v>
      </c>
      <c r="C393" s="36" t="s">
        <v>19</v>
      </c>
      <c r="D393" s="34">
        <v>1</v>
      </c>
      <c r="E393" s="29">
        <v>280.72000000000003</v>
      </c>
      <c r="F393" s="9">
        <f t="shared" si="38"/>
        <v>280.72000000000003</v>
      </c>
      <c r="G393" s="30">
        <v>336.86</v>
      </c>
      <c r="H393" s="9">
        <f t="shared" si="36"/>
        <v>336.86</v>
      </c>
      <c r="I393" s="29">
        <v>322.83</v>
      </c>
      <c r="J393" s="9">
        <f t="shared" si="37"/>
        <v>322.83</v>
      </c>
      <c r="K393" s="9">
        <f t="shared" si="39"/>
        <v>313.47000000000003</v>
      </c>
      <c r="L393" s="6">
        <f t="shared" si="40"/>
        <v>29.21698307491722</v>
      </c>
      <c r="M393" s="10">
        <f t="shared" si="41"/>
        <v>9.3205037403634214E-2</v>
      </c>
      <c r="N393" s="11">
        <f t="shared" si="42"/>
        <v>313.47000000000003</v>
      </c>
    </row>
    <row r="394" spans="1:14" x14ac:dyDescent="0.2">
      <c r="A394" s="37"/>
      <c r="B394" s="40" t="s">
        <v>30</v>
      </c>
      <c r="C394" s="36" t="s">
        <v>19</v>
      </c>
      <c r="D394" s="34">
        <v>1</v>
      </c>
      <c r="E394" s="29">
        <v>542.75</v>
      </c>
      <c r="F394" s="9">
        <f t="shared" si="38"/>
        <v>542.75</v>
      </c>
      <c r="G394" s="30">
        <v>651.29999999999995</v>
      </c>
      <c r="H394" s="9">
        <f t="shared" si="36"/>
        <v>651.29999999999995</v>
      </c>
      <c r="I394" s="29">
        <v>624.16</v>
      </c>
      <c r="J394" s="9">
        <f t="shared" si="37"/>
        <v>624.16</v>
      </c>
      <c r="K394" s="9">
        <f t="shared" si="39"/>
        <v>606.07000000000005</v>
      </c>
      <c r="L394" s="6">
        <f t="shared" si="40"/>
        <v>56.490810757148786</v>
      </c>
      <c r="M394" s="10">
        <f t="shared" si="41"/>
        <v>9.3208393019203695E-2</v>
      </c>
      <c r="N394" s="11">
        <f t="shared" si="42"/>
        <v>606.07000000000005</v>
      </c>
    </row>
    <row r="395" spans="1:14" x14ac:dyDescent="0.2">
      <c r="A395" s="37"/>
      <c r="B395" s="40" t="s">
        <v>31</v>
      </c>
      <c r="C395" s="36" t="s">
        <v>19</v>
      </c>
      <c r="D395" s="34">
        <v>1</v>
      </c>
      <c r="E395" s="29">
        <v>339.22</v>
      </c>
      <c r="F395" s="9">
        <f t="shared" si="38"/>
        <v>339.22</v>
      </c>
      <c r="G395" s="30">
        <v>407.06</v>
      </c>
      <c r="H395" s="9">
        <f t="shared" si="36"/>
        <v>407.06</v>
      </c>
      <c r="I395" s="29">
        <v>390.1</v>
      </c>
      <c r="J395" s="9">
        <f t="shared" si="37"/>
        <v>390.1</v>
      </c>
      <c r="K395" s="9">
        <f t="shared" si="39"/>
        <v>378.79333333333335</v>
      </c>
      <c r="L395" s="6">
        <f t="shared" si="40"/>
        <v>35.305055350945601</v>
      </c>
      <c r="M395" s="10">
        <f t="shared" si="41"/>
        <v>9.3204003988838949E-2</v>
      </c>
      <c r="N395" s="11">
        <f t="shared" si="42"/>
        <v>378.79</v>
      </c>
    </row>
    <row r="396" spans="1:14" ht="25.5" x14ac:dyDescent="0.2">
      <c r="A396" s="37"/>
      <c r="B396" s="40" t="s">
        <v>198</v>
      </c>
      <c r="C396" s="36" t="s">
        <v>19</v>
      </c>
      <c r="D396" s="34">
        <v>1</v>
      </c>
      <c r="E396" s="29">
        <v>13.1</v>
      </c>
      <c r="F396" s="9">
        <f t="shared" si="38"/>
        <v>13.1</v>
      </c>
      <c r="G396" s="30">
        <v>15.72</v>
      </c>
      <c r="H396" s="9">
        <f t="shared" si="36"/>
        <v>15.72</v>
      </c>
      <c r="I396" s="29">
        <v>15.07</v>
      </c>
      <c r="J396" s="9">
        <f t="shared" si="37"/>
        <v>15.07</v>
      </c>
      <c r="K396" s="9">
        <f t="shared" si="39"/>
        <v>14.63</v>
      </c>
      <c r="L396" s="6">
        <f t="shared" si="40"/>
        <v>1.3642946895740675</v>
      </c>
      <c r="M396" s="10">
        <f t="shared" si="41"/>
        <v>9.3253225534796133E-2</v>
      </c>
      <c r="N396" s="11">
        <f t="shared" si="42"/>
        <v>14.63</v>
      </c>
    </row>
    <row r="397" spans="1:14" x14ac:dyDescent="0.2">
      <c r="A397" s="37"/>
      <c r="B397" s="40" t="s">
        <v>39</v>
      </c>
      <c r="C397" s="36"/>
      <c r="D397" s="34">
        <v>1</v>
      </c>
      <c r="E397" s="29"/>
      <c r="F397" s="9">
        <f t="shared" si="38"/>
        <v>0</v>
      </c>
      <c r="G397" s="30"/>
      <c r="H397" s="9">
        <f t="shared" si="36"/>
        <v>0</v>
      </c>
      <c r="I397" s="29"/>
      <c r="J397" s="9">
        <f t="shared" si="37"/>
        <v>0</v>
      </c>
      <c r="K397" s="9">
        <f t="shared" si="39"/>
        <v>0</v>
      </c>
      <c r="L397" s="6" t="e">
        <f t="shared" si="40"/>
        <v>#DIV/0!</v>
      </c>
      <c r="M397" s="10" t="e">
        <f t="shared" si="41"/>
        <v>#DIV/0!</v>
      </c>
      <c r="N397" s="11">
        <f t="shared" si="42"/>
        <v>0</v>
      </c>
    </row>
    <row r="398" spans="1:14" x14ac:dyDescent="0.2">
      <c r="A398" s="37"/>
      <c r="B398" s="40" t="s">
        <v>130</v>
      </c>
      <c r="C398" s="36" t="s">
        <v>19</v>
      </c>
      <c r="D398" s="34">
        <v>1</v>
      </c>
      <c r="E398" s="29">
        <v>166.02</v>
      </c>
      <c r="F398" s="9">
        <f t="shared" si="38"/>
        <v>166.02</v>
      </c>
      <c r="G398" s="30">
        <v>199.22</v>
      </c>
      <c r="H398" s="9">
        <f t="shared" si="36"/>
        <v>199.22</v>
      </c>
      <c r="I398" s="29">
        <v>190.92</v>
      </c>
      <c r="J398" s="9">
        <f t="shared" si="37"/>
        <v>190.92</v>
      </c>
      <c r="K398" s="9">
        <f t="shared" si="39"/>
        <v>185.38666666666666</v>
      </c>
      <c r="L398" s="6">
        <f t="shared" si="40"/>
        <v>17.277827795568893</v>
      </c>
      <c r="M398" s="10">
        <f t="shared" si="41"/>
        <v>9.3198869725810346E-2</v>
      </c>
      <c r="N398" s="11">
        <f t="shared" si="42"/>
        <v>185.39</v>
      </c>
    </row>
    <row r="399" spans="1:14" x14ac:dyDescent="0.2">
      <c r="A399" s="37"/>
      <c r="B399" s="40" t="s">
        <v>42</v>
      </c>
      <c r="C399" s="36" t="s">
        <v>19</v>
      </c>
      <c r="D399" s="34">
        <v>1</v>
      </c>
      <c r="E399" s="29">
        <v>19.09</v>
      </c>
      <c r="F399" s="9">
        <f t="shared" si="38"/>
        <v>19.09</v>
      </c>
      <c r="G399" s="30">
        <v>22.91</v>
      </c>
      <c r="H399" s="9">
        <f t="shared" si="36"/>
        <v>22.91</v>
      </c>
      <c r="I399" s="29">
        <v>21.95</v>
      </c>
      <c r="J399" s="9">
        <f t="shared" si="37"/>
        <v>21.95</v>
      </c>
      <c r="K399" s="9">
        <f t="shared" si="39"/>
        <v>21.316666666666666</v>
      </c>
      <c r="L399" s="6">
        <f t="shared" si="40"/>
        <v>1.9871923241934419</v>
      </c>
      <c r="M399" s="10">
        <f t="shared" si="41"/>
        <v>9.3222470251451542E-2</v>
      </c>
      <c r="N399" s="11">
        <f t="shared" si="42"/>
        <v>21.32</v>
      </c>
    </row>
    <row r="400" spans="1:14" x14ac:dyDescent="0.2">
      <c r="A400" s="37"/>
      <c r="B400" s="40" t="s">
        <v>171</v>
      </c>
      <c r="C400" s="36" t="s">
        <v>19</v>
      </c>
      <c r="D400" s="34">
        <v>1</v>
      </c>
      <c r="E400" s="29">
        <v>29.64</v>
      </c>
      <c r="F400" s="9">
        <f t="shared" si="38"/>
        <v>29.64</v>
      </c>
      <c r="G400" s="30">
        <v>35.57</v>
      </c>
      <c r="H400" s="9">
        <f t="shared" si="36"/>
        <v>35.57</v>
      </c>
      <c r="I400" s="29">
        <v>34.090000000000003</v>
      </c>
      <c r="J400" s="9">
        <f t="shared" si="37"/>
        <v>34.090000000000003</v>
      </c>
      <c r="K400" s="9">
        <f t="shared" si="39"/>
        <v>33.1</v>
      </c>
      <c r="L400" s="6">
        <f t="shared" si="40"/>
        <v>3.0864704761264119</v>
      </c>
      <c r="M400" s="10">
        <f t="shared" si="41"/>
        <v>9.3246842179045678E-2</v>
      </c>
      <c r="N400" s="11">
        <f t="shared" si="42"/>
        <v>33.1</v>
      </c>
    </row>
    <row r="401" spans="1:14" x14ac:dyDescent="0.2">
      <c r="A401" s="37"/>
      <c r="B401" s="40" t="s">
        <v>132</v>
      </c>
      <c r="C401" s="36" t="s">
        <v>19</v>
      </c>
      <c r="D401" s="34">
        <v>1</v>
      </c>
      <c r="E401" s="29">
        <v>137.4</v>
      </c>
      <c r="F401" s="9">
        <f t="shared" si="38"/>
        <v>137.4</v>
      </c>
      <c r="G401" s="30">
        <v>164.88</v>
      </c>
      <c r="H401" s="9">
        <f t="shared" si="36"/>
        <v>164.88</v>
      </c>
      <c r="I401" s="29">
        <v>158.01</v>
      </c>
      <c r="J401" s="9">
        <f t="shared" si="37"/>
        <v>158.01</v>
      </c>
      <c r="K401" s="9">
        <f t="shared" si="39"/>
        <v>153.42999999999998</v>
      </c>
      <c r="L401" s="6">
        <f t="shared" si="40"/>
        <v>14.301045416332325</v>
      </c>
      <c r="M401" s="10">
        <f t="shared" si="41"/>
        <v>9.3208925349229796E-2</v>
      </c>
      <c r="N401" s="11">
        <f t="shared" si="42"/>
        <v>153.43</v>
      </c>
    </row>
    <row r="402" spans="1:14" x14ac:dyDescent="0.2">
      <c r="A402" s="37"/>
      <c r="B402" s="40" t="s">
        <v>131</v>
      </c>
      <c r="C402" s="36" t="s">
        <v>19</v>
      </c>
      <c r="D402" s="34">
        <v>1</v>
      </c>
      <c r="E402" s="29">
        <v>29.64</v>
      </c>
      <c r="F402" s="9">
        <f t="shared" si="38"/>
        <v>29.64</v>
      </c>
      <c r="G402" s="30">
        <v>35.57</v>
      </c>
      <c r="H402" s="9">
        <f t="shared" si="36"/>
        <v>35.57</v>
      </c>
      <c r="I402" s="29">
        <v>34.090000000000003</v>
      </c>
      <c r="J402" s="9">
        <f t="shared" si="37"/>
        <v>34.090000000000003</v>
      </c>
      <c r="K402" s="9">
        <f t="shared" si="39"/>
        <v>33.1</v>
      </c>
      <c r="L402" s="6">
        <f t="shared" si="40"/>
        <v>3.0864704761264119</v>
      </c>
      <c r="M402" s="10">
        <f t="shared" si="41"/>
        <v>9.3246842179045678E-2</v>
      </c>
      <c r="N402" s="11">
        <f t="shared" si="42"/>
        <v>33.1</v>
      </c>
    </row>
    <row r="403" spans="1:14" x14ac:dyDescent="0.2">
      <c r="A403" s="37"/>
      <c r="B403" s="40" t="s">
        <v>172</v>
      </c>
      <c r="C403" s="36" t="s">
        <v>19</v>
      </c>
      <c r="D403" s="34">
        <v>1</v>
      </c>
      <c r="E403" s="29">
        <v>23.29</v>
      </c>
      <c r="F403" s="9">
        <f t="shared" si="38"/>
        <v>23.29</v>
      </c>
      <c r="G403" s="30">
        <v>27.95</v>
      </c>
      <c r="H403" s="9">
        <f t="shared" si="36"/>
        <v>27.95</v>
      </c>
      <c r="I403" s="29">
        <v>26.78</v>
      </c>
      <c r="J403" s="9">
        <f t="shared" si="37"/>
        <v>26.78</v>
      </c>
      <c r="K403" s="9">
        <f t="shared" si="39"/>
        <v>26.006666666666664</v>
      </c>
      <c r="L403" s="6">
        <f t="shared" si="40"/>
        <v>2.4243418350829438</v>
      </c>
      <c r="M403" s="10">
        <f t="shared" si="41"/>
        <v>9.3220014166224455E-2</v>
      </c>
      <c r="N403" s="11">
        <f t="shared" si="42"/>
        <v>26.01</v>
      </c>
    </row>
    <row r="404" spans="1:14" x14ac:dyDescent="0.2">
      <c r="A404" s="37"/>
      <c r="B404" s="40" t="s">
        <v>173</v>
      </c>
      <c r="C404" s="36" t="s">
        <v>19</v>
      </c>
      <c r="D404" s="34">
        <v>1</v>
      </c>
      <c r="E404" s="29">
        <v>22.21</v>
      </c>
      <c r="F404" s="9">
        <f t="shared" si="38"/>
        <v>22.21</v>
      </c>
      <c r="G404" s="30">
        <v>26.65</v>
      </c>
      <c r="H404" s="9">
        <f t="shared" si="36"/>
        <v>26.65</v>
      </c>
      <c r="I404" s="29">
        <v>25.54</v>
      </c>
      <c r="J404" s="9">
        <f t="shared" si="37"/>
        <v>25.54</v>
      </c>
      <c r="K404" s="9">
        <f t="shared" si="39"/>
        <v>24.8</v>
      </c>
      <c r="L404" s="6">
        <f t="shared" si="40"/>
        <v>2.310649259407406</v>
      </c>
      <c r="M404" s="10">
        <f t="shared" si="41"/>
        <v>9.3171341105137334E-2</v>
      </c>
      <c r="N404" s="11">
        <f t="shared" si="42"/>
        <v>24.8</v>
      </c>
    </row>
    <row r="405" spans="1:14" x14ac:dyDescent="0.2">
      <c r="A405" s="37"/>
      <c r="B405" s="40" t="s">
        <v>48</v>
      </c>
      <c r="C405" s="36" t="s">
        <v>20</v>
      </c>
      <c r="D405" s="34">
        <v>1</v>
      </c>
      <c r="E405" s="29">
        <v>172.9</v>
      </c>
      <c r="F405" s="9">
        <f t="shared" si="38"/>
        <v>172.9</v>
      </c>
      <c r="G405" s="30">
        <v>207.48</v>
      </c>
      <c r="H405" s="9">
        <f t="shared" si="36"/>
        <v>207.48</v>
      </c>
      <c r="I405" s="29">
        <v>198.84</v>
      </c>
      <c r="J405" s="9">
        <f t="shared" si="37"/>
        <v>198.84</v>
      </c>
      <c r="K405" s="9">
        <f t="shared" si="39"/>
        <v>193.07333333333335</v>
      </c>
      <c r="L405" s="6">
        <f t="shared" si="40"/>
        <v>17.996803419866904</v>
      </c>
      <c r="M405" s="10">
        <f t="shared" si="41"/>
        <v>9.3212268670972528E-2</v>
      </c>
      <c r="N405" s="11">
        <f t="shared" si="42"/>
        <v>193.07</v>
      </c>
    </row>
    <row r="406" spans="1:14" x14ac:dyDescent="0.2">
      <c r="A406" s="37"/>
      <c r="B406" s="40" t="s">
        <v>49</v>
      </c>
      <c r="C406" s="36" t="s">
        <v>20</v>
      </c>
      <c r="D406" s="34">
        <v>1</v>
      </c>
      <c r="E406" s="29">
        <v>310.72000000000003</v>
      </c>
      <c r="F406" s="9">
        <f t="shared" si="38"/>
        <v>310.72000000000003</v>
      </c>
      <c r="G406" s="30">
        <v>372.86</v>
      </c>
      <c r="H406" s="9">
        <f t="shared" si="36"/>
        <v>372.86</v>
      </c>
      <c r="I406" s="29">
        <v>357.33</v>
      </c>
      <c r="J406" s="9">
        <f t="shared" si="37"/>
        <v>357.33</v>
      </c>
      <c r="K406" s="9">
        <f t="shared" si="39"/>
        <v>346.97</v>
      </c>
      <c r="L406" s="6">
        <f t="shared" si="40"/>
        <v>32.339482061405981</v>
      </c>
      <c r="M406" s="10">
        <f t="shared" si="41"/>
        <v>9.320541274866985E-2</v>
      </c>
      <c r="N406" s="11">
        <f t="shared" si="42"/>
        <v>346.97</v>
      </c>
    </row>
    <row r="407" spans="1:14" x14ac:dyDescent="0.2">
      <c r="A407" s="37"/>
      <c r="B407" s="40" t="s">
        <v>51</v>
      </c>
      <c r="C407" s="36" t="s">
        <v>20</v>
      </c>
      <c r="D407" s="34">
        <v>1</v>
      </c>
      <c r="E407" s="29">
        <v>418.37</v>
      </c>
      <c r="F407" s="9">
        <f t="shared" si="38"/>
        <v>418.37</v>
      </c>
      <c r="G407" s="30">
        <v>502.04</v>
      </c>
      <c r="H407" s="9">
        <f t="shared" si="36"/>
        <v>502.04</v>
      </c>
      <c r="I407" s="29">
        <v>481.13</v>
      </c>
      <c r="J407" s="9">
        <f t="shared" si="37"/>
        <v>481.13</v>
      </c>
      <c r="K407" s="9">
        <f t="shared" si="39"/>
        <v>467.18</v>
      </c>
      <c r="L407" s="6">
        <f t="shared" si="40"/>
        <v>43.544449703722293</v>
      </c>
      <c r="M407" s="10">
        <f t="shared" si="41"/>
        <v>9.3207007371296488E-2</v>
      </c>
      <c r="N407" s="11">
        <f t="shared" si="42"/>
        <v>467.18</v>
      </c>
    </row>
    <row r="408" spans="1:14" x14ac:dyDescent="0.2">
      <c r="A408" s="37"/>
      <c r="B408" s="40" t="s">
        <v>53</v>
      </c>
      <c r="C408" s="36" t="s">
        <v>20</v>
      </c>
      <c r="D408" s="34">
        <v>1</v>
      </c>
      <c r="E408" s="29">
        <v>460.41</v>
      </c>
      <c r="F408" s="9">
        <f t="shared" si="38"/>
        <v>460.41</v>
      </c>
      <c r="G408" s="30">
        <v>552.49</v>
      </c>
      <c r="H408" s="9">
        <f t="shared" si="36"/>
        <v>552.49</v>
      </c>
      <c r="I408" s="29">
        <v>529.47</v>
      </c>
      <c r="J408" s="9">
        <f t="shared" si="37"/>
        <v>529.47</v>
      </c>
      <c r="K408" s="9">
        <f t="shared" si="39"/>
        <v>514.12333333333333</v>
      </c>
      <c r="L408" s="6">
        <f t="shared" si="40"/>
        <v>47.919951307710363</v>
      </c>
      <c r="M408" s="10">
        <f t="shared" si="41"/>
        <v>9.3207112381031201E-2</v>
      </c>
      <c r="N408" s="11">
        <f t="shared" si="42"/>
        <v>514.12</v>
      </c>
    </row>
    <row r="409" spans="1:14" x14ac:dyDescent="0.2">
      <c r="A409" s="37"/>
      <c r="B409" s="40" t="s">
        <v>188</v>
      </c>
      <c r="C409" s="36" t="s">
        <v>19</v>
      </c>
      <c r="D409" s="34">
        <v>1</v>
      </c>
      <c r="E409" s="29">
        <v>6888.97</v>
      </c>
      <c r="F409" s="9">
        <f t="shared" si="38"/>
        <v>6888.97</v>
      </c>
      <c r="G409" s="30">
        <v>8266.76</v>
      </c>
      <c r="H409" s="9">
        <f t="shared" si="36"/>
        <v>8266.76</v>
      </c>
      <c r="I409" s="29">
        <v>7922.32</v>
      </c>
      <c r="J409" s="9">
        <f t="shared" si="37"/>
        <v>7922.32</v>
      </c>
      <c r="K409" s="9">
        <f t="shared" si="39"/>
        <v>7692.6833333333334</v>
      </c>
      <c r="L409" s="6">
        <f t="shared" si="40"/>
        <v>717.02585032433331</v>
      </c>
      <c r="M409" s="10">
        <f t="shared" si="41"/>
        <v>9.3208808845331378E-2</v>
      </c>
      <c r="N409" s="11">
        <f t="shared" si="42"/>
        <v>7692.68</v>
      </c>
    </row>
    <row r="410" spans="1:14" x14ac:dyDescent="0.2">
      <c r="A410" s="37"/>
      <c r="B410" s="40" t="s">
        <v>56</v>
      </c>
      <c r="C410" s="36" t="s">
        <v>19</v>
      </c>
      <c r="D410" s="34">
        <v>1</v>
      </c>
      <c r="E410" s="29">
        <v>598.15</v>
      </c>
      <c r="F410" s="9">
        <f t="shared" si="38"/>
        <v>598.15</v>
      </c>
      <c r="G410" s="30">
        <v>717.78</v>
      </c>
      <c r="H410" s="9">
        <f t="shared" si="36"/>
        <v>717.78</v>
      </c>
      <c r="I410" s="29">
        <v>687.87</v>
      </c>
      <c r="J410" s="9">
        <f t="shared" si="37"/>
        <v>687.87</v>
      </c>
      <c r="K410" s="9">
        <f t="shared" si="39"/>
        <v>667.93333333333328</v>
      </c>
      <c r="L410" s="6">
        <f t="shared" si="40"/>
        <v>62.257025574093511</v>
      </c>
      <c r="M410" s="10">
        <f t="shared" si="41"/>
        <v>9.3208442320730889E-2</v>
      </c>
      <c r="N410" s="11">
        <f t="shared" si="42"/>
        <v>667.93</v>
      </c>
    </row>
    <row r="411" spans="1:14" x14ac:dyDescent="0.2">
      <c r="A411" s="37"/>
      <c r="B411" s="40" t="s">
        <v>57</v>
      </c>
      <c r="C411" s="36" t="s">
        <v>19</v>
      </c>
      <c r="D411" s="34">
        <v>1</v>
      </c>
      <c r="E411" s="29">
        <v>2623.58</v>
      </c>
      <c r="F411" s="9">
        <f t="shared" si="38"/>
        <v>2623.58</v>
      </c>
      <c r="G411" s="30">
        <v>3148.3</v>
      </c>
      <c r="H411" s="9">
        <f t="shared" si="36"/>
        <v>3148.3</v>
      </c>
      <c r="I411" s="29">
        <v>3017.12</v>
      </c>
      <c r="J411" s="9">
        <f t="shared" si="37"/>
        <v>3017.12</v>
      </c>
      <c r="K411" s="9">
        <f t="shared" si="39"/>
        <v>2929.6666666666665</v>
      </c>
      <c r="L411" s="6">
        <f t="shared" si="40"/>
        <v>273.07294580996739</v>
      </c>
      <c r="M411" s="10">
        <f t="shared" si="41"/>
        <v>9.3209561660018453E-2</v>
      </c>
      <c r="N411" s="11">
        <f t="shared" si="42"/>
        <v>2929.67</v>
      </c>
    </row>
    <row r="412" spans="1:14" x14ac:dyDescent="0.2">
      <c r="A412" s="37"/>
      <c r="B412" s="40" t="s">
        <v>58</v>
      </c>
      <c r="C412" s="36" t="s">
        <v>19</v>
      </c>
      <c r="D412" s="34">
        <v>1</v>
      </c>
      <c r="E412" s="29">
        <v>1449.86</v>
      </c>
      <c r="F412" s="9">
        <f t="shared" si="38"/>
        <v>1449.86</v>
      </c>
      <c r="G412" s="30">
        <v>1739.83</v>
      </c>
      <c r="H412" s="9">
        <f t="shared" si="36"/>
        <v>1739.83</v>
      </c>
      <c r="I412" s="29">
        <v>1667.34</v>
      </c>
      <c r="J412" s="9">
        <f t="shared" si="37"/>
        <v>1667.34</v>
      </c>
      <c r="K412" s="9">
        <f t="shared" si="39"/>
        <v>1619.01</v>
      </c>
      <c r="L412" s="6">
        <f t="shared" si="40"/>
        <v>150.90557279305494</v>
      </c>
      <c r="M412" s="10">
        <f t="shared" si="41"/>
        <v>9.3208548923758933E-2</v>
      </c>
      <c r="N412" s="11">
        <f t="shared" si="42"/>
        <v>1619.01</v>
      </c>
    </row>
    <row r="413" spans="1:14" x14ac:dyDescent="0.2">
      <c r="A413" s="37"/>
      <c r="B413" s="40" t="s">
        <v>59</v>
      </c>
      <c r="C413" s="36" t="s">
        <v>19</v>
      </c>
      <c r="D413" s="34">
        <v>1</v>
      </c>
      <c r="E413" s="29">
        <v>3793.82</v>
      </c>
      <c r="F413" s="9">
        <f t="shared" si="38"/>
        <v>3793.82</v>
      </c>
      <c r="G413" s="30">
        <v>4552.58</v>
      </c>
      <c r="H413" s="9">
        <f t="shared" si="36"/>
        <v>4552.58</v>
      </c>
      <c r="I413" s="29">
        <v>4362.8900000000003</v>
      </c>
      <c r="J413" s="9">
        <f t="shared" si="37"/>
        <v>4362.8900000000003</v>
      </c>
      <c r="K413" s="9">
        <f t="shared" si="39"/>
        <v>4236.43</v>
      </c>
      <c r="L413" s="6">
        <f t="shared" si="40"/>
        <v>394.87122343873068</v>
      </c>
      <c r="M413" s="10">
        <f t="shared" si="41"/>
        <v>9.320848531398622E-2</v>
      </c>
      <c r="N413" s="11">
        <f t="shared" si="42"/>
        <v>4236.43</v>
      </c>
    </row>
    <row r="414" spans="1:14" x14ac:dyDescent="0.2">
      <c r="A414" s="37"/>
      <c r="B414" s="40" t="s">
        <v>60</v>
      </c>
      <c r="C414" s="36" t="s">
        <v>19</v>
      </c>
      <c r="D414" s="34">
        <v>1</v>
      </c>
      <c r="E414" s="29">
        <v>618.54999999999995</v>
      </c>
      <c r="F414" s="9">
        <f t="shared" si="38"/>
        <v>618.54999999999995</v>
      </c>
      <c r="G414" s="30">
        <v>742.26</v>
      </c>
      <c r="H414" s="9">
        <f t="shared" si="36"/>
        <v>742.26</v>
      </c>
      <c r="I414" s="29">
        <v>711.33</v>
      </c>
      <c r="J414" s="9">
        <f t="shared" si="37"/>
        <v>711.33</v>
      </c>
      <c r="K414" s="9">
        <f t="shared" si="39"/>
        <v>690.71333333333325</v>
      </c>
      <c r="L414" s="6">
        <f t="shared" si="40"/>
        <v>64.380324893039614</v>
      </c>
      <c r="M414" s="10">
        <f t="shared" si="41"/>
        <v>9.3208458250465157E-2</v>
      </c>
      <c r="N414" s="11">
        <f t="shared" si="42"/>
        <v>690.71</v>
      </c>
    </row>
    <row r="415" spans="1:14" x14ac:dyDescent="0.2">
      <c r="A415" s="37"/>
      <c r="B415" s="40" t="s">
        <v>61</v>
      </c>
      <c r="C415" s="36" t="s">
        <v>19</v>
      </c>
      <c r="D415" s="34">
        <v>1</v>
      </c>
      <c r="E415" s="29">
        <v>963.37</v>
      </c>
      <c r="F415" s="9">
        <f t="shared" si="38"/>
        <v>963.37</v>
      </c>
      <c r="G415" s="30">
        <v>1156.04</v>
      </c>
      <c r="H415" s="9">
        <f t="shared" si="36"/>
        <v>1156.04</v>
      </c>
      <c r="I415" s="29">
        <v>1107.8800000000001</v>
      </c>
      <c r="J415" s="9">
        <f t="shared" si="37"/>
        <v>1107.8800000000001</v>
      </c>
      <c r="K415" s="9">
        <f t="shared" si="39"/>
        <v>1075.7633333333333</v>
      </c>
      <c r="L415" s="6">
        <f t="shared" si="40"/>
        <v>100.26984807674405</v>
      </c>
      <c r="M415" s="10">
        <f t="shared" si="41"/>
        <v>9.3208092309718729E-2</v>
      </c>
      <c r="N415" s="11">
        <f t="shared" si="42"/>
        <v>1075.76</v>
      </c>
    </row>
    <row r="416" spans="1:14" x14ac:dyDescent="0.2">
      <c r="A416" s="37"/>
      <c r="B416" s="40" t="s">
        <v>62</v>
      </c>
      <c r="C416" s="36" t="s">
        <v>19</v>
      </c>
      <c r="D416" s="34">
        <v>1</v>
      </c>
      <c r="E416" s="29">
        <v>244.49</v>
      </c>
      <c r="F416" s="9">
        <f t="shared" si="38"/>
        <v>244.49</v>
      </c>
      <c r="G416" s="30">
        <v>293.39</v>
      </c>
      <c r="H416" s="9">
        <f t="shared" si="36"/>
        <v>293.39</v>
      </c>
      <c r="I416" s="29">
        <v>281.16000000000003</v>
      </c>
      <c r="J416" s="9">
        <f t="shared" si="37"/>
        <v>281.16000000000003</v>
      </c>
      <c r="K416" s="9">
        <f t="shared" si="39"/>
        <v>273.01333333333332</v>
      </c>
      <c r="L416" s="6">
        <f t="shared" si="40"/>
        <v>25.447566353844781</v>
      </c>
      <c r="M416" s="10">
        <f t="shared" si="41"/>
        <v>9.3209976388862997E-2</v>
      </c>
      <c r="N416" s="11">
        <f t="shared" si="42"/>
        <v>273.01</v>
      </c>
    </row>
    <row r="417" spans="1:14" x14ac:dyDescent="0.2">
      <c r="A417" s="37"/>
      <c r="B417" s="40" t="s">
        <v>63</v>
      </c>
      <c r="C417" s="36" t="s">
        <v>19</v>
      </c>
      <c r="D417" s="34">
        <v>1</v>
      </c>
      <c r="E417" s="29">
        <v>2626.5</v>
      </c>
      <c r="F417" s="9">
        <f t="shared" si="38"/>
        <v>2626.5</v>
      </c>
      <c r="G417" s="30">
        <v>3151.8</v>
      </c>
      <c r="H417" s="9">
        <f t="shared" si="36"/>
        <v>3151.8</v>
      </c>
      <c r="I417" s="29">
        <v>3020.48</v>
      </c>
      <c r="J417" s="9">
        <f t="shared" si="37"/>
        <v>3020.48</v>
      </c>
      <c r="K417" s="9">
        <f t="shared" si="39"/>
        <v>2932.9266666666667</v>
      </c>
      <c r="L417" s="6">
        <f t="shared" si="40"/>
        <v>273.37558803472808</v>
      </c>
      <c r="M417" s="10">
        <f t="shared" si="41"/>
        <v>9.3209145370629132E-2</v>
      </c>
      <c r="N417" s="11">
        <f t="shared" si="42"/>
        <v>2932.93</v>
      </c>
    </row>
    <row r="418" spans="1:14" x14ac:dyDescent="0.2">
      <c r="A418" s="37"/>
      <c r="B418" s="40" t="s">
        <v>64</v>
      </c>
      <c r="C418" s="36" t="s">
        <v>19</v>
      </c>
      <c r="D418" s="34">
        <v>1</v>
      </c>
      <c r="E418" s="29">
        <v>2375.81</v>
      </c>
      <c r="F418" s="9">
        <f t="shared" si="38"/>
        <v>2375.81</v>
      </c>
      <c r="G418" s="30">
        <v>2850.97</v>
      </c>
      <c r="H418" s="9">
        <f t="shared" si="36"/>
        <v>2850.97</v>
      </c>
      <c r="I418" s="29">
        <v>2732.18</v>
      </c>
      <c r="J418" s="9">
        <f t="shared" si="37"/>
        <v>2732.18</v>
      </c>
      <c r="K418" s="9">
        <f t="shared" si="39"/>
        <v>2652.9866666666662</v>
      </c>
      <c r="L418" s="6">
        <f t="shared" si="40"/>
        <v>247.28110407658184</v>
      </c>
      <c r="M418" s="10">
        <f t="shared" si="41"/>
        <v>9.3208574013406986E-2</v>
      </c>
      <c r="N418" s="11">
        <f t="shared" si="42"/>
        <v>2652.99</v>
      </c>
    </row>
    <row r="419" spans="1:14" x14ac:dyDescent="0.2">
      <c r="A419" s="37"/>
      <c r="B419" s="40" t="s">
        <v>65</v>
      </c>
      <c r="C419" s="36" t="s">
        <v>19</v>
      </c>
      <c r="D419" s="34">
        <v>1</v>
      </c>
      <c r="E419" s="29">
        <v>5999.27</v>
      </c>
      <c r="F419" s="9">
        <f t="shared" si="38"/>
        <v>5999.27</v>
      </c>
      <c r="G419" s="30">
        <v>7199.12</v>
      </c>
      <c r="H419" s="9">
        <f t="shared" si="36"/>
        <v>7199.12</v>
      </c>
      <c r="I419" s="29">
        <v>6899.16</v>
      </c>
      <c r="J419" s="9">
        <f t="shared" si="37"/>
        <v>6899.16</v>
      </c>
      <c r="K419" s="9">
        <f t="shared" si="39"/>
        <v>6699.1833333333334</v>
      </c>
      <c r="L419" s="6">
        <f t="shared" si="40"/>
        <v>624.42213768678391</v>
      </c>
      <c r="M419" s="10">
        <f t="shared" si="41"/>
        <v>9.3208695241974851E-2</v>
      </c>
      <c r="N419" s="11">
        <f t="shared" si="42"/>
        <v>6699.18</v>
      </c>
    </row>
    <row r="420" spans="1:14" x14ac:dyDescent="0.2">
      <c r="A420" s="37"/>
      <c r="B420" s="40" t="s">
        <v>66</v>
      </c>
      <c r="C420" s="36" t="s">
        <v>19</v>
      </c>
      <c r="D420" s="34">
        <v>1</v>
      </c>
      <c r="E420" s="29">
        <v>976.3</v>
      </c>
      <c r="F420" s="9">
        <f t="shared" si="38"/>
        <v>976.3</v>
      </c>
      <c r="G420" s="30">
        <v>1171.56</v>
      </c>
      <c r="H420" s="9">
        <f t="shared" si="36"/>
        <v>1171.56</v>
      </c>
      <c r="I420" s="29">
        <v>1122.75</v>
      </c>
      <c r="J420" s="9">
        <f t="shared" si="37"/>
        <v>1122.75</v>
      </c>
      <c r="K420" s="9">
        <f t="shared" si="39"/>
        <v>1090.2033333333331</v>
      </c>
      <c r="L420" s="6">
        <f t="shared" si="40"/>
        <v>101.61732644255768</v>
      </c>
      <c r="M420" s="10">
        <f t="shared" si="41"/>
        <v>9.3209517285054805E-2</v>
      </c>
      <c r="N420" s="11">
        <f t="shared" si="42"/>
        <v>1090.2</v>
      </c>
    </row>
    <row r="421" spans="1:14" x14ac:dyDescent="0.2">
      <c r="A421" s="37"/>
      <c r="B421" s="40" t="s">
        <v>189</v>
      </c>
      <c r="C421" s="36" t="s">
        <v>19</v>
      </c>
      <c r="D421" s="34">
        <v>1</v>
      </c>
      <c r="E421" s="29">
        <v>1569.45</v>
      </c>
      <c r="F421" s="9">
        <f t="shared" si="38"/>
        <v>1569.45</v>
      </c>
      <c r="G421" s="30">
        <v>1883.34</v>
      </c>
      <c r="H421" s="9">
        <f t="shared" si="36"/>
        <v>1883.34</v>
      </c>
      <c r="I421" s="29">
        <v>1804.87</v>
      </c>
      <c r="J421" s="9">
        <f t="shared" si="37"/>
        <v>1804.87</v>
      </c>
      <c r="K421" s="9">
        <f t="shared" si="39"/>
        <v>1752.5533333333333</v>
      </c>
      <c r="L421" s="6">
        <f t="shared" si="40"/>
        <v>163.35393546937678</v>
      </c>
      <c r="M421" s="10">
        <f t="shared" si="41"/>
        <v>9.3209109453279662E-2</v>
      </c>
      <c r="N421" s="11">
        <f t="shared" si="42"/>
        <v>1752.55</v>
      </c>
    </row>
    <row r="422" spans="1:14" x14ac:dyDescent="0.2">
      <c r="A422" s="37"/>
      <c r="B422" s="40" t="s">
        <v>199</v>
      </c>
      <c r="C422" s="36" t="s">
        <v>19</v>
      </c>
      <c r="D422" s="34">
        <v>1</v>
      </c>
      <c r="E422" s="29">
        <v>1107.0899999999999</v>
      </c>
      <c r="F422" s="9">
        <f t="shared" si="38"/>
        <v>1107.0899999999999</v>
      </c>
      <c r="G422" s="30">
        <v>1328.51</v>
      </c>
      <c r="H422" s="9">
        <f t="shared" si="36"/>
        <v>1328.51</v>
      </c>
      <c r="I422" s="29">
        <v>1273.1500000000001</v>
      </c>
      <c r="J422" s="9">
        <f t="shared" si="37"/>
        <v>1273.1500000000001</v>
      </c>
      <c r="K422" s="9">
        <f t="shared" si="39"/>
        <v>1236.25</v>
      </c>
      <c r="L422" s="6">
        <f t="shared" si="40"/>
        <v>115.22982079305693</v>
      </c>
      <c r="M422" s="10">
        <f t="shared" si="41"/>
        <v>9.3209157365465672E-2</v>
      </c>
      <c r="N422" s="11">
        <f t="shared" si="42"/>
        <v>1236.25</v>
      </c>
    </row>
    <row r="423" spans="1:14" x14ac:dyDescent="0.2">
      <c r="A423" s="37"/>
      <c r="B423" s="40" t="s">
        <v>178</v>
      </c>
      <c r="C423" s="36" t="s">
        <v>19</v>
      </c>
      <c r="D423" s="34">
        <v>1</v>
      </c>
      <c r="E423" s="29">
        <v>1806.7</v>
      </c>
      <c r="F423" s="9">
        <f t="shared" si="38"/>
        <v>1806.7</v>
      </c>
      <c r="G423" s="30">
        <v>2168.04</v>
      </c>
      <c r="H423" s="9">
        <f t="shared" si="36"/>
        <v>2168.04</v>
      </c>
      <c r="I423" s="29">
        <v>2077.71</v>
      </c>
      <c r="J423" s="9">
        <f t="shared" si="37"/>
        <v>2077.71</v>
      </c>
      <c r="K423" s="9">
        <f t="shared" si="39"/>
        <v>2017.4833333333333</v>
      </c>
      <c r="L423" s="6">
        <f t="shared" si="40"/>
        <v>188.04809872299512</v>
      </c>
      <c r="M423" s="10">
        <f t="shared" si="41"/>
        <v>9.320924520962344E-2</v>
      </c>
      <c r="N423" s="11">
        <f t="shared" si="42"/>
        <v>2017.48</v>
      </c>
    </row>
    <row r="424" spans="1:14" x14ac:dyDescent="0.2">
      <c r="A424" s="37"/>
      <c r="B424" s="40" t="s">
        <v>192</v>
      </c>
      <c r="C424" s="36" t="s">
        <v>19</v>
      </c>
      <c r="D424" s="34">
        <v>1</v>
      </c>
      <c r="E424" s="29">
        <v>3749.11</v>
      </c>
      <c r="F424" s="9">
        <f t="shared" si="38"/>
        <v>3749.11</v>
      </c>
      <c r="G424" s="30">
        <v>4498.93</v>
      </c>
      <c r="H424" s="9">
        <f t="shared" si="36"/>
        <v>4498.93</v>
      </c>
      <c r="I424" s="29">
        <v>4311.4799999999996</v>
      </c>
      <c r="J424" s="9">
        <f t="shared" si="37"/>
        <v>4311.4799999999996</v>
      </c>
      <c r="K424" s="9">
        <f t="shared" si="39"/>
        <v>4186.5066666666671</v>
      </c>
      <c r="L424" s="6">
        <f t="shared" si="40"/>
        <v>390.21950058054927</v>
      </c>
      <c r="M424" s="10">
        <f t="shared" si="41"/>
        <v>9.3208856846571181E-2</v>
      </c>
      <c r="N424" s="11">
        <f t="shared" si="42"/>
        <v>4186.51</v>
      </c>
    </row>
    <row r="425" spans="1:14" x14ac:dyDescent="0.2">
      <c r="A425" s="37"/>
      <c r="B425" s="40" t="s">
        <v>193</v>
      </c>
      <c r="C425" s="36" t="s">
        <v>19</v>
      </c>
      <c r="D425" s="34">
        <v>1</v>
      </c>
      <c r="E425" s="29">
        <v>3902.3</v>
      </c>
      <c r="F425" s="9">
        <f t="shared" si="38"/>
        <v>3902.3</v>
      </c>
      <c r="G425" s="30">
        <v>4682.76</v>
      </c>
      <c r="H425" s="9">
        <f t="shared" si="36"/>
        <v>4682.76</v>
      </c>
      <c r="I425" s="29">
        <v>4487.6499999999996</v>
      </c>
      <c r="J425" s="9">
        <f t="shared" si="37"/>
        <v>4487.6499999999996</v>
      </c>
      <c r="K425" s="9">
        <f t="shared" si="39"/>
        <v>4357.5700000000006</v>
      </c>
      <c r="L425" s="6">
        <f t="shared" si="40"/>
        <v>406.16506213607289</v>
      </c>
      <c r="M425" s="10">
        <f t="shared" si="41"/>
        <v>9.3209073436817502E-2</v>
      </c>
      <c r="N425" s="11">
        <f t="shared" si="42"/>
        <v>4357.57</v>
      </c>
    </row>
    <row r="426" spans="1:14" x14ac:dyDescent="0.2">
      <c r="A426" s="37"/>
      <c r="B426" s="40" t="s">
        <v>148</v>
      </c>
      <c r="C426" s="36" t="s">
        <v>19</v>
      </c>
      <c r="D426" s="34">
        <v>1</v>
      </c>
      <c r="E426" s="29">
        <v>542.37</v>
      </c>
      <c r="F426" s="9">
        <f t="shared" si="38"/>
        <v>542.37</v>
      </c>
      <c r="G426" s="30">
        <v>650.84</v>
      </c>
      <c r="H426" s="9">
        <f t="shared" si="36"/>
        <v>650.84</v>
      </c>
      <c r="I426" s="29">
        <v>623.73</v>
      </c>
      <c r="J426" s="9">
        <f t="shared" si="37"/>
        <v>623.73</v>
      </c>
      <c r="K426" s="9">
        <f t="shared" si="39"/>
        <v>605.64666666666665</v>
      </c>
      <c r="L426" s="6">
        <f t="shared" si="40"/>
        <v>56.450778854975376</v>
      </c>
      <c r="M426" s="10">
        <f t="shared" si="41"/>
        <v>9.3207445796188171E-2</v>
      </c>
      <c r="N426" s="11">
        <f t="shared" si="42"/>
        <v>605.65</v>
      </c>
    </row>
    <row r="427" spans="1:14" x14ac:dyDescent="0.2">
      <c r="A427" s="37"/>
      <c r="B427" s="40" t="s">
        <v>74</v>
      </c>
      <c r="C427" s="36" t="s">
        <v>20</v>
      </c>
      <c r="D427" s="34">
        <v>1</v>
      </c>
      <c r="E427" s="29">
        <v>655.91</v>
      </c>
      <c r="F427" s="9">
        <f t="shared" si="38"/>
        <v>655.91</v>
      </c>
      <c r="G427" s="30">
        <v>787.09</v>
      </c>
      <c r="H427" s="9">
        <f t="shared" si="36"/>
        <v>787.09</v>
      </c>
      <c r="I427" s="29">
        <v>754.3</v>
      </c>
      <c r="J427" s="9">
        <f t="shared" si="37"/>
        <v>754.3</v>
      </c>
      <c r="K427" s="9">
        <f t="shared" si="39"/>
        <v>732.43333333333339</v>
      </c>
      <c r="L427" s="6">
        <f t="shared" si="40"/>
        <v>68.269037149599058</v>
      </c>
      <c r="M427" s="10">
        <f t="shared" si="41"/>
        <v>9.3208533859189535E-2</v>
      </c>
      <c r="N427" s="11">
        <f t="shared" si="42"/>
        <v>732.43</v>
      </c>
    </row>
    <row r="428" spans="1:14" x14ac:dyDescent="0.2">
      <c r="A428" s="37"/>
      <c r="B428" s="40" t="s">
        <v>194</v>
      </c>
      <c r="C428" s="36" t="s">
        <v>19</v>
      </c>
      <c r="D428" s="34">
        <v>1</v>
      </c>
      <c r="E428" s="29">
        <v>1724.58</v>
      </c>
      <c r="F428" s="9">
        <f t="shared" si="38"/>
        <v>1724.58</v>
      </c>
      <c r="G428" s="30">
        <v>2069.5</v>
      </c>
      <c r="H428" s="9">
        <f t="shared" si="36"/>
        <v>2069.5</v>
      </c>
      <c r="I428" s="29">
        <v>1983.27</v>
      </c>
      <c r="J428" s="9">
        <f t="shared" si="37"/>
        <v>1983.27</v>
      </c>
      <c r="K428" s="9">
        <f t="shared" si="39"/>
        <v>1925.7833333333335</v>
      </c>
      <c r="L428" s="6">
        <f t="shared" si="40"/>
        <v>179.50205913396468</v>
      </c>
      <c r="M428" s="10">
        <f t="shared" si="41"/>
        <v>9.3209893359740018E-2</v>
      </c>
      <c r="N428" s="11">
        <f t="shared" si="42"/>
        <v>1925.78</v>
      </c>
    </row>
    <row r="429" spans="1:14" x14ac:dyDescent="0.2">
      <c r="A429" s="37"/>
      <c r="B429" s="40" t="s">
        <v>77</v>
      </c>
      <c r="C429" s="36" t="s">
        <v>19</v>
      </c>
      <c r="D429" s="34">
        <v>1</v>
      </c>
      <c r="E429" s="29">
        <v>9231.91</v>
      </c>
      <c r="F429" s="9">
        <f t="shared" si="38"/>
        <v>9231.91</v>
      </c>
      <c r="G429" s="30">
        <v>11078.29</v>
      </c>
      <c r="H429" s="9">
        <f t="shared" si="36"/>
        <v>11078.29</v>
      </c>
      <c r="I429" s="29">
        <v>10616.7</v>
      </c>
      <c r="J429" s="9">
        <f t="shared" si="37"/>
        <v>10616.7</v>
      </c>
      <c r="K429" s="9">
        <f t="shared" si="39"/>
        <v>10308.966666666667</v>
      </c>
      <c r="L429" s="6">
        <f t="shared" si="40"/>
        <v>960.88741766834187</v>
      </c>
      <c r="M429" s="10">
        <f t="shared" si="41"/>
        <v>9.3208897529497792E-2</v>
      </c>
      <c r="N429" s="11">
        <f t="shared" si="42"/>
        <v>10308.969999999999</v>
      </c>
    </row>
    <row r="430" spans="1:14" x14ac:dyDescent="0.2">
      <c r="A430" s="37"/>
      <c r="B430" s="40" t="s">
        <v>78</v>
      </c>
      <c r="C430" s="36" t="s">
        <v>19</v>
      </c>
      <c r="D430" s="34">
        <v>1</v>
      </c>
      <c r="E430" s="29">
        <v>55247</v>
      </c>
      <c r="F430" s="9">
        <f t="shared" si="38"/>
        <v>55247</v>
      </c>
      <c r="G430" s="30">
        <v>66296.399999999994</v>
      </c>
      <c r="H430" s="9">
        <f t="shared" si="36"/>
        <v>66296.399999999994</v>
      </c>
      <c r="I430" s="29">
        <v>63534.05</v>
      </c>
      <c r="J430" s="9">
        <f t="shared" si="37"/>
        <v>63534.05</v>
      </c>
      <c r="K430" s="9">
        <f t="shared" si="39"/>
        <v>61692.483333333337</v>
      </c>
      <c r="L430" s="6">
        <f t="shared" si="40"/>
        <v>5750.2900736252705</v>
      </c>
      <c r="M430" s="10">
        <f t="shared" si="41"/>
        <v>9.3208925349229796E-2</v>
      </c>
      <c r="N430" s="11">
        <f t="shared" si="42"/>
        <v>61692.480000000003</v>
      </c>
    </row>
    <row r="431" spans="1:14" x14ac:dyDescent="0.2">
      <c r="A431" s="37"/>
      <c r="B431" s="40" t="s">
        <v>184</v>
      </c>
      <c r="C431" s="36" t="s">
        <v>19</v>
      </c>
      <c r="D431" s="34">
        <v>1</v>
      </c>
      <c r="E431" s="29">
        <v>5110.54</v>
      </c>
      <c r="F431" s="9">
        <f t="shared" si="38"/>
        <v>5110.54</v>
      </c>
      <c r="G431" s="30">
        <v>6132.65</v>
      </c>
      <c r="H431" s="9">
        <f t="shared" si="36"/>
        <v>6132.65</v>
      </c>
      <c r="I431" s="29">
        <v>5877.12</v>
      </c>
      <c r="J431" s="9">
        <f t="shared" si="37"/>
        <v>5877.12</v>
      </c>
      <c r="K431" s="9">
        <f t="shared" si="39"/>
        <v>5706.7699999999995</v>
      </c>
      <c r="L431" s="6">
        <f t="shared" si="40"/>
        <v>531.92250836000528</v>
      </c>
      <c r="M431" s="10">
        <f t="shared" si="41"/>
        <v>9.3209032142526391E-2</v>
      </c>
      <c r="N431" s="11">
        <f t="shared" si="42"/>
        <v>5706.77</v>
      </c>
    </row>
    <row r="432" spans="1:14" x14ac:dyDescent="0.2">
      <c r="A432" s="37"/>
      <c r="B432" s="40" t="s">
        <v>183</v>
      </c>
      <c r="C432" s="36" t="s">
        <v>19</v>
      </c>
      <c r="D432" s="34">
        <v>1</v>
      </c>
      <c r="E432" s="29">
        <v>4875.2299999999996</v>
      </c>
      <c r="F432" s="9">
        <f t="shared" si="38"/>
        <v>4875.2299999999996</v>
      </c>
      <c r="G432" s="30">
        <v>5850.28</v>
      </c>
      <c r="H432" s="9">
        <f t="shared" si="36"/>
        <v>5850.28</v>
      </c>
      <c r="I432" s="29">
        <v>5606.51</v>
      </c>
      <c r="J432" s="9">
        <f t="shared" si="37"/>
        <v>5606.51</v>
      </c>
      <c r="K432" s="9">
        <f t="shared" si="39"/>
        <v>5444.0066666666662</v>
      </c>
      <c r="L432" s="6">
        <f t="shared" si="40"/>
        <v>507.43090725076411</v>
      </c>
      <c r="M432" s="10">
        <f t="shared" si="41"/>
        <v>9.3209089981049029E-2</v>
      </c>
      <c r="N432" s="11">
        <f t="shared" si="42"/>
        <v>5444.01</v>
      </c>
    </row>
    <row r="433" spans="1:14" x14ac:dyDescent="0.2">
      <c r="A433" s="37"/>
      <c r="B433" s="40" t="s">
        <v>81</v>
      </c>
      <c r="C433" s="36" t="s">
        <v>19</v>
      </c>
      <c r="D433" s="34">
        <v>1</v>
      </c>
      <c r="E433" s="29">
        <v>10086.44</v>
      </c>
      <c r="F433" s="9">
        <f t="shared" si="38"/>
        <v>10086.44</v>
      </c>
      <c r="G433" s="30">
        <v>12103.73</v>
      </c>
      <c r="H433" s="9">
        <f t="shared" si="36"/>
        <v>12103.73</v>
      </c>
      <c r="I433" s="29">
        <v>11599.41</v>
      </c>
      <c r="J433" s="9">
        <f t="shared" si="37"/>
        <v>11599.41</v>
      </c>
      <c r="K433" s="9">
        <f t="shared" si="39"/>
        <v>11263.193333333335</v>
      </c>
      <c r="L433" s="6">
        <f t="shared" si="40"/>
        <v>1049.8314013370587</v>
      </c>
      <c r="M433" s="10">
        <f t="shared" si="41"/>
        <v>9.3209036750713556E-2</v>
      </c>
      <c r="N433" s="11">
        <f t="shared" si="42"/>
        <v>11263.19</v>
      </c>
    </row>
    <row r="434" spans="1:14" x14ac:dyDescent="0.2">
      <c r="A434" s="37"/>
      <c r="B434" s="40" t="s">
        <v>152</v>
      </c>
      <c r="C434" s="36" t="s">
        <v>19</v>
      </c>
      <c r="D434" s="34">
        <v>1</v>
      </c>
      <c r="E434" s="29">
        <v>7184.12</v>
      </c>
      <c r="F434" s="9">
        <f t="shared" si="38"/>
        <v>7184.12</v>
      </c>
      <c r="G434" s="30">
        <v>8620.94</v>
      </c>
      <c r="H434" s="9">
        <f t="shared" si="36"/>
        <v>8620.94</v>
      </c>
      <c r="I434" s="29">
        <v>8261.74</v>
      </c>
      <c r="J434" s="9">
        <f t="shared" si="37"/>
        <v>8261.74</v>
      </c>
      <c r="K434" s="9">
        <f t="shared" si="39"/>
        <v>8022.2666666666673</v>
      </c>
      <c r="L434" s="6">
        <f t="shared" si="40"/>
        <v>747.74563598414511</v>
      </c>
      <c r="M434" s="10">
        <f t="shared" si="41"/>
        <v>9.3208773412021342E-2</v>
      </c>
      <c r="N434" s="11">
        <f t="shared" si="42"/>
        <v>8022.27</v>
      </c>
    </row>
    <row r="435" spans="1:14" x14ac:dyDescent="0.2">
      <c r="A435" s="37"/>
      <c r="B435" s="40" t="s">
        <v>85</v>
      </c>
      <c r="C435" s="36" t="s">
        <v>19</v>
      </c>
      <c r="D435" s="34">
        <v>1</v>
      </c>
      <c r="E435" s="29">
        <v>1814.2</v>
      </c>
      <c r="F435" s="9">
        <f t="shared" si="38"/>
        <v>1814.2</v>
      </c>
      <c r="G435" s="30">
        <v>2177.04</v>
      </c>
      <c r="H435" s="9">
        <f t="shared" si="36"/>
        <v>2177.04</v>
      </c>
      <c r="I435" s="29">
        <v>2086.33</v>
      </c>
      <c r="J435" s="9">
        <f t="shared" si="37"/>
        <v>2086.33</v>
      </c>
      <c r="K435" s="9">
        <f t="shared" si="39"/>
        <v>2025.8566666666666</v>
      </c>
      <c r="L435" s="6">
        <f t="shared" si="40"/>
        <v>188.82792281157285</v>
      </c>
      <c r="M435" s="10">
        <f t="shared" si="41"/>
        <v>9.3208925349229796E-2</v>
      </c>
      <c r="N435" s="11">
        <f t="shared" si="42"/>
        <v>2025.86</v>
      </c>
    </row>
    <row r="436" spans="1:14" x14ac:dyDescent="0.2">
      <c r="A436" s="37"/>
      <c r="B436" s="40" t="s">
        <v>86</v>
      </c>
      <c r="C436" s="36" t="s">
        <v>19</v>
      </c>
      <c r="D436" s="34">
        <v>1</v>
      </c>
      <c r="E436" s="29">
        <v>27906.77</v>
      </c>
      <c r="F436" s="9">
        <f t="shared" si="38"/>
        <v>27906.77</v>
      </c>
      <c r="G436" s="30">
        <v>33488.120000000003</v>
      </c>
      <c r="H436" s="9">
        <f t="shared" si="36"/>
        <v>33488.120000000003</v>
      </c>
      <c r="I436" s="29">
        <v>32092.79</v>
      </c>
      <c r="J436" s="9">
        <f t="shared" si="37"/>
        <v>32092.79</v>
      </c>
      <c r="K436" s="9">
        <f t="shared" si="39"/>
        <v>31162.559999999998</v>
      </c>
      <c r="L436" s="6">
        <f t="shared" si="40"/>
        <v>2904.6278324942086</v>
      </c>
      <c r="M436" s="10">
        <f t="shared" si="41"/>
        <v>9.3208896589182938E-2</v>
      </c>
      <c r="N436" s="11">
        <f t="shared" si="42"/>
        <v>31162.560000000001</v>
      </c>
    </row>
    <row r="437" spans="1:14" x14ac:dyDescent="0.2">
      <c r="A437" s="37"/>
      <c r="B437" s="40" t="s">
        <v>87</v>
      </c>
      <c r="C437" s="36" t="s">
        <v>19</v>
      </c>
      <c r="D437" s="34">
        <v>1</v>
      </c>
      <c r="E437" s="29">
        <v>5389.55</v>
      </c>
      <c r="F437" s="9">
        <f t="shared" si="38"/>
        <v>5389.55</v>
      </c>
      <c r="G437" s="30">
        <v>6467.46</v>
      </c>
      <c r="H437" s="9">
        <f t="shared" si="36"/>
        <v>6467.46</v>
      </c>
      <c r="I437" s="29">
        <v>6197.98</v>
      </c>
      <c r="J437" s="9">
        <f t="shared" si="37"/>
        <v>6197.98</v>
      </c>
      <c r="K437" s="9">
        <f t="shared" si="39"/>
        <v>6018.329999999999</v>
      </c>
      <c r="L437" s="6">
        <f t="shared" si="40"/>
        <v>560.96174905246414</v>
      </c>
      <c r="M437" s="10">
        <f t="shared" si="41"/>
        <v>9.3208871738914983E-2</v>
      </c>
      <c r="N437" s="11">
        <f t="shared" si="42"/>
        <v>6018.33</v>
      </c>
    </row>
    <row r="438" spans="1:14" x14ac:dyDescent="0.2">
      <c r="A438" s="37"/>
      <c r="B438" s="40" t="s">
        <v>88</v>
      </c>
      <c r="C438" s="36" t="s">
        <v>19</v>
      </c>
      <c r="D438" s="34">
        <v>1</v>
      </c>
      <c r="E438" s="29">
        <v>1379.08</v>
      </c>
      <c r="F438" s="9">
        <f t="shared" si="38"/>
        <v>1379.08</v>
      </c>
      <c r="G438" s="30">
        <v>1654.9</v>
      </c>
      <c r="H438" s="9">
        <f t="shared" si="36"/>
        <v>1654.9</v>
      </c>
      <c r="I438" s="29">
        <v>1585.94</v>
      </c>
      <c r="J438" s="9">
        <f t="shared" si="37"/>
        <v>1585.94</v>
      </c>
      <c r="K438" s="9">
        <f t="shared" si="39"/>
        <v>1539.9733333333334</v>
      </c>
      <c r="L438" s="6">
        <f t="shared" si="40"/>
        <v>143.54047837921317</v>
      </c>
      <c r="M438" s="10">
        <f t="shared" si="41"/>
        <v>9.3209716864716158E-2</v>
      </c>
      <c r="N438" s="11">
        <f t="shared" si="42"/>
        <v>1539.97</v>
      </c>
    </row>
    <row r="439" spans="1:14" x14ac:dyDescent="0.2">
      <c r="A439" s="37"/>
      <c r="B439" s="40" t="s">
        <v>89</v>
      </c>
      <c r="C439" s="36" t="s">
        <v>18</v>
      </c>
      <c r="D439" s="34">
        <v>1</v>
      </c>
      <c r="E439" s="29">
        <v>1428.24</v>
      </c>
      <c r="F439" s="9">
        <f t="shared" si="38"/>
        <v>1428.24</v>
      </c>
      <c r="G439" s="30">
        <v>1713.89</v>
      </c>
      <c r="H439" s="9">
        <f t="shared" si="36"/>
        <v>1713.89</v>
      </c>
      <c r="I439" s="29">
        <v>1642.48</v>
      </c>
      <c r="J439" s="9">
        <f t="shared" si="37"/>
        <v>1642.48</v>
      </c>
      <c r="K439" s="9">
        <f t="shared" si="39"/>
        <v>1594.8700000000001</v>
      </c>
      <c r="L439" s="6">
        <f t="shared" si="40"/>
        <v>148.65737351372789</v>
      </c>
      <c r="M439" s="10">
        <f t="shared" si="41"/>
        <v>9.3209712085453908E-2</v>
      </c>
      <c r="N439" s="11">
        <f t="shared" si="42"/>
        <v>1594.87</v>
      </c>
    </row>
    <row r="440" spans="1:14" x14ac:dyDescent="0.2">
      <c r="A440" s="37"/>
      <c r="B440" s="40" t="s">
        <v>90</v>
      </c>
      <c r="C440" s="36" t="s">
        <v>19</v>
      </c>
      <c r="D440" s="34">
        <v>1</v>
      </c>
      <c r="E440" s="29">
        <v>3096.56</v>
      </c>
      <c r="F440" s="9">
        <f t="shared" si="38"/>
        <v>3096.56</v>
      </c>
      <c r="G440" s="30">
        <v>3715.87</v>
      </c>
      <c r="H440" s="9">
        <f t="shared" si="36"/>
        <v>3715.87</v>
      </c>
      <c r="I440" s="29">
        <v>3561.04</v>
      </c>
      <c r="J440" s="9">
        <f t="shared" si="37"/>
        <v>3561.04</v>
      </c>
      <c r="K440" s="9">
        <f t="shared" si="39"/>
        <v>3457.8233333333337</v>
      </c>
      <c r="L440" s="6">
        <f t="shared" si="40"/>
        <v>322.29874221494151</v>
      </c>
      <c r="M440" s="10">
        <f t="shared" si="41"/>
        <v>9.3208562481486373E-2</v>
      </c>
      <c r="N440" s="11">
        <f t="shared" si="42"/>
        <v>3457.82</v>
      </c>
    </row>
    <row r="441" spans="1:14" ht="25.5" x14ac:dyDescent="0.2">
      <c r="A441" s="37"/>
      <c r="B441" s="40" t="s">
        <v>91</v>
      </c>
      <c r="C441" s="36" t="s">
        <v>19</v>
      </c>
      <c r="D441" s="34">
        <v>1</v>
      </c>
      <c r="E441" s="29">
        <v>868.6</v>
      </c>
      <c r="F441" s="9">
        <f t="shared" si="38"/>
        <v>868.6</v>
      </c>
      <c r="G441" s="30">
        <v>1042.32</v>
      </c>
      <c r="H441" s="9">
        <f t="shared" si="36"/>
        <v>1042.32</v>
      </c>
      <c r="I441" s="29">
        <v>998.89</v>
      </c>
      <c r="J441" s="9">
        <f t="shared" si="37"/>
        <v>998.89</v>
      </c>
      <c r="K441" s="9">
        <f t="shared" si="39"/>
        <v>969.93666666666661</v>
      </c>
      <c r="L441" s="6">
        <f t="shared" si="40"/>
        <v>90.406754356814105</v>
      </c>
      <c r="M441" s="10">
        <f t="shared" si="41"/>
        <v>9.3208925349229782E-2</v>
      </c>
      <c r="N441" s="11">
        <f t="shared" si="42"/>
        <v>969.94</v>
      </c>
    </row>
    <row r="442" spans="1:14" x14ac:dyDescent="0.2">
      <c r="A442" s="37"/>
      <c r="B442" s="40" t="s">
        <v>92</v>
      </c>
      <c r="C442" s="36" t="s">
        <v>19</v>
      </c>
      <c r="D442" s="34">
        <v>1</v>
      </c>
      <c r="E442" s="29">
        <v>9599.6200000000008</v>
      </c>
      <c r="F442" s="9">
        <f t="shared" si="38"/>
        <v>9599.6200000000008</v>
      </c>
      <c r="G442" s="30">
        <v>11519.54</v>
      </c>
      <c r="H442" s="9">
        <f t="shared" si="36"/>
        <v>11519.54</v>
      </c>
      <c r="I442" s="29">
        <v>11039.56</v>
      </c>
      <c r="J442" s="9">
        <f t="shared" si="37"/>
        <v>11039.56</v>
      </c>
      <c r="K442" s="9">
        <f t="shared" si="39"/>
        <v>10719.573333333334</v>
      </c>
      <c r="L442" s="6">
        <f t="shared" si="40"/>
        <v>999.15804642375429</v>
      </c>
      <c r="M442" s="10">
        <f t="shared" si="41"/>
        <v>9.3208751445059468E-2</v>
      </c>
      <c r="N442" s="11">
        <f t="shared" si="42"/>
        <v>10719.57</v>
      </c>
    </row>
    <row r="443" spans="1:14" x14ac:dyDescent="0.2">
      <c r="A443" s="37"/>
      <c r="B443" s="40" t="s">
        <v>93</v>
      </c>
      <c r="C443" s="36" t="s">
        <v>19</v>
      </c>
      <c r="D443" s="34">
        <v>1</v>
      </c>
      <c r="E443" s="29">
        <v>192.68</v>
      </c>
      <c r="F443" s="9">
        <f t="shared" si="38"/>
        <v>192.68</v>
      </c>
      <c r="G443" s="30">
        <v>231.22</v>
      </c>
      <c r="H443" s="9">
        <f t="shared" si="36"/>
        <v>231.22</v>
      </c>
      <c r="I443" s="29">
        <v>221.58</v>
      </c>
      <c r="J443" s="9">
        <f t="shared" si="37"/>
        <v>221.58</v>
      </c>
      <c r="K443" s="9">
        <f t="shared" si="39"/>
        <v>215.16</v>
      </c>
      <c r="L443" s="6">
        <f t="shared" si="40"/>
        <v>20.056051455857407</v>
      </c>
      <c r="M443" s="10">
        <f t="shared" si="41"/>
        <v>9.3214591261653684E-2</v>
      </c>
      <c r="N443" s="11">
        <f t="shared" si="42"/>
        <v>215.16</v>
      </c>
    </row>
    <row r="444" spans="1:14" x14ac:dyDescent="0.2">
      <c r="A444" s="37"/>
      <c r="B444" s="40" t="s">
        <v>118</v>
      </c>
      <c r="C444" s="36" t="s">
        <v>19</v>
      </c>
      <c r="D444" s="34">
        <v>1</v>
      </c>
      <c r="E444" s="29">
        <v>5762.37</v>
      </c>
      <c r="F444" s="9">
        <f t="shared" si="38"/>
        <v>5762.37</v>
      </c>
      <c r="G444" s="30">
        <v>6914.84</v>
      </c>
      <c r="H444" s="9">
        <f t="shared" si="36"/>
        <v>6914.84</v>
      </c>
      <c r="I444" s="29">
        <v>6626.73</v>
      </c>
      <c r="J444" s="9">
        <f t="shared" si="37"/>
        <v>6626.73</v>
      </c>
      <c r="K444" s="9">
        <f t="shared" si="39"/>
        <v>6434.6466666666665</v>
      </c>
      <c r="L444" s="6">
        <f t="shared" si="40"/>
        <v>599.76560457676578</v>
      </c>
      <c r="M444" s="10">
        <f t="shared" si="41"/>
        <v>9.3208786068040894E-2</v>
      </c>
      <c r="N444" s="11">
        <f t="shared" si="42"/>
        <v>6434.65</v>
      </c>
    </row>
    <row r="445" spans="1:14" x14ac:dyDescent="0.2">
      <c r="A445" s="37"/>
      <c r="B445" s="40" t="s">
        <v>95</v>
      </c>
      <c r="C445" s="36" t="s">
        <v>19</v>
      </c>
      <c r="D445" s="34">
        <v>1</v>
      </c>
      <c r="E445" s="29">
        <v>4034.26</v>
      </c>
      <c r="F445" s="9">
        <f t="shared" si="38"/>
        <v>4034.26</v>
      </c>
      <c r="G445" s="30">
        <v>4841.1099999999997</v>
      </c>
      <c r="H445" s="9">
        <f t="shared" ref="H445:H508" si="43">G445*D445</f>
        <v>4841.1099999999997</v>
      </c>
      <c r="I445" s="29">
        <v>4639.3999999999996</v>
      </c>
      <c r="J445" s="9">
        <f t="shared" ref="J445:J508" si="44">I445*D445</f>
        <v>4639.3999999999996</v>
      </c>
      <c r="K445" s="9">
        <f t="shared" si="39"/>
        <v>4504.9233333333332</v>
      </c>
      <c r="L445" s="6">
        <f t="shared" si="40"/>
        <v>419.89845323998645</v>
      </c>
      <c r="M445" s="10">
        <f t="shared" si="41"/>
        <v>9.3208790065976654E-2</v>
      </c>
      <c r="N445" s="11">
        <f t="shared" si="42"/>
        <v>4504.92</v>
      </c>
    </row>
    <row r="446" spans="1:14" x14ac:dyDescent="0.2">
      <c r="A446" s="37"/>
      <c r="B446" s="40" t="s">
        <v>96</v>
      </c>
      <c r="C446" s="36" t="s">
        <v>19</v>
      </c>
      <c r="D446" s="34">
        <v>1</v>
      </c>
      <c r="E446" s="29">
        <v>1201.04</v>
      </c>
      <c r="F446" s="9">
        <f t="shared" si="38"/>
        <v>1201.04</v>
      </c>
      <c r="G446" s="30">
        <v>1441.25</v>
      </c>
      <c r="H446" s="9">
        <f t="shared" si="43"/>
        <v>1441.25</v>
      </c>
      <c r="I446" s="29">
        <v>1381.2</v>
      </c>
      <c r="J446" s="9">
        <f t="shared" si="44"/>
        <v>1381.2</v>
      </c>
      <c r="K446" s="9">
        <f t="shared" si="39"/>
        <v>1341.1633333333332</v>
      </c>
      <c r="L446" s="6">
        <f t="shared" si="40"/>
        <v>125.00964776101618</v>
      </c>
      <c r="M446" s="10">
        <f t="shared" si="41"/>
        <v>9.3209860912553177E-2</v>
      </c>
      <c r="N446" s="11">
        <f t="shared" si="42"/>
        <v>1341.16</v>
      </c>
    </row>
    <row r="447" spans="1:14" x14ac:dyDescent="0.2">
      <c r="A447" s="37"/>
      <c r="B447" s="40" t="s">
        <v>155</v>
      </c>
      <c r="C447" s="36" t="s">
        <v>19</v>
      </c>
      <c r="D447" s="34">
        <v>1</v>
      </c>
      <c r="E447" s="29">
        <v>3394.27</v>
      </c>
      <c r="F447" s="9">
        <f t="shared" si="38"/>
        <v>3394.27</v>
      </c>
      <c r="G447" s="30">
        <v>4073.12</v>
      </c>
      <c r="H447" s="9">
        <f t="shared" si="43"/>
        <v>4073.12</v>
      </c>
      <c r="I447" s="29">
        <v>3903.41</v>
      </c>
      <c r="J447" s="9">
        <f t="shared" si="44"/>
        <v>3903.41</v>
      </c>
      <c r="K447" s="9">
        <f t="shared" si="39"/>
        <v>3790.2666666666664</v>
      </c>
      <c r="L447" s="6">
        <f t="shared" si="40"/>
        <v>353.28514125750223</v>
      </c>
      <c r="M447" s="10">
        <f t="shared" si="41"/>
        <v>9.3208518641828789E-2</v>
      </c>
      <c r="N447" s="11">
        <f t="shared" si="42"/>
        <v>3790.27</v>
      </c>
    </row>
    <row r="448" spans="1:14" x14ac:dyDescent="0.2">
      <c r="A448" s="37"/>
      <c r="B448" s="40" t="s">
        <v>98</v>
      </c>
      <c r="C448" s="36" t="s">
        <v>19</v>
      </c>
      <c r="D448" s="34">
        <v>1</v>
      </c>
      <c r="E448" s="29">
        <v>4324.0600000000004</v>
      </c>
      <c r="F448" s="9">
        <f t="shared" si="38"/>
        <v>4324.0600000000004</v>
      </c>
      <c r="G448" s="30">
        <v>5188.87</v>
      </c>
      <c r="H448" s="9">
        <f t="shared" si="43"/>
        <v>5188.87</v>
      </c>
      <c r="I448" s="29">
        <v>4972.67</v>
      </c>
      <c r="J448" s="9">
        <f t="shared" si="44"/>
        <v>4972.67</v>
      </c>
      <c r="K448" s="9">
        <f t="shared" si="39"/>
        <v>4828.5333333333338</v>
      </c>
      <c r="L448" s="6">
        <f t="shared" si="40"/>
        <v>450.06179357209726</v>
      </c>
      <c r="M448" s="10">
        <f t="shared" si="41"/>
        <v>9.3208799132676018E-2</v>
      </c>
      <c r="N448" s="11">
        <f t="shared" si="42"/>
        <v>4828.53</v>
      </c>
    </row>
    <row r="449" spans="1:14" x14ac:dyDescent="0.2">
      <c r="A449" s="37"/>
      <c r="B449" s="40" t="s">
        <v>99</v>
      </c>
      <c r="C449" s="36" t="s">
        <v>19</v>
      </c>
      <c r="D449" s="34">
        <v>1</v>
      </c>
      <c r="E449" s="29">
        <v>549.59</v>
      </c>
      <c r="F449" s="9">
        <f t="shared" si="38"/>
        <v>549.59</v>
      </c>
      <c r="G449" s="30">
        <v>659.51</v>
      </c>
      <c r="H449" s="9">
        <f t="shared" si="43"/>
        <v>659.51</v>
      </c>
      <c r="I449" s="29">
        <v>632.03</v>
      </c>
      <c r="J449" s="9">
        <f t="shared" si="44"/>
        <v>632.03</v>
      </c>
      <c r="K449" s="9">
        <f t="shared" si="39"/>
        <v>613.70999999999992</v>
      </c>
      <c r="L449" s="6">
        <f t="shared" si="40"/>
        <v>57.204181665329301</v>
      </c>
      <c r="M449" s="10">
        <f t="shared" si="41"/>
        <v>9.3210444127241388E-2</v>
      </c>
      <c r="N449" s="11">
        <f t="shared" si="42"/>
        <v>613.71</v>
      </c>
    </row>
    <row r="450" spans="1:14" x14ac:dyDescent="0.2">
      <c r="A450" s="37"/>
      <c r="B450" s="40" t="s">
        <v>100</v>
      </c>
      <c r="C450" s="36" t="s">
        <v>19</v>
      </c>
      <c r="D450" s="34">
        <v>1</v>
      </c>
      <c r="E450" s="29">
        <v>962.96</v>
      </c>
      <c r="F450" s="9">
        <f t="shared" si="38"/>
        <v>962.96</v>
      </c>
      <c r="G450" s="30">
        <v>1155.55</v>
      </c>
      <c r="H450" s="9">
        <f t="shared" si="43"/>
        <v>1155.55</v>
      </c>
      <c r="I450" s="29">
        <v>1107.4000000000001</v>
      </c>
      <c r="J450" s="9">
        <f t="shared" si="44"/>
        <v>1107.4000000000001</v>
      </c>
      <c r="K450" s="9">
        <f t="shared" si="39"/>
        <v>1075.3033333333335</v>
      </c>
      <c r="L450" s="6">
        <f t="shared" si="40"/>
        <v>100.22661339850472</v>
      </c>
      <c r="M450" s="10">
        <f t="shared" si="41"/>
        <v>9.3207758491561793E-2</v>
      </c>
      <c r="N450" s="11">
        <f t="shared" si="42"/>
        <v>1075.3</v>
      </c>
    </row>
    <row r="451" spans="1:14" x14ac:dyDescent="0.2">
      <c r="A451" s="37"/>
      <c r="B451" s="40" t="s">
        <v>101</v>
      </c>
      <c r="C451" s="36" t="s">
        <v>19</v>
      </c>
      <c r="D451" s="34">
        <v>1</v>
      </c>
      <c r="E451" s="29">
        <v>27768.78</v>
      </c>
      <c r="F451" s="9">
        <f t="shared" si="38"/>
        <v>27768.78</v>
      </c>
      <c r="G451" s="30">
        <v>33322.54</v>
      </c>
      <c r="H451" s="9">
        <f t="shared" si="43"/>
        <v>33322.54</v>
      </c>
      <c r="I451" s="29">
        <v>31934.1</v>
      </c>
      <c r="J451" s="9">
        <f t="shared" si="44"/>
        <v>31934.1</v>
      </c>
      <c r="K451" s="9">
        <f t="shared" si="39"/>
        <v>31008.473333333332</v>
      </c>
      <c r="L451" s="6">
        <f t="shared" si="40"/>
        <v>2890.2683402987577</v>
      </c>
      <c r="M451" s="10">
        <f t="shared" si="41"/>
        <v>9.3208985467588032E-2</v>
      </c>
      <c r="N451" s="11">
        <f t="shared" si="42"/>
        <v>31008.47</v>
      </c>
    </row>
    <row r="452" spans="1:14" x14ac:dyDescent="0.2">
      <c r="A452" s="37"/>
      <c r="B452" s="40" t="s">
        <v>102</v>
      </c>
      <c r="C452" s="36" t="s">
        <v>19</v>
      </c>
      <c r="D452" s="34">
        <v>1</v>
      </c>
      <c r="E452" s="29">
        <v>1526.77</v>
      </c>
      <c r="F452" s="9">
        <f t="shared" si="38"/>
        <v>1526.77</v>
      </c>
      <c r="G452" s="30">
        <v>1832.12</v>
      </c>
      <c r="H452" s="9">
        <f t="shared" si="43"/>
        <v>1832.12</v>
      </c>
      <c r="I452" s="29">
        <v>1755.79</v>
      </c>
      <c r="J452" s="9">
        <f t="shared" si="44"/>
        <v>1755.79</v>
      </c>
      <c r="K452" s="9">
        <f t="shared" si="39"/>
        <v>1704.8933333333334</v>
      </c>
      <c r="L452" s="6">
        <f t="shared" si="40"/>
        <v>158.91037924985682</v>
      </c>
      <c r="M452" s="10">
        <f t="shared" si="41"/>
        <v>9.3208399694520563E-2</v>
      </c>
      <c r="N452" s="11">
        <f t="shared" si="42"/>
        <v>1704.89</v>
      </c>
    </row>
    <row r="453" spans="1:14" x14ac:dyDescent="0.2">
      <c r="A453" s="37"/>
      <c r="B453" s="40" t="s">
        <v>103</v>
      </c>
      <c r="C453" s="36" t="s">
        <v>19</v>
      </c>
      <c r="D453" s="34">
        <v>1</v>
      </c>
      <c r="E453" s="29">
        <v>2493.6999999999998</v>
      </c>
      <c r="F453" s="9">
        <f t="shared" si="38"/>
        <v>2493.6999999999998</v>
      </c>
      <c r="G453" s="30">
        <v>2992.44</v>
      </c>
      <c r="H453" s="9">
        <f t="shared" si="43"/>
        <v>2992.44</v>
      </c>
      <c r="I453" s="29">
        <v>2867.76</v>
      </c>
      <c r="J453" s="9">
        <f t="shared" si="44"/>
        <v>2867.76</v>
      </c>
      <c r="K453" s="9">
        <f t="shared" si="39"/>
        <v>2784.6333333333332</v>
      </c>
      <c r="L453" s="6">
        <f t="shared" si="40"/>
        <v>259.55332579902228</v>
      </c>
      <c r="M453" s="10">
        <f t="shared" si="41"/>
        <v>9.320915708795495E-2</v>
      </c>
      <c r="N453" s="11">
        <f t="shared" si="42"/>
        <v>2784.63</v>
      </c>
    </row>
    <row r="454" spans="1:14" x14ac:dyDescent="0.2">
      <c r="A454" s="37"/>
      <c r="B454" s="40" t="s">
        <v>196</v>
      </c>
      <c r="C454" s="36" t="s">
        <v>19</v>
      </c>
      <c r="D454" s="34">
        <v>1</v>
      </c>
      <c r="E454" s="29">
        <v>53545.72</v>
      </c>
      <c r="F454" s="9">
        <f t="shared" ref="F454:F517" si="45">D454*E454</f>
        <v>53545.72</v>
      </c>
      <c r="G454" s="30">
        <v>64254.86</v>
      </c>
      <c r="H454" s="9">
        <f t="shared" si="43"/>
        <v>64254.86</v>
      </c>
      <c r="I454" s="29">
        <v>61577.58</v>
      </c>
      <c r="J454" s="9">
        <f t="shared" si="44"/>
        <v>61577.58</v>
      </c>
      <c r="K454" s="9">
        <f t="shared" ref="K454:K517" si="46">(E454+G454+I454)/3</f>
        <v>59792.72</v>
      </c>
      <c r="L454" s="6">
        <f t="shared" ref="L454:L517" si="47">STDEV(E454,G454,I454)</f>
        <v>5573.213956022144</v>
      </c>
      <c r="M454" s="10">
        <f t="shared" ref="M454:M517" si="48">L454/K454</f>
        <v>9.3208904964051542E-2</v>
      </c>
      <c r="N454" s="11">
        <f t="shared" ref="N454:N517" si="49">ROUND(K454,2)*D454</f>
        <v>59792.72</v>
      </c>
    </row>
    <row r="455" spans="1:14" x14ac:dyDescent="0.2">
      <c r="A455" s="37"/>
      <c r="B455" s="40" t="s">
        <v>105</v>
      </c>
      <c r="C455" s="36" t="s">
        <v>19</v>
      </c>
      <c r="D455" s="34">
        <v>1</v>
      </c>
      <c r="E455" s="29">
        <v>11279.58</v>
      </c>
      <c r="F455" s="9">
        <f t="shared" si="45"/>
        <v>11279.58</v>
      </c>
      <c r="G455" s="30">
        <v>13535.5</v>
      </c>
      <c r="H455" s="9">
        <f t="shared" si="43"/>
        <v>13535.5</v>
      </c>
      <c r="I455" s="29">
        <v>12971.52</v>
      </c>
      <c r="J455" s="9">
        <f t="shared" si="44"/>
        <v>12971.52</v>
      </c>
      <c r="K455" s="9">
        <f t="shared" si="46"/>
        <v>12595.533333333335</v>
      </c>
      <c r="L455" s="6">
        <f t="shared" si="47"/>
        <v>1174.0179903789096</v>
      </c>
      <c r="M455" s="10">
        <f t="shared" si="48"/>
        <v>9.3209073352371705E-2</v>
      </c>
      <c r="N455" s="11">
        <f t="shared" si="49"/>
        <v>12595.53</v>
      </c>
    </row>
    <row r="456" spans="1:14" x14ac:dyDescent="0.2">
      <c r="A456" s="37"/>
      <c r="B456" s="40" t="s">
        <v>106</v>
      </c>
      <c r="C456" s="36" t="s">
        <v>19</v>
      </c>
      <c r="D456" s="34">
        <v>1</v>
      </c>
      <c r="E456" s="29">
        <v>9363.1299999999992</v>
      </c>
      <c r="F456" s="9">
        <f t="shared" si="45"/>
        <v>9363.1299999999992</v>
      </c>
      <c r="G456" s="30">
        <v>11235.76</v>
      </c>
      <c r="H456" s="9">
        <f t="shared" si="43"/>
        <v>11235.76</v>
      </c>
      <c r="I456" s="29">
        <v>10767.6</v>
      </c>
      <c r="J456" s="9">
        <f t="shared" si="44"/>
        <v>10767.6</v>
      </c>
      <c r="K456" s="9">
        <f t="shared" si="46"/>
        <v>10455.496666666666</v>
      </c>
      <c r="L456" s="6">
        <f t="shared" si="47"/>
        <v>974.54714982566873</v>
      </c>
      <c r="M456" s="10">
        <f t="shared" si="48"/>
        <v>9.3209072786818239E-2</v>
      </c>
      <c r="N456" s="11">
        <f t="shared" si="49"/>
        <v>10455.5</v>
      </c>
    </row>
    <row r="457" spans="1:14" x14ac:dyDescent="0.2">
      <c r="A457" s="37"/>
      <c r="B457" s="40" t="s">
        <v>107</v>
      </c>
      <c r="C457" s="36" t="s">
        <v>19</v>
      </c>
      <c r="D457" s="34">
        <v>1</v>
      </c>
      <c r="E457" s="29">
        <v>3333.86</v>
      </c>
      <c r="F457" s="9">
        <f t="shared" si="45"/>
        <v>3333.86</v>
      </c>
      <c r="G457" s="30">
        <v>4000.63</v>
      </c>
      <c r="H457" s="9">
        <f t="shared" si="43"/>
        <v>4000.63</v>
      </c>
      <c r="I457" s="29">
        <v>3833.94</v>
      </c>
      <c r="J457" s="9">
        <f t="shared" si="44"/>
        <v>3833.94</v>
      </c>
      <c r="K457" s="9">
        <f t="shared" si="46"/>
        <v>3722.81</v>
      </c>
      <c r="L457" s="6">
        <f t="shared" si="47"/>
        <v>346.99850993916385</v>
      </c>
      <c r="M457" s="10">
        <f t="shared" si="48"/>
        <v>9.320876164487682E-2</v>
      </c>
      <c r="N457" s="11">
        <f t="shared" si="49"/>
        <v>3722.81</v>
      </c>
    </row>
    <row r="458" spans="1:14" x14ac:dyDescent="0.2">
      <c r="A458" s="37"/>
      <c r="B458" s="40" t="s">
        <v>108</v>
      </c>
      <c r="C458" s="36" t="s">
        <v>19</v>
      </c>
      <c r="D458" s="34">
        <v>1</v>
      </c>
      <c r="E458" s="29">
        <v>1440.7</v>
      </c>
      <c r="F458" s="9">
        <f t="shared" si="45"/>
        <v>1440.7</v>
      </c>
      <c r="G458" s="30">
        <v>1728.84</v>
      </c>
      <c r="H458" s="9">
        <f t="shared" si="43"/>
        <v>1728.84</v>
      </c>
      <c r="I458" s="29">
        <v>1656.81</v>
      </c>
      <c r="J458" s="9">
        <f t="shared" si="44"/>
        <v>1656.81</v>
      </c>
      <c r="K458" s="9">
        <f t="shared" si="46"/>
        <v>1608.7833333333335</v>
      </c>
      <c r="L458" s="6">
        <f t="shared" si="47"/>
        <v>149.95361093796078</v>
      </c>
      <c r="M458" s="10">
        <f t="shared" si="48"/>
        <v>9.3209326471118389E-2</v>
      </c>
      <c r="N458" s="11">
        <f t="shared" si="49"/>
        <v>1608.78</v>
      </c>
    </row>
    <row r="459" spans="1:14" ht="25.5" x14ac:dyDescent="0.2">
      <c r="A459" s="37"/>
      <c r="B459" s="40" t="s">
        <v>109</v>
      </c>
      <c r="C459" s="36" t="s">
        <v>18</v>
      </c>
      <c r="D459" s="34">
        <v>1</v>
      </c>
      <c r="E459" s="29">
        <v>2648.45</v>
      </c>
      <c r="F459" s="9">
        <f t="shared" si="45"/>
        <v>2648.45</v>
      </c>
      <c r="G459" s="30">
        <v>3178.14</v>
      </c>
      <c r="H459" s="9">
        <f t="shared" si="43"/>
        <v>3178.14</v>
      </c>
      <c r="I459" s="29">
        <v>3045.72</v>
      </c>
      <c r="J459" s="9">
        <f t="shared" si="44"/>
        <v>3045.72</v>
      </c>
      <c r="K459" s="9">
        <f t="shared" si="46"/>
        <v>2957.4366666666665</v>
      </c>
      <c r="L459" s="6">
        <f t="shared" si="47"/>
        <v>275.65981613817661</v>
      </c>
      <c r="M459" s="10">
        <f t="shared" si="48"/>
        <v>9.320903444700758E-2</v>
      </c>
      <c r="N459" s="11">
        <f t="shared" si="49"/>
        <v>2957.44</v>
      </c>
    </row>
    <row r="460" spans="1:14" x14ac:dyDescent="0.2">
      <c r="A460" s="37"/>
      <c r="B460" s="40" t="s">
        <v>157</v>
      </c>
      <c r="C460" s="36" t="s">
        <v>19</v>
      </c>
      <c r="D460" s="34">
        <v>1</v>
      </c>
      <c r="E460" s="29">
        <v>2162.0100000000002</v>
      </c>
      <c r="F460" s="9">
        <f t="shared" si="45"/>
        <v>2162.0100000000002</v>
      </c>
      <c r="G460" s="30">
        <v>2594.41</v>
      </c>
      <c r="H460" s="9">
        <f t="shared" si="43"/>
        <v>2594.41</v>
      </c>
      <c r="I460" s="29">
        <v>2486.31</v>
      </c>
      <c r="J460" s="9">
        <f t="shared" si="44"/>
        <v>2486.31</v>
      </c>
      <c r="K460" s="9">
        <f t="shared" si="46"/>
        <v>2414.2433333333333</v>
      </c>
      <c r="L460" s="6">
        <f t="shared" si="47"/>
        <v>225.02809454228878</v>
      </c>
      <c r="M460" s="10">
        <f t="shared" si="48"/>
        <v>9.3208539269980573E-2</v>
      </c>
      <c r="N460" s="11">
        <f t="shared" si="49"/>
        <v>2414.2399999999998</v>
      </c>
    </row>
    <row r="461" spans="1:14" x14ac:dyDescent="0.2">
      <c r="A461" s="37"/>
      <c r="B461" s="40" t="s">
        <v>112</v>
      </c>
      <c r="C461" s="36" t="s">
        <v>19</v>
      </c>
      <c r="D461" s="34">
        <v>1</v>
      </c>
      <c r="E461" s="29">
        <v>10974.79</v>
      </c>
      <c r="F461" s="9">
        <f t="shared" si="45"/>
        <v>10974.79</v>
      </c>
      <c r="G461" s="30">
        <v>13169.75</v>
      </c>
      <c r="H461" s="9">
        <f t="shared" si="43"/>
        <v>13169.75</v>
      </c>
      <c r="I461" s="29">
        <v>12621.01</v>
      </c>
      <c r="J461" s="9">
        <f t="shared" si="44"/>
        <v>12621.01</v>
      </c>
      <c r="K461" s="9">
        <f t="shared" si="46"/>
        <v>12255.183333333334</v>
      </c>
      <c r="L461" s="6">
        <f t="shared" si="47"/>
        <v>1142.2934005470452</v>
      </c>
      <c r="M461" s="10">
        <f t="shared" si="48"/>
        <v>9.3209001405966593E-2</v>
      </c>
      <c r="N461" s="11">
        <f t="shared" si="49"/>
        <v>12255.18</v>
      </c>
    </row>
    <row r="462" spans="1:14" x14ac:dyDescent="0.2">
      <c r="A462" s="37"/>
      <c r="B462" s="40" t="s">
        <v>113</v>
      </c>
      <c r="C462" s="36" t="s">
        <v>19</v>
      </c>
      <c r="D462" s="34">
        <v>1</v>
      </c>
      <c r="E462" s="29">
        <v>949.14</v>
      </c>
      <c r="F462" s="9">
        <f t="shared" si="45"/>
        <v>949.14</v>
      </c>
      <c r="G462" s="30">
        <v>1138.97</v>
      </c>
      <c r="H462" s="9">
        <f t="shared" si="43"/>
        <v>1138.97</v>
      </c>
      <c r="I462" s="29">
        <v>1091.51</v>
      </c>
      <c r="J462" s="9">
        <f t="shared" si="44"/>
        <v>1091.51</v>
      </c>
      <c r="K462" s="9">
        <f t="shared" si="46"/>
        <v>1059.8733333333332</v>
      </c>
      <c r="L462" s="6">
        <f t="shared" si="47"/>
        <v>98.790263859012626</v>
      </c>
      <c r="M462" s="10">
        <f t="shared" si="48"/>
        <v>9.3209500373326967E-2</v>
      </c>
      <c r="N462" s="11">
        <f t="shared" si="49"/>
        <v>1059.8699999999999</v>
      </c>
    </row>
    <row r="463" spans="1:14" x14ac:dyDescent="0.2">
      <c r="A463" s="37"/>
      <c r="B463" s="40" t="s">
        <v>114</v>
      </c>
      <c r="C463" s="36" t="s">
        <v>19</v>
      </c>
      <c r="D463" s="34">
        <v>1</v>
      </c>
      <c r="E463" s="29">
        <v>1232.22</v>
      </c>
      <c r="F463" s="9">
        <f t="shared" si="45"/>
        <v>1232.22</v>
      </c>
      <c r="G463" s="30">
        <v>1478.66</v>
      </c>
      <c r="H463" s="9">
        <f t="shared" si="43"/>
        <v>1478.66</v>
      </c>
      <c r="I463" s="29">
        <v>1417.05</v>
      </c>
      <c r="J463" s="9">
        <f t="shared" si="44"/>
        <v>1417.05</v>
      </c>
      <c r="K463" s="9">
        <f t="shared" si="46"/>
        <v>1375.9766666666667</v>
      </c>
      <c r="L463" s="6">
        <f t="shared" si="47"/>
        <v>128.25144222710844</v>
      </c>
      <c r="M463" s="10">
        <f t="shared" si="48"/>
        <v>9.3207570545364216E-2</v>
      </c>
      <c r="N463" s="11">
        <f t="shared" si="49"/>
        <v>1375.98</v>
      </c>
    </row>
    <row r="464" spans="1:14" x14ac:dyDescent="0.2">
      <c r="A464" s="37"/>
      <c r="B464" s="40" t="s">
        <v>200</v>
      </c>
      <c r="C464" s="36" t="s">
        <v>19</v>
      </c>
      <c r="D464" s="34">
        <v>1</v>
      </c>
      <c r="E464" s="29">
        <v>2557.62</v>
      </c>
      <c r="F464" s="9">
        <f t="shared" si="45"/>
        <v>2557.62</v>
      </c>
      <c r="G464" s="30">
        <v>3069.14</v>
      </c>
      <c r="H464" s="9">
        <f t="shared" si="43"/>
        <v>3069.14</v>
      </c>
      <c r="I464" s="29">
        <v>2941.26</v>
      </c>
      <c r="J464" s="9">
        <f t="shared" si="44"/>
        <v>2941.26</v>
      </c>
      <c r="K464" s="9">
        <f t="shared" si="46"/>
        <v>2856.0066666666667</v>
      </c>
      <c r="L464" s="6">
        <f t="shared" si="47"/>
        <v>266.20344801172911</v>
      </c>
      <c r="M464" s="10">
        <f t="shared" si="48"/>
        <v>9.3208272627186603E-2</v>
      </c>
      <c r="N464" s="11">
        <f t="shared" si="49"/>
        <v>2856.01</v>
      </c>
    </row>
    <row r="465" spans="1:14" x14ac:dyDescent="0.2">
      <c r="A465" s="8"/>
      <c r="B465" s="39"/>
      <c r="C465" s="35"/>
      <c r="D465" s="25"/>
      <c r="E465" s="29"/>
      <c r="F465" s="9"/>
      <c r="G465" s="45"/>
      <c r="H465" s="9"/>
      <c r="I465" s="29"/>
      <c r="J465" s="9"/>
      <c r="K465" s="9"/>
      <c r="L465" s="6"/>
      <c r="M465" s="10"/>
      <c r="N465" s="11"/>
    </row>
    <row r="466" spans="1:14" x14ac:dyDescent="0.2">
      <c r="A466" s="8"/>
      <c r="B466" s="16"/>
      <c r="C466" s="17"/>
      <c r="D466" s="25"/>
      <c r="E466" s="31"/>
      <c r="F466" s="9"/>
      <c r="G466" s="45"/>
      <c r="H466" s="9"/>
      <c r="I466" s="29"/>
      <c r="J466" s="9"/>
      <c r="K466" s="9"/>
      <c r="L466" s="6"/>
      <c r="M466" s="10"/>
      <c r="N466" s="11"/>
    </row>
    <row r="467" spans="1:14" ht="38.25" x14ac:dyDescent="0.2">
      <c r="A467" s="50">
        <v>6</v>
      </c>
      <c r="B467" s="55" t="s">
        <v>253</v>
      </c>
      <c r="C467" s="41"/>
      <c r="D467" s="25"/>
      <c r="E467" s="31"/>
      <c r="F467" s="9"/>
      <c r="G467" s="45"/>
      <c r="H467" s="9"/>
      <c r="I467" s="29"/>
      <c r="J467" s="9"/>
      <c r="K467" s="9"/>
      <c r="L467" s="6"/>
      <c r="M467" s="10"/>
      <c r="N467" s="11"/>
    </row>
    <row r="468" spans="1:14" x14ac:dyDescent="0.2">
      <c r="A468" s="50"/>
      <c r="B468" s="40" t="s">
        <v>22</v>
      </c>
      <c r="C468" s="36" t="s">
        <v>18</v>
      </c>
      <c r="D468" s="34">
        <v>1</v>
      </c>
      <c r="E468" s="29">
        <v>1459.64</v>
      </c>
      <c r="F468" s="9">
        <f t="shared" si="45"/>
        <v>1459.64</v>
      </c>
      <c r="G468" s="30">
        <v>1751.57</v>
      </c>
      <c r="H468" s="9">
        <f t="shared" si="43"/>
        <v>1751.57</v>
      </c>
      <c r="I468" s="29">
        <v>1678.59</v>
      </c>
      <c r="J468" s="9">
        <f t="shared" si="44"/>
        <v>1678.59</v>
      </c>
      <c r="K468" s="9">
        <f t="shared" si="46"/>
        <v>1629.9333333333334</v>
      </c>
      <c r="L468" s="6">
        <f t="shared" si="47"/>
        <v>151.92558913275047</v>
      </c>
      <c r="M468" s="10">
        <f t="shared" si="48"/>
        <v>9.3209695160998696E-2</v>
      </c>
      <c r="N468" s="11">
        <f t="shared" si="49"/>
        <v>1629.93</v>
      </c>
    </row>
    <row r="469" spans="1:14" x14ac:dyDescent="0.2">
      <c r="A469" s="37"/>
      <c r="B469" s="40" t="s">
        <v>23</v>
      </c>
      <c r="C469" s="36" t="s">
        <v>19</v>
      </c>
      <c r="D469" s="34">
        <v>1</v>
      </c>
      <c r="E469" s="29">
        <v>3039.63</v>
      </c>
      <c r="F469" s="9">
        <f t="shared" si="45"/>
        <v>3039.63</v>
      </c>
      <c r="G469" s="30">
        <v>3647.56</v>
      </c>
      <c r="H469" s="9">
        <f t="shared" si="43"/>
        <v>3647.56</v>
      </c>
      <c r="I469" s="29">
        <v>3495.57</v>
      </c>
      <c r="J469" s="9">
        <f t="shared" si="44"/>
        <v>3495.57</v>
      </c>
      <c r="K469" s="9">
        <f t="shared" si="46"/>
        <v>3394.2533333333336</v>
      </c>
      <c r="L469" s="6">
        <f t="shared" si="47"/>
        <v>316.37560183006099</v>
      </c>
      <c r="M469" s="10">
        <f t="shared" si="48"/>
        <v>9.3209189403480289E-2</v>
      </c>
      <c r="N469" s="11">
        <f t="shared" si="49"/>
        <v>3394.25</v>
      </c>
    </row>
    <row r="470" spans="1:14" x14ac:dyDescent="0.2">
      <c r="A470" s="37"/>
      <c r="B470" s="40" t="s">
        <v>24</v>
      </c>
      <c r="C470" s="36" t="s">
        <v>18</v>
      </c>
      <c r="D470" s="34">
        <v>1</v>
      </c>
      <c r="E470" s="29">
        <v>1450.98</v>
      </c>
      <c r="F470" s="9">
        <f t="shared" si="45"/>
        <v>1450.98</v>
      </c>
      <c r="G470" s="30">
        <v>1741.18</v>
      </c>
      <c r="H470" s="9">
        <f t="shared" si="43"/>
        <v>1741.18</v>
      </c>
      <c r="I470" s="29">
        <v>1668.63</v>
      </c>
      <c r="J470" s="9">
        <f t="shared" si="44"/>
        <v>1668.63</v>
      </c>
      <c r="K470" s="9">
        <f t="shared" si="46"/>
        <v>1620.2633333333333</v>
      </c>
      <c r="L470" s="6">
        <f t="shared" si="47"/>
        <v>151.02486826126795</v>
      </c>
      <c r="M470" s="10">
        <f t="shared" si="48"/>
        <v>9.3210075889681276E-2</v>
      </c>
      <c r="N470" s="11">
        <f t="shared" si="49"/>
        <v>1620.26</v>
      </c>
    </row>
    <row r="471" spans="1:14" x14ac:dyDescent="0.2">
      <c r="A471" s="37"/>
      <c r="B471" s="40" t="s">
        <v>25</v>
      </c>
      <c r="C471" s="36" t="s">
        <v>18</v>
      </c>
      <c r="D471" s="34">
        <v>1</v>
      </c>
      <c r="E471" s="29">
        <v>860.77</v>
      </c>
      <c r="F471" s="9">
        <f t="shared" si="45"/>
        <v>860.77</v>
      </c>
      <c r="G471" s="30">
        <v>1032.92</v>
      </c>
      <c r="H471" s="9">
        <f t="shared" si="43"/>
        <v>1032.92</v>
      </c>
      <c r="I471" s="29">
        <v>989.89</v>
      </c>
      <c r="J471" s="9">
        <f t="shared" si="44"/>
        <v>989.89</v>
      </c>
      <c r="K471" s="9">
        <f t="shared" si="46"/>
        <v>961.19333333333327</v>
      </c>
      <c r="L471" s="6">
        <f t="shared" si="47"/>
        <v>89.590901509770177</v>
      </c>
      <c r="M471" s="10">
        <f t="shared" si="48"/>
        <v>9.3207993025791053E-2</v>
      </c>
      <c r="N471" s="11">
        <f t="shared" si="49"/>
        <v>961.19</v>
      </c>
    </row>
    <row r="472" spans="1:14" x14ac:dyDescent="0.2">
      <c r="A472" s="37"/>
      <c r="B472" s="40" t="s">
        <v>26</v>
      </c>
      <c r="C472" s="36" t="s">
        <v>18</v>
      </c>
      <c r="D472" s="34">
        <v>1</v>
      </c>
      <c r="E472" s="29">
        <v>1198.67</v>
      </c>
      <c r="F472" s="9">
        <f t="shared" si="45"/>
        <v>1198.67</v>
      </c>
      <c r="G472" s="30">
        <v>1438.4</v>
      </c>
      <c r="H472" s="9">
        <f t="shared" si="43"/>
        <v>1438.4</v>
      </c>
      <c r="I472" s="29">
        <v>1378.47</v>
      </c>
      <c r="J472" s="9">
        <f t="shared" si="44"/>
        <v>1378.47</v>
      </c>
      <c r="K472" s="9">
        <f t="shared" si="46"/>
        <v>1338.5133333333333</v>
      </c>
      <c r="L472" s="6">
        <f t="shared" si="47"/>
        <v>124.75984784109563</v>
      </c>
      <c r="M472" s="10">
        <f t="shared" si="48"/>
        <v>9.3207773680074643E-2</v>
      </c>
      <c r="N472" s="11">
        <f t="shared" si="49"/>
        <v>1338.51</v>
      </c>
    </row>
    <row r="473" spans="1:14" x14ac:dyDescent="0.2">
      <c r="A473" s="37"/>
      <c r="B473" s="40" t="s">
        <v>27</v>
      </c>
      <c r="C473" s="36" t="s">
        <v>18</v>
      </c>
      <c r="D473" s="34">
        <v>1</v>
      </c>
      <c r="E473" s="29">
        <v>1435.95</v>
      </c>
      <c r="F473" s="9">
        <f t="shared" si="45"/>
        <v>1435.95</v>
      </c>
      <c r="G473" s="30">
        <v>1723.14</v>
      </c>
      <c r="H473" s="9">
        <f t="shared" si="43"/>
        <v>1723.14</v>
      </c>
      <c r="I473" s="29">
        <v>1651.34</v>
      </c>
      <c r="J473" s="9">
        <f t="shared" si="44"/>
        <v>1651.34</v>
      </c>
      <c r="K473" s="9">
        <f t="shared" si="46"/>
        <v>1603.4766666666667</v>
      </c>
      <c r="L473" s="6">
        <f t="shared" si="47"/>
        <v>149.45801428271866</v>
      </c>
      <c r="M473" s="10">
        <f t="shared" si="48"/>
        <v>9.320872413654413E-2</v>
      </c>
      <c r="N473" s="11">
        <f t="shared" si="49"/>
        <v>1603.48</v>
      </c>
    </row>
    <row r="474" spans="1:14" x14ac:dyDescent="0.2">
      <c r="A474" s="37"/>
      <c r="B474" s="40" t="s">
        <v>201</v>
      </c>
      <c r="C474" s="36" t="s">
        <v>19</v>
      </c>
      <c r="D474" s="34">
        <v>1</v>
      </c>
      <c r="E474" s="29">
        <v>601.32000000000005</v>
      </c>
      <c r="F474" s="9">
        <f t="shared" si="45"/>
        <v>601.32000000000005</v>
      </c>
      <c r="G474" s="30">
        <v>721.58</v>
      </c>
      <c r="H474" s="9">
        <f t="shared" si="43"/>
        <v>721.58</v>
      </c>
      <c r="I474" s="29">
        <v>691.52</v>
      </c>
      <c r="J474" s="9">
        <f t="shared" si="44"/>
        <v>691.52</v>
      </c>
      <c r="K474" s="9">
        <f t="shared" si="46"/>
        <v>671.47333333333336</v>
      </c>
      <c r="L474" s="6">
        <f t="shared" si="47"/>
        <v>62.586088976172107</v>
      </c>
      <c r="M474" s="10">
        <f t="shared" si="48"/>
        <v>9.3207110199718182E-2</v>
      </c>
      <c r="N474" s="11">
        <f t="shared" si="49"/>
        <v>671.47</v>
      </c>
    </row>
    <row r="475" spans="1:14" x14ac:dyDescent="0.2">
      <c r="A475" s="37"/>
      <c r="B475" s="40" t="s">
        <v>29</v>
      </c>
      <c r="C475" s="36" t="s">
        <v>19</v>
      </c>
      <c r="D475" s="34">
        <v>1</v>
      </c>
      <c r="E475" s="29">
        <v>1212.8</v>
      </c>
      <c r="F475" s="9">
        <f t="shared" si="45"/>
        <v>1212.8</v>
      </c>
      <c r="G475" s="30">
        <v>1455.36</v>
      </c>
      <c r="H475" s="9">
        <f t="shared" si="43"/>
        <v>1455.36</v>
      </c>
      <c r="I475" s="29">
        <v>1394.72</v>
      </c>
      <c r="J475" s="9">
        <f t="shared" si="44"/>
        <v>1394.72</v>
      </c>
      <c r="K475" s="9">
        <f t="shared" si="46"/>
        <v>1354.2933333333333</v>
      </c>
      <c r="L475" s="6">
        <f t="shared" si="47"/>
        <v>126.23222620762628</v>
      </c>
      <c r="M475" s="10">
        <f t="shared" si="48"/>
        <v>9.3208925349229824E-2</v>
      </c>
      <c r="N475" s="11">
        <f t="shared" si="49"/>
        <v>1354.29</v>
      </c>
    </row>
    <row r="476" spans="1:14" x14ac:dyDescent="0.2">
      <c r="A476" s="37"/>
      <c r="B476" s="40" t="s">
        <v>30</v>
      </c>
      <c r="C476" s="36" t="s">
        <v>19</v>
      </c>
      <c r="D476" s="34">
        <v>1</v>
      </c>
      <c r="E476" s="29">
        <v>540.51</v>
      </c>
      <c r="F476" s="9">
        <f t="shared" si="45"/>
        <v>540.51</v>
      </c>
      <c r="G476" s="30">
        <v>648.61</v>
      </c>
      <c r="H476" s="9">
        <f t="shared" si="43"/>
        <v>648.61</v>
      </c>
      <c r="I476" s="29">
        <v>621.59</v>
      </c>
      <c r="J476" s="9">
        <f t="shared" si="44"/>
        <v>621.59</v>
      </c>
      <c r="K476" s="9">
        <f t="shared" si="46"/>
        <v>603.57000000000005</v>
      </c>
      <c r="L476" s="6">
        <f t="shared" si="47"/>
        <v>56.257824344707842</v>
      </c>
      <c r="M476" s="10">
        <f t="shared" si="48"/>
        <v>9.320845029525629E-2</v>
      </c>
      <c r="N476" s="11">
        <f t="shared" si="49"/>
        <v>603.57000000000005</v>
      </c>
    </row>
    <row r="477" spans="1:14" x14ac:dyDescent="0.2">
      <c r="A477" s="37"/>
      <c r="B477" s="40" t="s">
        <v>31</v>
      </c>
      <c r="C477" s="36" t="s">
        <v>19</v>
      </c>
      <c r="D477" s="34">
        <v>1</v>
      </c>
      <c r="E477" s="29">
        <v>371.13</v>
      </c>
      <c r="F477" s="9">
        <f t="shared" si="45"/>
        <v>371.13</v>
      </c>
      <c r="G477" s="30">
        <v>445.36</v>
      </c>
      <c r="H477" s="9">
        <f t="shared" si="43"/>
        <v>445.36</v>
      </c>
      <c r="I477" s="29">
        <v>426.8</v>
      </c>
      <c r="J477" s="9">
        <f t="shared" si="44"/>
        <v>426.8</v>
      </c>
      <c r="K477" s="9">
        <f t="shared" si="46"/>
        <v>414.43</v>
      </c>
      <c r="L477" s="6">
        <f t="shared" si="47"/>
        <v>38.63011648959916</v>
      </c>
      <c r="M477" s="10">
        <f t="shared" si="48"/>
        <v>9.3212645053686177E-2</v>
      </c>
      <c r="N477" s="11">
        <f t="shared" si="49"/>
        <v>414.43</v>
      </c>
    </row>
    <row r="478" spans="1:14" x14ac:dyDescent="0.2">
      <c r="A478" s="37"/>
      <c r="B478" s="40" t="s">
        <v>202</v>
      </c>
      <c r="C478" s="36" t="s">
        <v>19</v>
      </c>
      <c r="D478" s="34">
        <v>1</v>
      </c>
      <c r="E478" s="29">
        <v>665.2</v>
      </c>
      <c r="F478" s="9">
        <f t="shared" si="45"/>
        <v>665.2</v>
      </c>
      <c r="G478" s="30">
        <v>798.24</v>
      </c>
      <c r="H478" s="9">
        <f t="shared" si="43"/>
        <v>798.24</v>
      </c>
      <c r="I478" s="29">
        <v>764.98</v>
      </c>
      <c r="J478" s="9">
        <f t="shared" si="44"/>
        <v>764.98</v>
      </c>
      <c r="K478" s="9">
        <f t="shared" si="46"/>
        <v>742.80666666666673</v>
      </c>
      <c r="L478" s="6">
        <f t="shared" si="47"/>
        <v>69.236211142243548</v>
      </c>
      <c r="M478" s="10">
        <f t="shared" si="48"/>
        <v>9.3208925349229782E-2</v>
      </c>
      <c r="N478" s="11">
        <f t="shared" si="49"/>
        <v>742.81</v>
      </c>
    </row>
    <row r="479" spans="1:14" ht="25.5" x14ac:dyDescent="0.2">
      <c r="A479" s="37"/>
      <c r="B479" s="40" t="s">
        <v>187</v>
      </c>
      <c r="C479" s="36" t="s">
        <v>19</v>
      </c>
      <c r="D479" s="34">
        <v>1</v>
      </c>
      <c r="E479" s="29">
        <v>13.1</v>
      </c>
      <c r="F479" s="9">
        <f t="shared" si="45"/>
        <v>13.1</v>
      </c>
      <c r="G479" s="30">
        <v>15.72</v>
      </c>
      <c r="H479" s="9">
        <f t="shared" si="43"/>
        <v>15.72</v>
      </c>
      <c r="I479" s="29">
        <v>15.07</v>
      </c>
      <c r="J479" s="9">
        <f t="shared" si="44"/>
        <v>15.07</v>
      </c>
      <c r="K479" s="9">
        <f t="shared" si="46"/>
        <v>14.63</v>
      </c>
      <c r="L479" s="6">
        <f t="shared" si="47"/>
        <v>1.3642946895740675</v>
      </c>
      <c r="M479" s="10">
        <f t="shared" si="48"/>
        <v>9.3253225534796133E-2</v>
      </c>
      <c r="N479" s="11">
        <f t="shared" si="49"/>
        <v>14.63</v>
      </c>
    </row>
    <row r="480" spans="1:14" x14ac:dyDescent="0.2">
      <c r="A480" s="37"/>
      <c r="B480" s="40" t="s">
        <v>39</v>
      </c>
      <c r="C480" s="36"/>
      <c r="D480" s="34">
        <v>1</v>
      </c>
      <c r="E480" s="29"/>
      <c r="F480" s="9">
        <f t="shared" si="45"/>
        <v>0</v>
      </c>
      <c r="G480" s="30"/>
      <c r="H480" s="9">
        <f t="shared" si="43"/>
        <v>0</v>
      </c>
      <c r="I480" s="29">
        <v>0</v>
      </c>
      <c r="J480" s="9">
        <f t="shared" si="44"/>
        <v>0</v>
      </c>
      <c r="K480" s="9">
        <f t="shared" si="46"/>
        <v>0</v>
      </c>
      <c r="L480" s="6" t="e">
        <f t="shared" si="47"/>
        <v>#DIV/0!</v>
      </c>
      <c r="M480" s="10" t="e">
        <f t="shared" si="48"/>
        <v>#DIV/0!</v>
      </c>
      <c r="N480" s="11">
        <f t="shared" si="49"/>
        <v>0</v>
      </c>
    </row>
    <row r="481" spans="1:14" x14ac:dyDescent="0.2">
      <c r="A481" s="37"/>
      <c r="B481" s="40" t="s">
        <v>130</v>
      </c>
      <c r="C481" s="36" t="s">
        <v>19</v>
      </c>
      <c r="D481" s="34">
        <v>1</v>
      </c>
      <c r="E481" s="29">
        <v>166.02</v>
      </c>
      <c r="F481" s="9">
        <f t="shared" si="45"/>
        <v>166.02</v>
      </c>
      <c r="G481" s="30">
        <v>199.22</v>
      </c>
      <c r="H481" s="9">
        <f t="shared" si="43"/>
        <v>199.22</v>
      </c>
      <c r="I481" s="29">
        <v>190.92</v>
      </c>
      <c r="J481" s="9">
        <f t="shared" si="44"/>
        <v>190.92</v>
      </c>
      <c r="K481" s="9">
        <f t="shared" si="46"/>
        <v>185.38666666666666</v>
      </c>
      <c r="L481" s="6">
        <f t="shared" si="47"/>
        <v>17.277827795568893</v>
      </c>
      <c r="M481" s="10">
        <f t="shared" si="48"/>
        <v>9.3198869725810346E-2</v>
      </c>
      <c r="N481" s="11">
        <f t="shared" si="49"/>
        <v>185.39</v>
      </c>
    </row>
    <row r="482" spans="1:14" x14ac:dyDescent="0.2">
      <c r="A482" s="37"/>
      <c r="B482" s="40" t="s">
        <v>42</v>
      </c>
      <c r="C482" s="36" t="s">
        <v>19</v>
      </c>
      <c r="D482" s="34">
        <v>1</v>
      </c>
      <c r="E482" s="29">
        <v>19.09</v>
      </c>
      <c r="F482" s="9">
        <f t="shared" si="45"/>
        <v>19.09</v>
      </c>
      <c r="G482" s="30">
        <v>22.91</v>
      </c>
      <c r="H482" s="9">
        <f t="shared" si="43"/>
        <v>22.91</v>
      </c>
      <c r="I482" s="29">
        <v>21.95</v>
      </c>
      <c r="J482" s="9">
        <f t="shared" si="44"/>
        <v>21.95</v>
      </c>
      <c r="K482" s="9">
        <f t="shared" si="46"/>
        <v>21.316666666666666</v>
      </c>
      <c r="L482" s="6">
        <f t="shared" si="47"/>
        <v>1.9871923241934419</v>
      </c>
      <c r="M482" s="10">
        <f t="shared" si="48"/>
        <v>9.3222470251451542E-2</v>
      </c>
      <c r="N482" s="11">
        <f t="shared" si="49"/>
        <v>21.32</v>
      </c>
    </row>
    <row r="483" spans="1:14" x14ac:dyDescent="0.2">
      <c r="A483" s="37"/>
      <c r="B483" s="40" t="s">
        <v>171</v>
      </c>
      <c r="C483" s="36" t="s">
        <v>19</v>
      </c>
      <c r="D483" s="34">
        <v>1</v>
      </c>
      <c r="E483" s="29">
        <v>29.64</v>
      </c>
      <c r="F483" s="9">
        <f t="shared" si="45"/>
        <v>29.64</v>
      </c>
      <c r="G483" s="30">
        <v>35.57</v>
      </c>
      <c r="H483" s="9">
        <f t="shared" si="43"/>
        <v>35.57</v>
      </c>
      <c r="I483" s="29">
        <v>34.090000000000003</v>
      </c>
      <c r="J483" s="9">
        <f t="shared" si="44"/>
        <v>34.090000000000003</v>
      </c>
      <c r="K483" s="9">
        <f t="shared" si="46"/>
        <v>33.1</v>
      </c>
      <c r="L483" s="6">
        <f t="shared" si="47"/>
        <v>3.0864704761264119</v>
      </c>
      <c r="M483" s="10">
        <f t="shared" si="48"/>
        <v>9.3246842179045678E-2</v>
      </c>
      <c r="N483" s="11">
        <f t="shared" si="49"/>
        <v>33.1</v>
      </c>
    </row>
    <row r="484" spans="1:14" x14ac:dyDescent="0.2">
      <c r="A484" s="37"/>
      <c r="B484" s="40" t="s">
        <v>132</v>
      </c>
      <c r="C484" s="36" t="s">
        <v>19</v>
      </c>
      <c r="D484" s="34">
        <v>1</v>
      </c>
      <c r="E484" s="29">
        <v>137.4</v>
      </c>
      <c r="F484" s="9">
        <f t="shared" si="45"/>
        <v>137.4</v>
      </c>
      <c r="G484" s="30">
        <v>164.88</v>
      </c>
      <c r="H484" s="9">
        <f t="shared" si="43"/>
        <v>164.88</v>
      </c>
      <c r="I484" s="29">
        <v>158.01</v>
      </c>
      <c r="J484" s="9">
        <f t="shared" si="44"/>
        <v>158.01</v>
      </c>
      <c r="K484" s="9">
        <f t="shared" si="46"/>
        <v>153.42999999999998</v>
      </c>
      <c r="L484" s="6">
        <f t="shared" si="47"/>
        <v>14.301045416332325</v>
      </c>
      <c r="M484" s="10">
        <f t="shared" si="48"/>
        <v>9.3208925349229796E-2</v>
      </c>
      <c r="N484" s="11">
        <f t="shared" si="49"/>
        <v>153.43</v>
      </c>
    </row>
    <row r="485" spans="1:14" x14ac:dyDescent="0.2">
      <c r="A485" s="37"/>
      <c r="B485" s="40" t="s">
        <v>131</v>
      </c>
      <c r="C485" s="36" t="s">
        <v>19</v>
      </c>
      <c r="D485" s="34">
        <v>1</v>
      </c>
      <c r="E485" s="29">
        <v>29.64</v>
      </c>
      <c r="F485" s="9">
        <f t="shared" si="45"/>
        <v>29.64</v>
      </c>
      <c r="G485" s="30">
        <v>35.57</v>
      </c>
      <c r="H485" s="9">
        <f t="shared" si="43"/>
        <v>35.57</v>
      </c>
      <c r="I485" s="29">
        <v>34.090000000000003</v>
      </c>
      <c r="J485" s="9">
        <f t="shared" si="44"/>
        <v>34.090000000000003</v>
      </c>
      <c r="K485" s="9">
        <f t="shared" si="46"/>
        <v>33.1</v>
      </c>
      <c r="L485" s="6">
        <f t="shared" si="47"/>
        <v>3.0864704761264119</v>
      </c>
      <c r="M485" s="10">
        <f t="shared" si="48"/>
        <v>9.3246842179045678E-2</v>
      </c>
      <c r="N485" s="11">
        <f t="shared" si="49"/>
        <v>33.1</v>
      </c>
    </row>
    <row r="486" spans="1:14" x14ac:dyDescent="0.2">
      <c r="A486" s="37"/>
      <c r="B486" s="40" t="s">
        <v>203</v>
      </c>
      <c r="C486" s="36" t="s">
        <v>19</v>
      </c>
      <c r="D486" s="34">
        <v>1</v>
      </c>
      <c r="E486" s="29">
        <v>30.8</v>
      </c>
      <c r="F486" s="9">
        <f t="shared" si="45"/>
        <v>30.8</v>
      </c>
      <c r="G486" s="30">
        <v>36.96</v>
      </c>
      <c r="H486" s="9">
        <f t="shared" si="43"/>
        <v>36.96</v>
      </c>
      <c r="I486" s="29">
        <v>35.42</v>
      </c>
      <c r="J486" s="9">
        <f t="shared" si="44"/>
        <v>35.42</v>
      </c>
      <c r="K486" s="9">
        <f t="shared" si="46"/>
        <v>34.393333333333338</v>
      </c>
      <c r="L486" s="6">
        <f t="shared" si="47"/>
        <v>3.2057656391778449</v>
      </c>
      <c r="M486" s="10">
        <f t="shared" si="48"/>
        <v>9.3208925349229824E-2</v>
      </c>
      <c r="N486" s="11">
        <f t="shared" si="49"/>
        <v>34.39</v>
      </c>
    </row>
    <row r="487" spans="1:14" x14ac:dyDescent="0.2">
      <c r="A487" s="37"/>
      <c r="B487" s="40" t="s">
        <v>204</v>
      </c>
      <c r="C487" s="36" t="s">
        <v>19</v>
      </c>
      <c r="D487" s="34">
        <v>1</v>
      </c>
      <c r="E487" s="29">
        <v>25.67</v>
      </c>
      <c r="F487" s="9">
        <f t="shared" si="45"/>
        <v>25.67</v>
      </c>
      <c r="G487" s="30">
        <v>30.8</v>
      </c>
      <c r="H487" s="9">
        <f t="shared" si="43"/>
        <v>30.8</v>
      </c>
      <c r="I487" s="29">
        <v>29.52</v>
      </c>
      <c r="J487" s="9">
        <f t="shared" si="44"/>
        <v>29.52</v>
      </c>
      <c r="K487" s="9">
        <f t="shared" si="46"/>
        <v>28.66333333333333</v>
      </c>
      <c r="L487" s="6">
        <f t="shared" si="47"/>
        <v>2.6701373248080946</v>
      </c>
      <c r="M487" s="10">
        <f t="shared" si="48"/>
        <v>9.3155157279035755E-2</v>
      </c>
      <c r="N487" s="11">
        <f t="shared" si="49"/>
        <v>28.66</v>
      </c>
    </row>
    <row r="488" spans="1:14" x14ac:dyDescent="0.2">
      <c r="A488" s="37"/>
      <c r="B488" s="40" t="s">
        <v>205</v>
      </c>
      <c r="C488" s="36" t="s">
        <v>19</v>
      </c>
      <c r="D488" s="34">
        <v>1</v>
      </c>
      <c r="E488" s="29">
        <v>23.7</v>
      </c>
      <c r="F488" s="9">
        <f t="shared" si="45"/>
        <v>23.7</v>
      </c>
      <c r="G488" s="30">
        <v>28.44</v>
      </c>
      <c r="H488" s="9">
        <f t="shared" si="43"/>
        <v>28.44</v>
      </c>
      <c r="I488" s="29">
        <v>27.26</v>
      </c>
      <c r="J488" s="9">
        <f t="shared" si="44"/>
        <v>27.26</v>
      </c>
      <c r="K488" s="9">
        <f t="shared" si="46"/>
        <v>26.466666666666669</v>
      </c>
      <c r="L488" s="6">
        <f t="shared" si="47"/>
        <v>2.4675764088135832</v>
      </c>
      <c r="M488" s="10">
        <f t="shared" si="48"/>
        <v>9.3233365572301621E-2</v>
      </c>
      <c r="N488" s="11">
        <f t="shared" si="49"/>
        <v>26.47</v>
      </c>
    </row>
    <row r="489" spans="1:14" x14ac:dyDescent="0.2">
      <c r="A489" s="37"/>
      <c r="B489" s="40" t="s">
        <v>172</v>
      </c>
      <c r="C489" s="36" t="s">
        <v>19</v>
      </c>
      <c r="D489" s="34">
        <v>1</v>
      </c>
      <c r="E489" s="29">
        <v>23.29</v>
      </c>
      <c r="F489" s="9">
        <f t="shared" si="45"/>
        <v>23.29</v>
      </c>
      <c r="G489" s="30">
        <v>27.95</v>
      </c>
      <c r="H489" s="9">
        <f t="shared" si="43"/>
        <v>27.95</v>
      </c>
      <c r="I489" s="29">
        <v>26.78</v>
      </c>
      <c r="J489" s="9">
        <f t="shared" si="44"/>
        <v>26.78</v>
      </c>
      <c r="K489" s="9">
        <f t="shared" si="46"/>
        <v>26.006666666666664</v>
      </c>
      <c r="L489" s="6">
        <f t="shared" si="47"/>
        <v>2.4243418350829438</v>
      </c>
      <c r="M489" s="10">
        <f t="shared" si="48"/>
        <v>9.3220014166224455E-2</v>
      </c>
      <c r="N489" s="11">
        <f t="shared" si="49"/>
        <v>26.01</v>
      </c>
    </row>
    <row r="490" spans="1:14" x14ac:dyDescent="0.2">
      <c r="A490" s="37"/>
      <c r="B490" s="40" t="s">
        <v>173</v>
      </c>
      <c r="C490" s="36" t="s">
        <v>19</v>
      </c>
      <c r="D490" s="34">
        <v>1</v>
      </c>
      <c r="E490" s="29">
        <v>22.21</v>
      </c>
      <c r="F490" s="9">
        <f t="shared" si="45"/>
        <v>22.21</v>
      </c>
      <c r="G490" s="30">
        <v>26.65</v>
      </c>
      <c r="H490" s="9">
        <f t="shared" si="43"/>
        <v>26.65</v>
      </c>
      <c r="I490" s="29">
        <v>25.54</v>
      </c>
      <c r="J490" s="9">
        <f t="shared" si="44"/>
        <v>25.54</v>
      </c>
      <c r="K490" s="9">
        <f t="shared" si="46"/>
        <v>24.8</v>
      </c>
      <c r="L490" s="6">
        <f t="shared" si="47"/>
        <v>2.310649259407406</v>
      </c>
      <c r="M490" s="10">
        <f t="shared" si="48"/>
        <v>9.3171341105137334E-2</v>
      </c>
      <c r="N490" s="11">
        <f t="shared" si="49"/>
        <v>24.8</v>
      </c>
    </row>
    <row r="491" spans="1:14" x14ac:dyDescent="0.2">
      <c r="A491" s="37"/>
      <c r="B491" s="40" t="s">
        <v>206</v>
      </c>
      <c r="C491" s="36" t="s">
        <v>19</v>
      </c>
      <c r="D491" s="34">
        <v>1</v>
      </c>
      <c r="E491" s="29">
        <v>22.21</v>
      </c>
      <c r="F491" s="9">
        <f t="shared" si="45"/>
        <v>22.21</v>
      </c>
      <c r="G491" s="30">
        <v>26.65</v>
      </c>
      <c r="H491" s="9">
        <f t="shared" si="43"/>
        <v>26.65</v>
      </c>
      <c r="I491" s="29">
        <v>25.54</v>
      </c>
      <c r="J491" s="9">
        <f t="shared" si="44"/>
        <v>25.54</v>
      </c>
      <c r="K491" s="9">
        <f t="shared" si="46"/>
        <v>24.8</v>
      </c>
      <c r="L491" s="6">
        <f t="shared" si="47"/>
        <v>2.310649259407406</v>
      </c>
      <c r="M491" s="10">
        <f t="shared" si="48"/>
        <v>9.3171341105137334E-2</v>
      </c>
      <c r="N491" s="11">
        <f t="shared" si="49"/>
        <v>24.8</v>
      </c>
    </row>
    <row r="492" spans="1:14" x14ac:dyDescent="0.2">
      <c r="A492" s="37"/>
      <c r="B492" s="40" t="s">
        <v>48</v>
      </c>
      <c r="C492" s="36" t="s">
        <v>20</v>
      </c>
      <c r="D492" s="34">
        <v>1</v>
      </c>
      <c r="E492" s="29">
        <v>172.9</v>
      </c>
      <c r="F492" s="9">
        <f t="shared" si="45"/>
        <v>172.9</v>
      </c>
      <c r="G492" s="30">
        <v>207.48</v>
      </c>
      <c r="H492" s="9">
        <f t="shared" si="43"/>
        <v>207.48</v>
      </c>
      <c r="I492" s="29">
        <v>198.84</v>
      </c>
      <c r="J492" s="9">
        <f t="shared" si="44"/>
        <v>198.84</v>
      </c>
      <c r="K492" s="9">
        <f t="shared" si="46"/>
        <v>193.07333333333335</v>
      </c>
      <c r="L492" s="6">
        <f t="shared" si="47"/>
        <v>17.996803419866904</v>
      </c>
      <c r="M492" s="10">
        <f t="shared" si="48"/>
        <v>9.3212268670972528E-2</v>
      </c>
      <c r="N492" s="11">
        <f t="shared" si="49"/>
        <v>193.07</v>
      </c>
    </row>
    <row r="493" spans="1:14" x14ac:dyDescent="0.2">
      <c r="A493" s="37"/>
      <c r="B493" s="40" t="s">
        <v>49</v>
      </c>
      <c r="C493" s="36" t="s">
        <v>20</v>
      </c>
      <c r="D493" s="34">
        <v>1</v>
      </c>
      <c r="E493" s="29">
        <v>310.72000000000003</v>
      </c>
      <c r="F493" s="9">
        <f t="shared" si="45"/>
        <v>310.72000000000003</v>
      </c>
      <c r="G493" s="30">
        <v>372.86</v>
      </c>
      <c r="H493" s="9">
        <f t="shared" si="43"/>
        <v>372.86</v>
      </c>
      <c r="I493" s="29">
        <v>357.33</v>
      </c>
      <c r="J493" s="9">
        <f t="shared" si="44"/>
        <v>357.33</v>
      </c>
      <c r="K493" s="9">
        <f t="shared" si="46"/>
        <v>346.97</v>
      </c>
      <c r="L493" s="6">
        <f t="shared" si="47"/>
        <v>32.339482061405981</v>
      </c>
      <c r="M493" s="10">
        <f t="shared" si="48"/>
        <v>9.320541274866985E-2</v>
      </c>
      <c r="N493" s="11">
        <f t="shared" si="49"/>
        <v>346.97</v>
      </c>
    </row>
    <row r="494" spans="1:14" x14ac:dyDescent="0.2">
      <c r="A494" s="37"/>
      <c r="B494" s="40" t="s">
        <v>51</v>
      </c>
      <c r="C494" s="36" t="s">
        <v>20</v>
      </c>
      <c r="D494" s="34">
        <v>1</v>
      </c>
      <c r="E494" s="29">
        <v>818.37</v>
      </c>
      <c r="F494" s="9">
        <f t="shared" si="45"/>
        <v>818.37</v>
      </c>
      <c r="G494" s="30">
        <v>982.04</v>
      </c>
      <c r="H494" s="9">
        <f t="shared" si="43"/>
        <v>982.04</v>
      </c>
      <c r="I494" s="29">
        <v>941.13</v>
      </c>
      <c r="J494" s="9">
        <f t="shared" si="44"/>
        <v>941.13</v>
      </c>
      <c r="K494" s="9">
        <f t="shared" si="46"/>
        <v>913.84666666666669</v>
      </c>
      <c r="L494" s="6">
        <f t="shared" si="47"/>
        <v>85.177769595906483</v>
      </c>
      <c r="M494" s="10">
        <f t="shared" si="48"/>
        <v>9.3207944727313641E-2</v>
      </c>
      <c r="N494" s="11">
        <f t="shared" si="49"/>
        <v>913.85</v>
      </c>
    </row>
    <row r="495" spans="1:14" x14ac:dyDescent="0.2">
      <c r="A495" s="37"/>
      <c r="B495" s="40" t="s">
        <v>53</v>
      </c>
      <c r="C495" s="36" t="s">
        <v>20</v>
      </c>
      <c r="D495" s="34">
        <v>1</v>
      </c>
      <c r="E495" s="29">
        <v>860.34</v>
      </c>
      <c r="F495" s="9">
        <f t="shared" si="45"/>
        <v>860.34</v>
      </c>
      <c r="G495" s="30">
        <v>1032.4100000000001</v>
      </c>
      <c r="H495" s="9">
        <f t="shared" si="43"/>
        <v>1032.4100000000001</v>
      </c>
      <c r="I495" s="29">
        <v>989.39</v>
      </c>
      <c r="J495" s="9">
        <f t="shared" si="44"/>
        <v>989.39</v>
      </c>
      <c r="K495" s="9">
        <f t="shared" si="46"/>
        <v>960.71333333333325</v>
      </c>
      <c r="L495" s="6">
        <f t="shared" si="47"/>
        <v>89.547666822387598</v>
      </c>
      <c r="M495" s="10">
        <f t="shared" si="48"/>
        <v>9.3209559725468863E-2</v>
      </c>
      <c r="N495" s="11">
        <f t="shared" si="49"/>
        <v>960.71</v>
      </c>
    </row>
    <row r="496" spans="1:14" x14ac:dyDescent="0.2">
      <c r="A496" s="37"/>
      <c r="B496" s="40" t="s">
        <v>207</v>
      </c>
      <c r="C496" s="36" t="s">
        <v>19</v>
      </c>
      <c r="D496" s="34">
        <v>1</v>
      </c>
      <c r="E496" s="29">
        <v>7793.94</v>
      </c>
      <c r="F496" s="9">
        <f t="shared" si="45"/>
        <v>7793.94</v>
      </c>
      <c r="G496" s="30">
        <v>9352.73</v>
      </c>
      <c r="H496" s="9">
        <f t="shared" si="43"/>
        <v>9352.73</v>
      </c>
      <c r="I496" s="29">
        <v>8963.0300000000007</v>
      </c>
      <c r="J496" s="9">
        <f t="shared" si="44"/>
        <v>8963.0300000000007</v>
      </c>
      <c r="K496" s="9">
        <f t="shared" si="46"/>
        <v>8703.2333333333318</v>
      </c>
      <c r="L496" s="6">
        <f t="shared" si="47"/>
        <v>811.21963550775422</v>
      </c>
      <c r="M496" s="10">
        <f t="shared" si="48"/>
        <v>9.3208995374257961E-2</v>
      </c>
      <c r="N496" s="11">
        <f t="shared" si="49"/>
        <v>8703.23</v>
      </c>
    </row>
    <row r="497" spans="1:14" x14ac:dyDescent="0.2">
      <c r="A497" s="37"/>
      <c r="B497" s="40" t="s">
        <v>56</v>
      </c>
      <c r="C497" s="36" t="s">
        <v>19</v>
      </c>
      <c r="D497" s="34">
        <v>1</v>
      </c>
      <c r="E497" s="29">
        <v>980.34</v>
      </c>
      <c r="F497" s="9">
        <f t="shared" si="45"/>
        <v>980.34</v>
      </c>
      <c r="G497" s="30">
        <v>1176.4100000000001</v>
      </c>
      <c r="H497" s="9">
        <f t="shared" si="43"/>
        <v>1176.4100000000001</v>
      </c>
      <c r="I497" s="29">
        <v>1127.3900000000001</v>
      </c>
      <c r="J497" s="9">
        <f t="shared" si="44"/>
        <v>1127.3900000000001</v>
      </c>
      <c r="K497" s="9">
        <f t="shared" si="46"/>
        <v>1094.7133333333334</v>
      </c>
      <c r="L497" s="6">
        <f t="shared" si="47"/>
        <v>102.03766281787004</v>
      </c>
      <c r="M497" s="10">
        <f t="shared" si="48"/>
        <v>9.320948207250912E-2</v>
      </c>
      <c r="N497" s="11">
        <f t="shared" si="49"/>
        <v>1094.71</v>
      </c>
    </row>
    <row r="498" spans="1:14" x14ac:dyDescent="0.2">
      <c r="A498" s="37"/>
      <c r="B498" s="40" t="s">
        <v>57</v>
      </c>
      <c r="C498" s="36" t="s">
        <v>19</v>
      </c>
      <c r="D498" s="34">
        <v>1</v>
      </c>
      <c r="E498" s="29">
        <v>1323.45</v>
      </c>
      <c r="F498" s="9">
        <f t="shared" si="45"/>
        <v>1323.45</v>
      </c>
      <c r="G498" s="30">
        <v>1588.14</v>
      </c>
      <c r="H498" s="9">
        <f t="shared" si="43"/>
        <v>1588.14</v>
      </c>
      <c r="I498" s="29">
        <v>1521.97</v>
      </c>
      <c r="J498" s="9">
        <f t="shared" si="44"/>
        <v>1521.97</v>
      </c>
      <c r="K498" s="9">
        <f t="shared" si="46"/>
        <v>1477.8533333333335</v>
      </c>
      <c r="L498" s="6">
        <f t="shared" si="47"/>
        <v>137.74944367703753</v>
      </c>
      <c r="M498" s="10">
        <f t="shared" si="48"/>
        <v>9.3209143674860065E-2</v>
      </c>
      <c r="N498" s="11">
        <f t="shared" si="49"/>
        <v>1477.85</v>
      </c>
    </row>
    <row r="499" spans="1:14" x14ac:dyDescent="0.2">
      <c r="A499" s="37"/>
      <c r="B499" s="40" t="s">
        <v>58</v>
      </c>
      <c r="C499" s="36" t="s">
        <v>19</v>
      </c>
      <c r="D499" s="34">
        <v>1</v>
      </c>
      <c r="E499" s="29">
        <v>1803.93</v>
      </c>
      <c r="F499" s="9">
        <f t="shared" si="45"/>
        <v>1803.93</v>
      </c>
      <c r="G499" s="30">
        <v>2164.7199999999998</v>
      </c>
      <c r="H499" s="9">
        <f t="shared" si="43"/>
        <v>2164.7199999999998</v>
      </c>
      <c r="I499" s="29">
        <v>2074.52</v>
      </c>
      <c r="J499" s="9">
        <f t="shared" si="44"/>
        <v>2074.52</v>
      </c>
      <c r="K499" s="9">
        <f t="shared" si="46"/>
        <v>2014.39</v>
      </c>
      <c r="L499" s="6">
        <f t="shared" si="47"/>
        <v>187.76066867158295</v>
      </c>
      <c r="M499" s="10">
        <f t="shared" si="48"/>
        <v>9.3209690611839285E-2</v>
      </c>
      <c r="N499" s="11">
        <f t="shared" si="49"/>
        <v>2014.39</v>
      </c>
    </row>
    <row r="500" spans="1:14" x14ac:dyDescent="0.2">
      <c r="A500" s="37"/>
      <c r="B500" s="40" t="s">
        <v>59</v>
      </c>
      <c r="C500" s="36" t="s">
        <v>18</v>
      </c>
      <c r="D500" s="34">
        <v>1</v>
      </c>
      <c r="E500" s="29">
        <v>3819.5</v>
      </c>
      <c r="F500" s="9">
        <f t="shared" si="45"/>
        <v>3819.5</v>
      </c>
      <c r="G500" s="30">
        <v>4583.3999999999996</v>
      </c>
      <c r="H500" s="9">
        <f t="shared" si="43"/>
        <v>4583.3999999999996</v>
      </c>
      <c r="I500" s="29">
        <v>4392.43</v>
      </c>
      <c r="J500" s="9">
        <f t="shared" si="44"/>
        <v>4392.43</v>
      </c>
      <c r="K500" s="9">
        <f t="shared" si="46"/>
        <v>4265.1099999999997</v>
      </c>
      <c r="L500" s="6">
        <f t="shared" si="47"/>
        <v>397.54696489848834</v>
      </c>
      <c r="M500" s="10">
        <f t="shared" si="48"/>
        <v>9.320907664714119E-2</v>
      </c>
      <c r="N500" s="11">
        <f t="shared" si="49"/>
        <v>4265.1099999999997</v>
      </c>
    </row>
    <row r="501" spans="1:14" x14ac:dyDescent="0.2">
      <c r="A501" s="37"/>
      <c r="B501" s="40" t="s">
        <v>60</v>
      </c>
      <c r="C501" s="36" t="s">
        <v>19</v>
      </c>
      <c r="D501" s="34">
        <v>1</v>
      </c>
      <c r="E501" s="29">
        <v>729.24</v>
      </c>
      <c r="F501" s="9">
        <f t="shared" si="45"/>
        <v>729.24</v>
      </c>
      <c r="G501" s="30">
        <v>875.09</v>
      </c>
      <c r="H501" s="9">
        <f t="shared" si="43"/>
        <v>875.09</v>
      </c>
      <c r="I501" s="29">
        <v>838.63</v>
      </c>
      <c r="J501" s="9">
        <f t="shared" si="44"/>
        <v>838.63</v>
      </c>
      <c r="K501" s="9">
        <f t="shared" si="46"/>
        <v>814.32</v>
      </c>
      <c r="L501" s="6">
        <f t="shared" si="47"/>
        <v>75.903146838586352</v>
      </c>
      <c r="M501" s="10">
        <f t="shared" si="48"/>
        <v>9.321046620319573E-2</v>
      </c>
      <c r="N501" s="11">
        <f t="shared" si="49"/>
        <v>814.32</v>
      </c>
    </row>
    <row r="502" spans="1:14" x14ac:dyDescent="0.2">
      <c r="A502" s="37"/>
      <c r="B502" s="40" t="s">
        <v>61</v>
      </c>
      <c r="C502" s="36" t="s">
        <v>19</v>
      </c>
      <c r="D502" s="34">
        <v>1</v>
      </c>
      <c r="E502" s="29">
        <v>547.61</v>
      </c>
      <c r="F502" s="9">
        <f t="shared" si="45"/>
        <v>547.61</v>
      </c>
      <c r="G502" s="30">
        <v>657.13</v>
      </c>
      <c r="H502" s="9">
        <f t="shared" si="43"/>
        <v>657.13</v>
      </c>
      <c r="I502" s="29">
        <v>629.75</v>
      </c>
      <c r="J502" s="9">
        <f t="shared" si="44"/>
        <v>629.75</v>
      </c>
      <c r="K502" s="9">
        <f t="shared" si="46"/>
        <v>611.49666666666667</v>
      </c>
      <c r="L502" s="6">
        <f t="shared" si="47"/>
        <v>56.996015065382707</v>
      </c>
      <c r="M502" s="10">
        <f t="shared" si="48"/>
        <v>9.320740107394869E-2</v>
      </c>
      <c r="N502" s="11">
        <f t="shared" si="49"/>
        <v>611.5</v>
      </c>
    </row>
    <row r="503" spans="1:14" x14ac:dyDescent="0.2">
      <c r="A503" s="37"/>
      <c r="B503" s="40" t="s">
        <v>62</v>
      </c>
      <c r="C503" s="36" t="s">
        <v>19</v>
      </c>
      <c r="D503" s="34">
        <v>1</v>
      </c>
      <c r="E503" s="29">
        <v>419.29</v>
      </c>
      <c r="F503" s="9">
        <f t="shared" si="45"/>
        <v>419.29</v>
      </c>
      <c r="G503" s="30">
        <v>503.15</v>
      </c>
      <c r="H503" s="9">
        <f t="shared" si="43"/>
        <v>503.15</v>
      </c>
      <c r="I503" s="29">
        <v>482.18</v>
      </c>
      <c r="J503" s="9">
        <f t="shared" si="44"/>
        <v>482.18</v>
      </c>
      <c r="K503" s="9">
        <f t="shared" si="46"/>
        <v>468.20666666666671</v>
      </c>
      <c r="L503" s="6">
        <f t="shared" si="47"/>
        <v>43.641327126169429</v>
      </c>
      <c r="M503" s="10">
        <f t="shared" si="48"/>
        <v>9.3209538080411977E-2</v>
      </c>
      <c r="N503" s="11">
        <f t="shared" si="49"/>
        <v>468.21</v>
      </c>
    </row>
    <row r="504" spans="1:14" x14ac:dyDescent="0.2">
      <c r="A504" s="37"/>
      <c r="B504" s="40" t="s">
        <v>63</v>
      </c>
      <c r="C504" s="36" t="s">
        <v>19</v>
      </c>
      <c r="D504" s="34">
        <v>1</v>
      </c>
      <c r="E504" s="29">
        <v>4160.6000000000004</v>
      </c>
      <c r="F504" s="9">
        <f t="shared" si="45"/>
        <v>4160.6000000000004</v>
      </c>
      <c r="G504" s="30">
        <v>4992.72</v>
      </c>
      <c r="H504" s="9">
        <f t="shared" si="43"/>
        <v>4992.72</v>
      </c>
      <c r="I504" s="29">
        <v>4784.6899999999996</v>
      </c>
      <c r="J504" s="9">
        <f t="shared" si="44"/>
        <v>4784.6899999999996</v>
      </c>
      <c r="K504" s="9">
        <f t="shared" si="46"/>
        <v>4646.0033333333331</v>
      </c>
      <c r="L504" s="6">
        <f t="shared" si="47"/>
        <v>433.04897786893946</v>
      </c>
      <c r="M504" s="10">
        <f t="shared" si="48"/>
        <v>9.3208925349229796E-2</v>
      </c>
      <c r="N504" s="11">
        <f t="shared" si="49"/>
        <v>4646</v>
      </c>
    </row>
    <row r="505" spans="1:14" x14ac:dyDescent="0.2">
      <c r="A505" s="37"/>
      <c r="B505" s="40" t="s">
        <v>64</v>
      </c>
      <c r="C505" s="36" t="s">
        <v>19</v>
      </c>
      <c r="D505" s="34">
        <v>1</v>
      </c>
      <c r="E505" s="29">
        <v>3638.96</v>
      </c>
      <c r="F505" s="9">
        <f t="shared" si="45"/>
        <v>3638.96</v>
      </c>
      <c r="G505" s="30">
        <v>4366.75</v>
      </c>
      <c r="H505" s="9">
        <f t="shared" si="43"/>
        <v>4366.75</v>
      </c>
      <c r="I505" s="29">
        <v>4184.8</v>
      </c>
      <c r="J505" s="9">
        <f t="shared" si="44"/>
        <v>4184.8</v>
      </c>
      <c r="K505" s="9">
        <f t="shared" si="46"/>
        <v>4063.5033333333336</v>
      </c>
      <c r="L505" s="6">
        <f t="shared" si="47"/>
        <v>378.75352412001831</v>
      </c>
      <c r="M505" s="10">
        <f t="shared" si="48"/>
        <v>9.3208616568138239E-2</v>
      </c>
      <c r="N505" s="11">
        <f t="shared" si="49"/>
        <v>4063.5</v>
      </c>
    </row>
    <row r="506" spans="1:14" x14ac:dyDescent="0.2">
      <c r="A506" s="37"/>
      <c r="B506" s="40" t="s">
        <v>65</v>
      </c>
      <c r="C506" s="36" t="s">
        <v>19</v>
      </c>
      <c r="D506" s="34">
        <v>1</v>
      </c>
      <c r="E506" s="29">
        <v>9555.02</v>
      </c>
      <c r="F506" s="9">
        <f t="shared" si="45"/>
        <v>9555.02</v>
      </c>
      <c r="G506" s="30">
        <v>11466.02</v>
      </c>
      <c r="H506" s="9">
        <f t="shared" si="43"/>
        <v>11466.02</v>
      </c>
      <c r="I506" s="29">
        <v>10988.27</v>
      </c>
      <c r="J506" s="9">
        <f t="shared" si="44"/>
        <v>10988.27</v>
      </c>
      <c r="K506" s="9">
        <f t="shared" si="46"/>
        <v>10669.77</v>
      </c>
      <c r="L506" s="6">
        <f t="shared" si="47"/>
        <v>994.51593124494491</v>
      </c>
      <c r="M506" s="10">
        <f t="shared" si="48"/>
        <v>9.3208750633326204E-2</v>
      </c>
      <c r="N506" s="11">
        <f t="shared" si="49"/>
        <v>10669.77</v>
      </c>
    </row>
    <row r="507" spans="1:14" x14ac:dyDescent="0.2">
      <c r="A507" s="37"/>
      <c r="B507" s="40" t="s">
        <v>66</v>
      </c>
      <c r="C507" s="36" t="s">
        <v>19</v>
      </c>
      <c r="D507" s="34">
        <v>1</v>
      </c>
      <c r="E507" s="29">
        <v>857.53</v>
      </c>
      <c r="F507" s="9">
        <f t="shared" si="45"/>
        <v>857.53</v>
      </c>
      <c r="G507" s="30">
        <v>1029.04</v>
      </c>
      <c r="H507" s="9">
        <f t="shared" si="43"/>
        <v>1029.04</v>
      </c>
      <c r="I507" s="29">
        <v>986.16</v>
      </c>
      <c r="J507" s="9">
        <f t="shared" si="44"/>
        <v>986.16</v>
      </c>
      <c r="K507" s="9">
        <f t="shared" si="46"/>
        <v>957.57666666666671</v>
      </c>
      <c r="L507" s="6">
        <f t="shared" si="47"/>
        <v>89.256233582497373</v>
      </c>
      <c r="M507" s="10">
        <f t="shared" si="48"/>
        <v>9.3210535186910054E-2</v>
      </c>
      <c r="N507" s="11">
        <f t="shared" si="49"/>
        <v>957.58</v>
      </c>
    </row>
    <row r="508" spans="1:14" x14ac:dyDescent="0.2">
      <c r="A508" s="37"/>
      <c r="B508" s="40" t="s">
        <v>189</v>
      </c>
      <c r="C508" s="36" t="s">
        <v>19</v>
      </c>
      <c r="D508" s="34">
        <v>1</v>
      </c>
      <c r="E508" s="29">
        <v>1628.2</v>
      </c>
      <c r="F508" s="9">
        <f t="shared" si="45"/>
        <v>1628.2</v>
      </c>
      <c r="G508" s="30">
        <v>1953.84</v>
      </c>
      <c r="H508" s="9">
        <f t="shared" si="43"/>
        <v>1953.84</v>
      </c>
      <c r="I508" s="29">
        <v>1872.43</v>
      </c>
      <c r="J508" s="9">
        <f t="shared" si="44"/>
        <v>1872.43</v>
      </c>
      <c r="K508" s="9">
        <f t="shared" si="46"/>
        <v>1818.1566666666668</v>
      </c>
      <c r="L508" s="6">
        <f t="shared" si="47"/>
        <v>169.46842901653781</v>
      </c>
      <c r="M508" s="10">
        <f t="shared" si="48"/>
        <v>9.3208925349229796E-2</v>
      </c>
      <c r="N508" s="11">
        <f t="shared" si="49"/>
        <v>1818.16</v>
      </c>
    </row>
    <row r="509" spans="1:14" x14ac:dyDescent="0.2">
      <c r="A509" s="37"/>
      <c r="B509" s="40" t="s">
        <v>69</v>
      </c>
      <c r="C509" s="36" t="s">
        <v>19</v>
      </c>
      <c r="D509" s="34">
        <v>1</v>
      </c>
      <c r="E509" s="29">
        <v>607.22</v>
      </c>
      <c r="F509" s="9">
        <f t="shared" si="45"/>
        <v>607.22</v>
      </c>
      <c r="G509" s="30">
        <v>728.66</v>
      </c>
      <c r="H509" s="9">
        <f t="shared" ref="H509:H572" si="50">G509*D509</f>
        <v>728.66</v>
      </c>
      <c r="I509" s="29">
        <v>698.3</v>
      </c>
      <c r="J509" s="9">
        <f t="shared" ref="J509:J572" si="51">I509*D509</f>
        <v>698.3</v>
      </c>
      <c r="K509" s="9">
        <f t="shared" si="46"/>
        <v>678.06000000000006</v>
      </c>
      <c r="L509" s="6">
        <f t="shared" si="47"/>
        <v>63.199379743791752</v>
      </c>
      <c r="M509" s="10">
        <f t="shared" si="48"/>
        <v>9.3206176066707586E-2</v>
      </c>
      <c r="N509" s="11">
        <f t="shared" si="49"/>
        <v>678.06</v>
      </c>
    </row>
    <row r="510" spans="1:14" x14ac:dyDescent="0.2">
      <c r="A510" s="37"/>
      <c r="B510" s="40" t="s">
        <v>68</v>
      </c>
      <c r="C510" s="36" t="s">
        <v>19</v>
      </c>
      <c r="D510" s="34">
        <v>1</v>
      </c>
      <c r="E510" s="29">
        <v>610.38</v>
      </c>
      <c r="F510" s="9">
        <f t="shared" si="45"/>
        <v>610.38</v>
      </c>
      <c r="G510" s="30">
        <v>732.46</v>
      </c>
      <c r="H510" s="9">
        <f t="shared" si="50"/>
        <v>732.46</v>
      </c>
      <c r="I510" s="29">
        <v>701.94</v>
      </c>
      <c r="J510" s="9">
        <f t="shared" si="51"/>
        <v>701.94</v>
      </c>
      <c r="K510" s="9">
        <f t="shared" si="46"/>
        <v>681.59333333333336</v>
      </c>
      <c r="L510" s="6">
        <f t="shared" si="47"/>
        <v>63.532446303706394</v>
      </c>
      <c r="M510" s="10">
        <f t="shared" si="48"/>
        <v>9.3211660379659014E-2</v>
      </c>
      <c r="N510" s="11">
        <f t="shared" si="49"/>
        <v>681.59</v>
      </c>
    </row>
    <row r="511" spans="1:14" x14ac:dyDescent="0.2">
      <c r="A511" s="37"/>
      <c r="B511" s="40" t="s">
        <v>208</v>
      </c>
      <c r="C511" s="36" t="s">
        <v>19</v>
      </c>
      <c r="D511" s="34">
        <v>1</v>
      </c>
      <c r="E511" s="29">
        <v>2043.99</v>
      </c>
      <c r="F511" s="9">
        <f t="shared" si="45"/>
        <v>2043.99</v>
      </c>
      <c r="G511" s="30">
        <v>2452.79</v>
      </c>
      <c r="H511" s="9">
        <f t="shared" si="50"/>
        <v>2452.79</v>
      </c>
      <c r="I511" s="29">
        <v>2350.59</v>
      </c>
      <c r="J511" s="9">
        <f t="shared" si="51"/>
        <v>2350.59</v>
      </c>
      <c r="K511" s="9">
        <f t="shared" si="46"/>
        <v>2282.4566666666665</v>
      </c>
      <c r="L511" s="6">
        <f t="shared" si="47"/>
        <v>212.7462651454388</v>
      </c>
      <c r="M511" s="10">
        <f t="shared" si="48"/>
        <v>9.3209333720292095E-2</v>
      </c>
      <c r="N511" s="11">
        <f t="shared" si="49"/>
        <v>2282.46</v>
      </c>
    </row>
    <row r="512" spans="1:14" x14ac:dyDescent="0.2">
      <c r="A512" s="37"/>
      <c r="B512" s="40" t="s">
        <v>209</v>
      </c>
      <c r="C512" s="36" t="s">
        <v>19</v>
      </c>
      <c r="D512" s="34">
        <v>1</v>
      </c>
      <c r="E512" s="29">
        <v>4818.12</v>
      </c>
      <c r="F512" s="9">
        <f t="shared" si="45"/>
        <v>4818.12</v>
      </c>
      <c r="G512" s="30">
        <v>5781.74</v>
      </c>
      <c r="H512" s="9">
        <f t="shared" si="50"/>
        <v>5781.74</v>
      </c>
      <c r="I512" s="29">
        <v>5540.84</v>
      </c>
      <c r="J512" s="9">
        <f t="shared" si="51"/>
        <v>5540.84</v>
      </c>
      <c r="K512" s="9">
        <f t="shared" si="46"/>
        <v>5380.2333333333336</v>
      </c>
      <c r="L512" s="6">
        <f t="shared" si="47"/>
        <v>501.48454824982724</v>
      </c>
      <c r="M512" s="10">
        <f t="shared" si="48"/>
        <v>9.3208698801754669E-2</v>
      </c>
      <c r="N512" s="11">
        <f t="shared" si="49"/>
        <v>5380.23</v>
      </c>
    </row>
    <row r="513" spans="1:14" x14ac:dyDescent="0.2">
      <c r="A513" s="37"/>
      <c r="B513" s="40" t="s">
        <v>210</v>
      </c>
      <c r="C513" s="36" t="s">
        <v>19</v>
      </c>
      <c r="D513" s="34">
        <v>1</v>
      </c>
      <c r="E513" s="29">
        <v>4850.79</v>
      </c>
      <c r="F513" s="9">
        <f t="shared" si="45"/>
        <v>4850.79</v>
      </c>
      <c r="G513" s="30">
        <v>5820.95</v>
      </c>
      <c r="H513" s="9">
        <f t="shared" si="50"/>
        <v>5820.95</v>
      </c>
      <c r="I513" s="29">
        <v>5578.41</v>
      </c>
      <c r="J513" s="9">
        <f t="shared" si="51"/>
        <v>5578.41</v>
      </c>
      <c r="K513" s="9">
        <f t="shared" si="46"/>
        <v>5416.7166666666662</v>
      </c>
      <c r="L513" s="6">
        <f t="shared" si="47"/>
        <v>504.88727151051575</v>
      </c>
      <c r="M513" s="10">
        <f t="shared" si="48"/>
        <v>9.3209097425657444E-2</v>
      </c>
      <c r="N513" s="11">
        <f t="shared" si="49"/>
        <v>5416.72</v>
      </c>
    </row>
    <row r="514" spans="1:14" x14ac:dyDescent="0.2">
      <c r="A514" s="37"/>
      <c r="B514" s="40" t="s">
        <v>181</v>
      </c>
      <c r="C514" s="36" t="s">
        <v>19</v>
      </c>
      <c r="D514" s="34">
        <v>1</v>
      </c>
      <c r="E514" s="29">
        <v>595.78</v>
      </c>
      <c r="F514" s="9">
        <f t="shared" si="45"/>
        <v>595.78</v>
      </c>
      <c r="G514" s="30">
        <v>714.94</v>
      </c>
      <c r="H514" s="9">
        <f t="shared" si="50"/>
        <v>714.94</v>
      </c>
      <c r="I514" s="29">
        <v>685.15</v>
      </c>
      <c r="J514" s="9">
        <f t="shared" si="51"/>
        <v>685.15</v>
      </c>
      <c r="K514" s="9">
        <f t="shared" si="46"/>
        <v>665.29</v>
      </c>
      <c r="L514" s="6">
        <f t="shared" si="47"/>
        <v>62.012830124096126</v>
      </c>
      <c r="M514" s="10">
        <f t="shared" si="48"/>
        <v>9.3211727403231873E-2</v>
      </c>
      <c r="N514" s="11">
        <f t="shared" si="49"/>
        <v>665.29</v>
      </c>
    </row>
    <row r="515" spans="1:14" x14ac:dyDescent="0.2">
      <c r="A515" s="37"/>
      <c r="B515" s="40" t="s">
        <v>67</v>
      </c>
      <c r="C515" s="36" t="s">
        <v>19</v>
      </c>
      <c r="D515" s="34">
        <v>1</v>
      </c>
      <c r="E515" s="29">
        <v>1429</v>
      </c>
      <c r="F515" s="9">
        <f t="shared" si="45"/>
        <v>1429</v>
      </c>
      <c r="G515" s="30">
        <v>1714.8</v>
      </c>
      <c r="H515" s="9">
        <f t="shared" si="50"/>
        <v>1714.8</v>
      </c>
      <c r="I515" s="29">
        <v>1643.35</v>
      </c>
      <c r="J515" s="9">
        <f t="shared" si="51"/>
        <v>1643.35</v>
      </c>
      <c r="K515" s="9">
        <f t="shared" si="46"/>
        <v>1595.7166666666665</v>
      </c>
      <c r="L515" s="6">
        <f t="shared" si="47"/>
        <v>148.73503566185516</v>
      </c>
      <c r="M515" s="10">
        <f t="shared" si="48"/>
        <v>9.3208925349229824E-2</v>
      </c>
      <c r="N515" s="11">
        <f t="shared" si="49"/>
        <v>1595.72</v>
      </c>
    </row>
    <row r="516" spans="1:14" x14ac:dyDescent="0.2">
      <c r="A516" s="37"/>
      <c r="B516" s="40" t="s">
        <v>74</v>
      </c>
      <c r="C516" s="36" t="s">
        <v>20</v>
      </c>
      <c r="D516" s="34">
        <v>1</v>
      </c>
      <c r="E516" s="29">
        <v>656.55</v>
      </c>
      <c r="F516" s="9">
        <f t="shared" si="45"/>
        <v>656.55</v>
      </c>
      <c r="G516" s="30">
        <v>787.86</v>
      </c>
      <c r="H516" s="9">
        <f t="shared" si="50"/>
        <v>787.86</v>
      </c>
      <c r="I516" s="29">
        <v>755.03</v>
      </c>
      <c r="J516" s="9">
        <f t="shared" si="51"/>
        <v>755.03</v>
      </c>
      <c r="K516" s="9">
        <f t="shared" si="46"/>
        <v>733.14666666666653</v>
      </c>
      <c r="L516" s="6">
        <f t="shared" si="47"/>
        <v>68.335490291160838</v>
      </c>
      <c r="M516" s="10">
        <f t="shared" si="48"/>
        <v>9.3208485284200768E-2</v>
      </c>
      <c r="N516" s="11">
        <f t="shared" si="49"/>
        <v>733.15</v>
      </c>
    </row>
    <row r="517" spans="1:14" x14ac:dyDescent="0.2">
      <c r="A517" s="37"/>
      <c r="B517" s="40" t="s">
        <v>189</v>
      </c>
      <c r="C517" s="36" t="s">
        <v>19</v>
      </c>
      <c r="D517" s="34">
        <v>1</v>
      </c>
      <c r="E517" s="29">
        <v>1782.21</v>
      </c>
      <c r="F517" s="9">
        <f t="shared" si="45"/>
        <v>1782.21</v>
      </c>
      <c r="G517" s="30">
        <v>2138.65</v>
      </c>
      <c r="H517" s="9">
        <f t="shared" si="50"/>
        <v>2138.65</v>
      </c>
      <c r="I517" s="29">
        <v>2049.54</v>
      </c>
      <c r="J517" s="9">
        <f t="shared" si="51"/>
        <v>2049.54</v>
      </c>
      <c r="K517" s="9">
        <f t="shared" si="46"/>
        <v>1990.1333333333332</v>
      </c>
      <c r="L517" s="6">
        <f t="shared" si="47"/>
        <v>185.49725721242709</v>
      </c>
      <c r="M517" s="10">
        <f t="shared" si="48"/>
        <v>9.3208456994050864E-2</v>
      </c>
      <c r="N517" s="11">
        <f t="shared" si="49"/>
        <v>1990.13</v>
      </c>
    </row>
    <row r="518" spans="1:14" x14ac:dyDescent="0.2">
      <c r="A518" s="37"/>
      <c r="B518" s="40" t="s">
        <v>211</v>
      </c>
      <c r="C518" s="36" t="s">
        <v>19</v>
      </c>
      <c r="D518" s="34">
        <v>1</v>
      </c>
      <c r="E518" s="29">
        <v>3004.55</v>
      </c>
      <c r="F518" s="9">
        <f t="shared" ref="F518:F581" si="52">D518*E518</f>
        <v>3004.55</v>
      </c>
      <c r="G518" s="30">
        <v>3605.46</v>
      </c>
      <c r="H518" s="9">
        <f t="shared" si="50"/>
        <v>3605.46</v>
      </c>
      <c r="I518" s="29">
        <v>3455.23</v>
      </c>
      <c r="J518" s="9">
        <f t="shared" si="51"/>
        <v>3455.23</v>
      </c>
      <c r="K518" s="9">
        <f t="shared" ref="K518:K581" si="53">(E518+G518+I518)/3</f>
        <v>3355.08</v>
      </c>
      <c r="L518" s="6">
        <f t="shared" ref="L518:L581" si="54">STDEV(E518,G518,I518)</f>
        <v>312.72307861748862</v>
      </c>
      <c r="M518" s="10">
        <f t="shared" ref="M518:M581" si="55">L518/K518</f>
        <v>9.3208829183652447E-2</v>
      </c>
      <c r="N518" s="11">
        <f t="shared" ref="N518:N581" si="56">ROUND(K518,2)*D518</f>
        <v>3355.08</v>
      </c>
    </row>
    <row r="519" spans="1:14" x14ac:dyDescent="0.2">
      <c r="A519" s="37"/>
      <c r="B519" s="40" t="s">
        <v>77</v>
      </c>
      <c r="C519" s="36" t="s">
        <v>19</v>
      </c>
      <c r="D519" s="34">
        <v>1</v>
      </c>
      <c r="E519" s="29">
        <v>9553.83</v>
      </c>
      <c r="F519" s="9">
        <f t="shared" si="52"/>
        <v>9553.83</v>
      </c>
      <c r="G519" s="30">
        <v>11464.6</v>
      </c>
      <c r="H519" s="9">
        <f t="shared" si="50"/>
        <v>11464.6</v>
      </c>
      <c r="I519" s="29">
        <v>10986.9</v>
      </c>
      <c r="J519" s="9">
        <f t="shared" si="51"/>
        <v>10986.9</v>
      </c>
      <c r="K519" s="9">
        <f t="shared" si="53"/>
        <v>10668.443333333335</v>
      </c>
      <c r="L519" s="6">
        <f t="shared" si="54"/>
        <v>994.39503449752488</v>
      </c>
      <c r="M519" s="10">
        <f t="shared" si="55"/>
        <v>9.3209009358521666E-2</v>
      </c>
      <c r="N519" s="11">
        <f t="shared" si="56"/>
        <v>10668.44</v>
      </c>
    </row>
    <row r="520" spans="1:14" x14ac:dyDescent="0.2">
      <c r="A520" s="37"/>
      <c r="B520" s="40" t="s">
        <v>78</v>
      </c>
      <c r="C520" s="36" t="s">
        <v>19</v>
      </c>
      <c r="D520" s="34">
        <v>1</v>
      </c>
      <c r="E520" s="29">
        <v>50766.38</v>
      </c>
      <c r="F520" s="9">
        <f t="shared" si="52"/>
        <v>50766.38</v>
      </c>
      <c r="G520" s="30">
        <v>60919.66</v>
      </c>
      <c r="H520" s="9">
        <f t="shared" si="50"/>
        <v>60919.66</v>
      </c>
      <c r="I520" s="29">
        <v>58381.34</v>
      </c>
      <c r="J520" s="9">
        <f t="shared" si="51"/>
        <v>58381.34</v>
      </c>
      <c r="K520" s="9">
        <f t="shared" si="53"/>
        <v>56689.126666666671</v>
      </c>
      <c r="L520" s="6">
        <f t="shared" si="54"/>
        <v>5283.9344397648765</v>
      </c>
      <c r="M520" s="10">
        <f t="shared" si="55"/>
        <v>9.3208958233463868E-2</v>
      </c>
      <c r="N520" s="11">
        <f t="shared" si="56"/>
        <v>56689.13</v>
      </c>
    </row>
    <row r="521" spans="1:14" x14ac:dyDescent="0.2">
      <c r="A521" s="37"/>
      <c r="B521" s="40" t="s">
        <v>183</v>
      </c>
      <c r="C521" s="36" t="s">
        <v>19</v>
      </c>
      <c r="D521" s="34">
        <v>1</v>
      </c>
      <c r="E521" s="29">
        <v>1785.37</v>
      </c>
      <c r="F521" s="9">
        <f t="shared" si="52"/>
        <v>1785.37</v>
      </c>
      <c r="G521" s="30">
        <v>2142.44</v>
      </c>
      <c r="H521" s="9">
        <f t="shared" si="50"/>
        <v>2142.44</v>
      </c>
      <c r="I521" s="29">
        <v>2053.1799999999998</v>
      </c>
      <c r="J521" s="9">
        <f t="shared" si="51"/>
        <v>2053.1799999999998</v>
      </c>
      <c r="K521" s="9">
        <f t="shared" si="53"/>
        <v>1993.6633333333332</v>
      </c>
      <c r="L521" s="6">
        <f t="shared" si="54"/>
        <v>185.82632061506615</v>
      </c>
      <c r="M521" s="10">
        <f t="shared" si="55"/>
        <v>9.3208475828449558E-2</v>
      </c>
      <c r="N521" s="11">
        <f t="shared" si="56"/>
        <v>1993.66</v>
      </c>
    </row>
    <row r="522" spans="1:14" x14ac:dyDescent="0.2">
      <c r="A522" s="37"/>
      <c r="B522" s="40" t="s">
        <v>80</v>
      </c>
      <c r="C522" s="36" t="s">
        <v>19</v>
      </c>
      <c r="D522" s="34">
        <v>1</v>
      </c>
      <c r="E522" s="29">
        <v>2981.37</v>
      </c>
      <c r="F522" s="9">
        <f t="shared" si="52"/>
        <v>2981.37</v>
      </c>
      <c r="G522" s="30">
        <v>3577.64</v>
      </c>
      <c r="H522" s="9">
        <f t="shared" si="50"/>
        <v>3577.64</v>
      </c>
      <c r="I522" s="29">
        <v>3428.58</v>
      </c>
      <c r="J522" s="9">
        <f t="shared" si="51"/>
        <v>3428.58</v>
      </c>
      <c r="K522" s="9">
        <f t="shared" si="53"/>
        <v>3329.1966666666667</v>
      </c>
      <c r="L522" s="6">
        <f t="shared" si="54"/>
        <v>310.30994736445905</v>
      </c>
      <c r="M522" s="10">
        <f t="shared" si="55"/>
        <v>9.3208656151621883E-2</v>
      </c>
      <c r="N522" s="11">
        <f t="shared" si="56"/>
        <v>3329.2</v>
      </c>
    </row>
    <row r="523" spans="1:14" x14ac:dyDescent="0.2">
      <c r="A523" s="37"/>
      <c r="B523" s="40" t="s">
        <v>81</v>
      </c>
      <c r="C523" s="36" t="s">
        <v>19</v>
      </c>
      <c r="D523" s="34">
        <v>1</v>
      </c>
      <c r="E523" s="29">
        <v>10083.31</v>
      </c>
      <c r="F523" s="9">
        <f t="shared" si="52"/>
        <v>10083.31</v>
      </c>
      <c r="G523" s="30">
        <v>12099.97</v>
      </c>
      <c r="H523" s="9">
        <f t="shared" si="50"/>
        <v>12099.97</v>
      </c>
      <c r="I523" s="29">
        <v>11595.81</v>
      </c>
      <c r="J523" s="9">
        <f t="shared" si="51"/>
        <v>11595.81</v>
      </c>
      <c r="K523" s="9">
        <f t="shared" si="53"/>
        <v>11259.696666666665</v>
      </c>
      <c r="L523" s="6">
        <f t="shared" si="54"/>
        <v>1049.5039392652766</v>
      </c>
      <c r="M523" s="10">
        <f t="shared" si="55"/>
        <v>9.3208899878470086E-2</v>
      </c>
      <c r="N523" s="11">
        <f t="shared" si="56"/>
        <v>11259.7</v>
      </c>
    </row>
    <row r="524" spans="1:14" x14ac:dyDescent="0.2">
      <c r="A524" s="37"/>
      <c r="B524" s="40" t="s">
        <v>152</v>
      </c>
      <c r="C524" s="36" t="s">
        <v>19</v>
      </c>
      <c r="D524" s="34">
        <v>1</v>
      </c>
      <c r="E524" s="29">
        <v>4159.42</v>
      </c>
      <c r="F524" s="9">
        <f t="shared" si="52"/>
        <v>4159.42</v>
      </c>
      <c r="G524" s="30">
        <v>4991.3</v>
      </c>
      <c r="H524" s="9">
        <f t="shared" si="50"/>
        <v>4991.3</v>
      </c>
      <c r="I524" s="29">
        <v>4783.33</v>
      </c>
      <c r="J524" s="9">
        <f t="shared" si="51"/>
        <v>4783.33</v>
      </c>
      <c r="K524" s="9">
        <f t="shared" si="53"/>
        <v>4644.6833333333334</v>
      </c>
      <c r="L524" s="6">
        <f t="shared" si="54"/>
        <v>432.92407790897164</v>
      </c>
      <c r="M524" s="10">
        <f t="shared" si="55"/>
        <v>9.3208523991726369E-2</v>
      </c>
      <c r="N524" s="11">
        <f t="shared" si="56"/>
        <v>4644.68</v>
      </c>
    </row>
    <row r="525" spans="1:14" x14ac:dyDescent="0.2">
      <c r="A525" s="37"/>
      <c r="B525" s="40" t="s">
        <v>212</v>
      </c>
      <c r="C525" s="36" t="s">
        <v>19</v>
      </c>
      <c r="D525" s="34">
        <v>1</v>
      </c>
      <c r="E525" s="29">
        <v>8911.06</v>
      </c>
      <c r="F525" s="9">
        <f t="shared" si="52"/>
        <v>8911.06</v>
      </c>
      <c r="G525" s="30">
        <v>10693.27</v>
      </c>
      <c r="H525" s="9">
        <f t="shared" si="50"/>
        <v>10693.27</v>
      </c>
      <c r="I525" s="29">
        <v>10247.719999999999</v>
      </c>
      <c r="J525" s="9">
        <f t="shared" si="51"/>
        <v>10247.719999999999</v>
      </c>
      <c r="K525" s="9">
        <f t="shared" si="53"/>
        <v>9950.6833333333343</v>
      </c>
      <c r="L525" s="6">
        <f t="shared" si="54"/>
        <v>927.49189054855572</v>
      </c>
      <c r="M525" s="10">
        <f t="shared" si="55"/>
        <v>9.3208864102990147E-2</v>
      </c>
      <c r="N525" s="11">
        <f t="shared" si="56"/>
        <v>9950.68</v>
      </c>
    </row>
    <row r="526" spans="1:14" x14ac:dyDescent="0.2">
      <c r="A526" s="37"/>
      <c r="B526" s="40" t="s">
        <v>184</v>
      </c>
      <c r="C526" s="36" t="s">
        <v>19</v>
      </c>
      <c r="D526" s="34">
        <v>1</v>
      </c>
      <c r="E526" s="29">
        <v>1436.82</v>
      </c>
      <c r="F526" s="9">
        <f t="shared" si="52"/>
        <v>1436.82</v>
      </c>
      <c r="G526" s="30">
        <v>1724.18</v>
      </c>
      <c r="H526" s="9">
        <f t="shared" si="50"/>
        <v>1724.18</v>
      </c>
      <c r="I526" s="29">
        <v>1652.34</v>
      </c>
      <c r="J526" s="9">
        <f t="shared" si="51"/>
        <v>1652.34</v>
      </c>
      <c r="K526" s="9">
        <f t="shared" si="53"/>
        <v>1604.4466666666667</v>
      </c>
      <c r="L526" s="6">
        <f t="shared" si="54"/>
        <v>149.54688540164702</v>
      </c>
      <c r="M526" s="10">
        <f t="shared" si="55"/>
        <v>9.32077634667281E-2</v>
      </c>
      <c r="N526" s="11">
        <f t="shared" si="56"/>
        <v>1604.45</v>
      </c>
    </row>
    <row r="527" spans="1:14" x14ac:dyDescent="0.2">
      <c r="A527" s="37"/>
      <c r="B527" s="40" t="s">
        <v>85</v>
      </c>
      <c r="C527" s="36" t="s">
        <v>19</v>
      </c>
      <c r="D527" s="34">
        <v>1</v>
      </c>
      <c r="E527" s="29">
        <v>610.79</v>
      </c>
      <c r="F527" s="9">
        <f t="shared" si="52"/>
        <v>610.79</v>
      </c>
      <c r="G527" s="30">
        <v>732.95</v>
      </c>
      <c r="H527" s="9">
        <f t="shared" si="50"/>
        <v>732.95</v>
      </c>
      <c r="I527" s="29">
        <v>702.41</v>
      </c>
      <c r="J527" s="9">
        <f t="shared" si="51"/>
        <v>702.41</v>
      </c>
      <c r="K527" s="9">
        <f t="shared" si="53"/>
        <v>682.05000000000007</v>
      </c>
      <c r="L527" s="6">
        <f t="shared" si="54"/>
        <v>63.574079623695731</v>
      </c>
      <c r="M527" s="10">
        <f t="shared" si="55"/>
        <v>9.3210291948824464E-2</v>
      </c>
      <c r="N527" s="11">
        <f t="shared" si="56"/>
        <v>682.05</v>
      </c>
    </row>
    <row r="528" spans="1:14" x14ac:dyDescent="0.2">
      <c r="A528" s="37"/>
      <c r="B528" s="40" t="s">
        <v>86</v>
      </c>
      <c r="C528" s="36" t="s">
        <v>19</v>
      </c>
      <c r="D528" s="34">
        <v>1</v>
      </c>
      <c r="E528" s="29">
        <v>21633.69</v>
      </c>
      <c r="F528" s="9">
        <f t="shared" si="52"/>
        <v>21633.69</v>
      </c>
      <c r="G528" s="30">
        <v>25960.43</v>
      </c>
      <c r="H528" s="9">
        <f t="shared" si="50"/>
        <v>25960.43</v>
      </c>
      <c r="I528" s="29">
        <v>24878.74</v>
      </c>
      <c r="J528" s="9">
        <f t="shared" si="51"/>
        <v>24878.74</v>
      </c>
      <c r="K528" s="9">
        <f t="shared" si="53"/>
        <v>24157.62</v>
      </c>
      <c r="L528" s="6">
        <f t="shared" si="54"/>
        <v>2251.7060859934641</v>
      </c>
      <c r="M528" s="10">
        <f t="shared" si="55"/>
        <v>9.3208937221194152E-2</v>
      </c>
      <c r="N528" s="11">
        <f t="shared" si="56"/>
        <v>24157.62</v>
      </c>
    </row>
    <row r="529" spans="1:14" x14ac:dyDescent="0.2">
      <c r="A529" s="37"/>
      <c r="B529" s="40" t="s">
        <v>87</v>
      </c>
      <c r="C529" s="36" t="s">
        <v>19</v>
      </c>
      <c r="D529" s="34">
        <v>1</v>
      </c>
      <c r="E529" s="29">
        <v>7234.85</v>
      </c>
      <c r="F529" s="9">
        <f t="shared" si="52"/>
        <v>7234.85</v>
      </c>
      <c r="G529" s="30">
        <v>8681.82</v>
      </c>
      <c r="H529" s="9">
        <f t="shared" si="50"/>
        <v>8681.82</v>
      </c>
      <c r="I529" s="29">
        <v>8320.08</v>
      </c>
      <c r="J529" s="9">
        <f t="shared" si="51"/>
        <v>8320.08</v>
      </c>
      <c r="K529" s="9">
        <f t="shared" si="53"/>
        <v>8078.916666666667</v>
      </c>
      <c r="L529" s="6">
        <f t="shared" si="54"/>
        <v>753.02746313353862</v>
      </c>
      <c r="M529" s="10">
        <f t="shared" si="55"/>
        <v>9.3208965286212711E-2</v>
      </c>
      <c r="N529" s="11">
        <f t="shared" si="56"/>
        <v>8078.92</v>
      </c>
    </row>
    <row r="530" spans="1:14" x14ac:dyDescent="0.2">
      <c r="A530" s="37"/>
      <c r="B530" s="40" t="s">
        <v>88</v>
      </c>
      <c r="C530" s="36" t="s">
        <v>19</v>
      </c>
      <c r="D530" s="34">
        <v>1</v>
      </c>
      <c r="E530" s="29">
        <v>1438.33</v>
      </c>
      <c r="F530" s="9">
        <f t="shared" si="52"/>
        <v>1438.33</v>
      </c>
      <c r="G530" s="30">
        <v>1726</v>
      </c>
      <c r="H530" s="9">
        <f t="shared" si="50"/>
        <v>1726</v>
      </c>
      <c r="I530" s="29">
        <v>1654.08</v>
      </c>
      <c r="J530" s="9">
        <f t="shared" si="51"/>
        <v>1654.08</v>
      </c>
      <c r="K530" s="9">
        <f t="shared" si="53"/>
        <v>1606.1366666666665</v>
      </c>
      <c r="L530" s="6">
        <f t="shared" si="54"/>
        <v>149.7078142026439</v>
      </c>
      <c r="M530" s="10">
        <f t="shared" si="55"/>
        <v>9.3209885129727804E-2</v>
      </c>
      <c r="N530" s="11">
        <f t="shared" si="56"/>
        <v>1606.14</v>
      </c>
    </row>
    <row r="531" spans="1:14" x14ac:dyDescent="0.2">
      <c r="A531" s="37"/>
      <c r="B531" s="40" t="s">
        <v>89</v>
      </c>
      <c r="C531" s="36" t="s">
        <v>18</v>
      </c>
      <c r="D531" s="34">
        <v>1</v>
      </c>
      <c r="E531" s="29">
        <v>1794.86</v>
      </c>
      <c r="F531" s="9">
        <f t="shared" si="52"/>
        <v>1794.86</v>
      </c>
      <c r="G531" s="30">
        <v>2153.83</v>
      </c>
      <c r="H531" s="9">
        <f t="shared" si="50"/>
        <v>2153.83</v>
      </c>
      <c r="I531" s="29">
        <v>2064.09</v>
      </c>
      <c r="J531" s="9">
        <f t="shared" si="51"/>
        <v>2064.09</v>
      </c>
      <c r="K531" s="9">
        <f t="shared" si="53"/>
        <v>2004.26</v>
      </c>
      <c r="L531" s="6">
        <f t="shared" si="54"/>
        <v>186.81431128262102</v>
      </c>
      <c r="M531" s="10">
        <f t="shared" si="55"/>
        <v>9.3208621277988402E-2</v>
      </c>
      <c r="N531" s="11">
        <f t="shared" si="56"/>
        <v>2004.26</v>
      </c>
    </row>
    <row r="532" spans="1:14" x14ac:dyDescent="0.2">
      <c r="A532" s="37"/>
      <c r="B532" s="40" t="s">
        <v>90</v>
      </c>
      <c r="C532" s="36" t="s">
        <v>19</v>
      </c>
      <c r="D532" s="34">
        <v>1</v>
      </c>
      <c r="E532" s="29">
        <v>4161.78</v>
      </c>
      <c r="F532" s="9">
        <f t="shared" si="52"/>
        <v>4161.78</v>
      </c>
      <c r="G532" s="30">
        <v>4994.1400000000003</v>
      </c>
      <c r="H532" s="9">
        <f t="shared" si="50"/>
        <v>4994.1400000000003</v>
      </c>
      <c r="I532" s="29">
        <v>4786.05</v>
      </c>
      <c r="J532" s="9">
        <f t="shared" si="51"/>
        <v>4786.05</v>
      </c>
      <c r="K532" s="9">
        <f t="shared" si="53"/>
        <v>4647.3233333333337</v>
      </c>
      <c r="L532" s="6">
        <f t="shared" si="54"/>
        <v>433.17387782890785</v>
      </c>
      <c r="M532" s="10">
        <f t="shared" si="55"/>
        <v>9.3209326478734603E-2</v>
      </c>
      <c r="N532" s="11">
        <f t="shared" si="56"/>
        <v>4647.32</v>
      </c>
    </row>
    <row r="533" spans="1:14" ht="25.5" x14ac:dyDescent="0.2">
      <c r="A533" s="37"/>
      <c r="B533" s="40" t="s">
        <v>91</v>
      </c>
      <c r="C533" s="36" t="s">
        <v>19</v>
      </c>
      <c r="D533" s="34">
        <v>1</v>
      </c>
      <c r="E533" s="29">
        <v>1437.15</v>
      </c>
      <c r="F533" s="9">
        <f t="shared" si="52"/>
        <v>1437.15</v>
      </c>
      <c r="G533" s="30">
        <v>1724.58</v>
      </c>
      <c r="H533" s="9">
        <f t="shared" si="50"/>
        <v>1724.58</v>
      </c>
      <c r="I533" s="29">
        <v>1652.72</v>
      </c>
      <c r="J533" s="9">
        <f t="shared" si="51"/>
        <v>1652.72</v>
      </c>
      <c r="K533" s="9">
        <f t="shared" si="53"/>
        <v>1604.8166666666666</v>
      </c>
      <c r="L533" s="6">
        <f t="shared" si="54"/>
        <v>149.58291424268117</v>
      </c>
      <c r="M533" s="10">
        <f t="shared" si="55"/>
        <v>9.3208724304550572E-2</v>
      </c>
      <c r="N533" s="11">
        <f t="shared" si="56"/>
        <v>1604.82</v>
      </c>
    </row>
    <row r="534" spans="1:14" x14ac:dyDescent="0.2">
      <c r="A534" s="37"/>
      <c r="B534" s="40" t="s">
        <v>92</v>
      </c>
      <c r="C534" s="36" t="s">
        <v>19</v>
      </c>
      <c r="D534" s="34">
        <v>1</v>
      </c>
      <c r="E534" s="29">
        <v>9599.81</v>
      </c>
      <c r="F534" s="9">
        <f t="shared" si="52"/>
        <v>9599.81</v>
      </c>
      <c r="G534" s="30">
        <v>11519.77</v>
      </c>
      <c r="H534" s="9">
        <f t="shared" si="50"/>
        <v>11519.77</v>
      </c>
      <c r="I534" s="29">
        <v>11039.78</v>
      </c>
      <c r="J534" s="9">
        <f t="shared" si="51"/>
        <v>11039.78</v>
      </c>
      <c r="K534" s="9">
        <f t="shared" si="53"/>
        <v>10719.786666666667</v>
      </c>
      <c r="L534" s="6">
        <f t="shared" si="54"/>
        <v>999.17886308374966</v>
      </c>
      <c r="M534" s="10">
        <f t="shared" si="55"/>
        <v>9.320883839887513E-2</v>
      </c>
      <c r="N534" s="11">
        <f t="shared" si="56"/>
        <v>10719.79</v>
      </c>
    </row>
    <row r="535" spans="1:14" x14ac:dyDescent="0.2">
      <c r="A535" s="37"/>
      <c r="B535" s="40" t="s">
        <v>93</v>
      </c>
      <c r="C535" s="36" t="s">
        <v>19</v>
      </c>
      <c r="D535" s="34">
        <v>1</v>
      </c>
      <c r="E535" s="29">
        <v>2636.43</v>
      </c>
      <c r="F535" s="9">
        <f t="shared" si="52"/>
        <v>2636.43</v>
      </c>
      <c r="G535" s="30">
        <v>3163.72</v>
      </c>
      <c r="H535" s="9">
        <f t="shared" si="50"/>
        <v>3163.72</v>
      </c>
      <c r="I535" s="29">
        <v>3031.89</v>
      </c>
      <c r="J535" s="9">
        <f t="shared" si="51"/>
        <v>3031.89</v>
      </c>
      <c r="K535" s="9">
        <f t="shared" si="53"/>
        <v>2944.0133333333329</v>
      </c>
      <c r="L535" s="6">
        <f t="shared" si="54"/>
        <v>274.40921528500701</v>
      </c>
      <c r="M535" s="10">
        <f t="shared" si="55"/>
        <v>9.3209229787797734E-2</v>
      </c>
      <c r="N535" s="11">
        <f t="shared" si="56"/>
        <v>2944.01</v>
      </c>
    </row>
    <row r="536" spans="1:14" x14ac:dyDescent="0.2">
      <c r="A536" s="37"/>
      <c r="B536" s="40" t="s">
        <v>121</v>
      </c>
      <c r="C536" s="36" t="s">
        <v>19</v>
      </c>
      <c r="D536" s="34">
        <v>1</v>
      </c>
      <c r="E536" s="29">
        <v>4560.38</v>
      </c>
      <c r="F536" s="9">
        <f t="shared" si="52"/>
        <v>4560.38</v>
      </c>
      <c r="G536" s="30">
        <v>5472.46</v>
      </c>
      <c r="H536" s="9">
        <f t="shared" si="50"/>
        <v>5472.46</v>
      </c>
      <c r="I536" s="29">
        <v>5244.44</v>
      </c>
      <c r="J536" s="9">
        <f t="shared" si="51"/>
        <v>5244.44</v>
      </c>
      <c r="K536" s="9">
        <f t="shared" si="53"/>
        <v>5092.4266666666663</v>
      </c>
      <c r="L536" s="6">
        <f t="shared" si="54"/>
        <v>474.66148119826744</v>
      </c>
      <c r="M536" s="10">
        <f t="shared" si="55"/>
        <v>9.3209291418027446E-2</v>
      </c>
      <c r="N536" s="11">
        <f t="shared" si="56"/>
        <v>5092.43</v>
      </c>
    </row>
    <row r="537" spans="1:14" x14ac:dyDescent="0.2">
      <c r="A537" s="37"/>
      <c r="B537" s="40" t="s">
        <v>95</v>
      </c>
      <c r="C537" s="36" t="s">
        <v>19</v>
      </c>
      <c r="D537" s="34">
        <v>1</v>
      </c>
      <c r="E537" s="29">
        <v>4837.71</v>
      </c>
      <c r="F537" s="9">
        <f t="shared" si="52"/>
        <v>4837.71</v>
      </c>
      <c r="G537" s="30">
        <v>5805.25</v>
      </c>
      <c r="H537" s="9">
        <f t="shared" si="50"/>
        <v>5805.25</v>
      </c>
      <c r="I537" s="29">
        <v>5563.37</v>
      </c>
      <c r="J537" s="9">
        <f t="shared" si="51"/>
        <v>5563.37</v>
      </c>
      <c r="K537" s="9">
        <f t="shared" si="53"/>
        <v>5402.11</v>
      </c>
      <c r="L537" s="6">
        <f t="shared" si="54"/>
        <v>503.52458092927293</v>
      </c>
      <c r="M537" s="10">
        <f t="shared" si="55"/>
        <v>9.320887226088935E-2</v>
      </c>
      <c r="N537" s="11">
        <f t="shared" si="56"/>
        <v>5402.11</v>
      </c>
    </row>
    <row r="538" spans="1:14" x14ac:dyDescent="0.2">
      <c r="A538" s="37"/>
      <c r="B538" s="40" t="s">
        <v>96</v>
      </c>
      <c r="C538" s="36" t="s">
        <v>19</v>
      </c>
      <c r="D538" s="34">
        <v>1</v>
      </c>
      <c r="E538" s="29">
        <v>1249.5899999999999</v>
      </c>
      <c r="F538" s="9">
        <f t="shared" si="52"/>
        <v>1249.5899999999999</v>
      </c>
      <c r="G538" s="30">
        <v>1499.51</v>
      </c>
      <c r="H538" s="9">
        <f t="shared" si="50"/>
        <v>1499.51</v>
      </c>
      <c r="I538" s="29">
        <v>1437.03</v>
      </c>
      <c r="J538" s="9">
        <f t="shared" si="51"/>
        <v>1437.03</v>
      </c>
      <c r="K538" s="9">
        <f t="shared" si="53"/>
        <v>1395.3766666666668</v>
      </c>
      <c r="L538" s="6">
        <f t="shared" si="54"/>
        <v>130.06249164664399</v>
      </c>
      <c r="M538" s="10">
        <f t="shared" si="55"/>
        <v>9.3209593333205595E-2</v>
      </c>
      <c r="N538" s="11">
        <f t="shared" si="56"/>
        <v>1395.38</v>
      </c>
    </row>
    <row r="539" spans="1:14" x14ac:dyDescent="0.2">
      <c r="A539" s="37"/>
      <c r="B539" s="40" t="s">
        <v>155</v>
      </c>
      <c r="C539" s="36" t="s">
        <v>19</v>
      </c>
      <c r="D539" s="34">
        <v>1</v>
      </c>
      <c r="E539" s="29">
        <v>3893.57</v>
      </c>
      <c r="F539" s="9">
        <f t="shared" si="52"/>
        <v>3893.57</v>
      </c>
      <c r="G539" s="30">
        <v>4672.28</v>
      </c>
      <c r="H539" s="9">
        <f t="shared" si="50"/>
        <v>4672.28</v>
      </c>
      <c r="I539" s="29">
        <v>4477.6099999999997</v>
      </c>
      <c r="J539" s="9">
        <f t="shared" si="51"/>
        <v>4477.6099999999997</v>
      </c>
      <c r="K539" s="9">
        <f t="shared" si="53"/>
        <v>4347.82</v>
      </c>
      <c r="L539" s="6">
        <f t="shared" si="54"/>
        <v>405.25473359357545</v>
      </c>
      <c r="M539" s="10">
        <f t="shared" si="55"/>
        <v>9.3208719218729266E-2</v>
      </c>
      <c r="N539" s="11">
        <f t="shared" si="56"/>
        <v>4347.82</v>
      </c>
    </row>
    <row r="540" spans="1:14" x14ac:dyDescent="0.2">
      <c r="A540" s="37"/>
      <c r="B540" s="40" t="s">
        <v>98</v>
      </c>
      <c r="C540" s="36" t="s">
        <v>19</v>
      </c>
      <c r="D540" s="34">
        <v>1</v>
      </c>
      <c r="E540" s="29">
        <v>2968.65</v>
      </c>
      <c r="F540" s="9">
        <f t="shared" si="52"/>
        <v>2968.65</v>
      </c>
      <c r="G540" s="30">
        <v>3562.38</v>
      </c>
      <c r="H540" s="9">
        <f t="shared" si="50"/>
        <v>3562.38</v>
      </c>
      <c r="I540" s="29">
        <v>3413.95</v>
      </c>
      <c r="J540" s="9">
        <f t="shared" si="51"/>
        <v>3413.95</v>
      </c>
      <c r="K540" s="9">
        <f t="shared" si="53"/>
        <v>3314.9933333333333</v>
      </c>
      <c r="L540" s="6">
        <f t="shared" si="54"/>
        <v>308.98728878925311</v>
      </c>
      <c r="M540" s="10">
        <f t="shared" si="55"/>
        <v>9.320902267955887E-2</v>
      </c>
      <c r="N540" s="11">
        <f t="shared" si="56"/>
        <v>3314.99</v>
      </c>
    </row>
    <row r="541" spans="1:14" x14ac:dyDescent="0.2">
      <c r="A541" s="37"/>
      <c r="B541" s="40" t="s">
        <v>99</v>
      </c>
      <c r="C541" s="36" t="s">
        <v>19</v>
      </c>
      <c r="D541" s="34">
        <v>1</v>
      </c>
      <c r="E541" s="29">
        <v>547.76</v>
      </c>
      <c r="F541" s="9">
        <f t="shared" si="52"/>
        <v>547.76</v>
      </c>
      <c r="G541" s="30">
        <v>657.31</v>
      </c>
      <c r="H541" s="9">
        <f t="shared" si="50"/>
        <v>657.31</v>
      </c>
      <c r="I541" s="29">
        <v>629.91999999999996</v>
      </c>
      <c r="J541" s="9">
        <f t="shared" si="51"/>
        <v>629.91999999999996</v>
      </c>
      <c r="K541" s="9">
        <f t="shared" si="53"/>
        <v>611.6633333333333</v>
      </c>
      <c r="L541" s="6">
        <f t="shared" si="54"/>
        <v>57.011227256859954</v>
      </c>
      <c r="M541" s="10">
        <f t="shared" si="55"/>
        <v>9.3206874026877454E-2</v>
      </c>
      <c r="N541" s="11">
        <f t="shared" si="56"/>
        <v>611.66</v>
      </c>
    </row>
    <row r="542" spans="1:14" x14ac:dyDescent="0.2">
      <c r="A542" s="37"/>
      <c r="B542" s="40" t="s">
        <v>100</v>
      </c>
      <c r="C542" s="36" t="s">
        <v>19</v>
      </c>
      <c r="D542" s="34">
        <v>1</v>
      </c>
      <c r="E542" s="29">
        <v>953.87</v>
      </c>
      <c r="F542" s="9">
        <f t="shared" si="52"/>
        <v>953.87</v>
      </c>
      <c r="G542" s="30">
        <v>1144.6400000000001</v>
      </c>
      <c r="H542" s="9">
        <f t="shared" si="50"/>
        <v>1144.6400000000001</v>
      </c>
      <c r="I542" s="29">
        <v>1096.95</v>
      </c>
      <c r="J542" s="9">
        <f t="shared" si="51"/>
        <v>1096.95</v>
      </c>
      <c r="K542" s="9">
        <f t="shared" si="53"/>
        <v>1065.1533333333334</v>
      </c>
      <c r="L542" s="6">
        <f t="shared" si="54"/>
        <v>99.280256009608195</v>
      </c>
      <c r="M542" s="10">
        <f t="shared" si="55"/>
        <v>9.3207478118588427E-2</v>
      </c>
      <c r="N542" s="11">
        <f t="shared" si="56"/>
        <v>1065.1500000000001</v>
      </c>
    </row>
    <row r="543" spans="1:14" x14ac:dyDescent="0.2">
      <c r="A543" s="37"/>
      <c r="B543" s="40" t="s">
        <v>101</v>
      </c>
      <c r="C543" s="36" t="s">
        <v>19</v>
      </c>
      <c r="D543" s="34">
        <v>1</v>
      </c>
      <c r="E543" s="29">
        <v>27695.74</v>
      </c>
      <c r="F543" s="9">
        <f t="shared" si="52"/>
        <v>27695.74</v>
      </c>
      <c r="G543" s="30">
        <v>33234.89</v>
      </c>
      <c r="H543" s="9">
        <f t="shared" si="50"/>
        <v>33234.89</v>
      </c>
      <c r="I543" s="29">
        <v>31850.1</v>
      </c>
      <c r="J543" s="9">
        <f t="shared" si="51"/>
        <v>31850.1</v>
      </c>
      <c r="K543" s="9">
        <f t="shared" si="53"/>
        <v>30926.910000000003</v>
      </c>
      <c r="L543" s="6">
        <f t="shared" si="54"/>
        <v>2882.6646549156549</v>
      </c>
      <c r="M543" s="10">
        <f t="shared" si="55"/>
        <v>9.3208945055152759E-2</v>
      </c>
      <c r="N543" s="11">
        <f t="shared" si="56"/>
        <v>30926.91</v>
      </c>
    </row>
    <row r="544" spans="1:14" x14ac:dyDescent="0.2">
      <c r="A544" s="37"/>
      <c r="B544" s="40" t="s">
        <v>102</v>
      </c>
      <c r="C544" s="36" t="s">
        <v>19</v>
      </c>
      <c r="D544" s="34">
        <v>1</v>
      </c>
      <c r="E544" s="29">
        <v>1438.99</v>
      </c>
      <c r="F544" s="9">
        <f t="shared" si="52"/>
        <v>1438.99</v>
      </c>
      <c r="G544" s="30">
        <v>1726.79</v>
      </c>
      <c r="H544" s="9">
        <f t="shared" si="50"/>
        <v>1726.79</v>
      </c>
      <c r="I544" s="29">
        <v>1654.84</v>
      </c>
      <c r="J544" s="9">
        <f t="shared" si="51"/>
        <v>1654.84</v>
      </c>
      <c r="K544" s="9">
        <f t="shared" si="53"/>
        <v>1606.8733333333332</v>
      </c>
      <c r="L544" s="6">
        <f t="shared" si="54"/>
        <v>149.77586866158822</v>
      </c>
      <c r="M544" s="10">
        <f t="shared" si="55"/>
        <v>9.32095054131553E-2</v>
      </c>
      <c r="N544" s="11">
        <f t="shared" si="56"/>
        <v>1606.87</v>
      </c>
    </row>
    <row r="545" spans="1:14" x14ac:dyDescent="0.2">
      <c r="A545" s="37"/>
      <c r="B545" s="40" t="s">
        <v>103</v>
      </c>
      <c r="C545" s="36" t="s">
        <v>19</v>
      </c>
      <c r="D545" s="34">
        <v>1</v>
      </c>
      <c r="E545" s="29">
        <v>4175.58</v>
      </c>
      <c r="F545" s="9">
        <f t="shared" si="52"/>
        <v>4175.58</v>
      </c>
      <c r="G545" s="30">
        <v>5010.7</v>
      </c>
      <c r="H545" s="9">
        <f t="shared" si="50"/>
        <v>5010.7</v>
      </c>
      <c r="I545" s="29">
        <v>4801.92</v>
      </c>
      <c r="J545" s="9">
        <f t="shared" si="51"/>
        <v>4801.92</v>
      </c>
      <c r="K545" s="9">
        <f t="shared" si="53"/>
        <v>4662.7333333333327</v>
      </c>
      <c r="L545" s="6">
        <f t="shared" si="54"/>
        <v>434.6102273685392</v>
      </c>
      <c r="M545" s="10">
        <f t="shared" si="55"/>
        <v>9.3209325153030251E-2</v>
      </c>
      <c r="N545" s="11">
        <f t="shared" si="56"/>
        <v>4662.7299999999996</v>
      </c>
    </row>
    <row r="546" spans="1:14" x14ac:dyDescent="0.2">
      <c r="A546" s="37"/>
      <c r="B546" s="40" t="s">
        <v>213</v>
      </c>
      <c r="C546" s="36" t="s">
        <v>19</v>
      </c>
      <c r="D546" s="34">
        <v>1</v>
      </c>
      <c r="E546" s="29">
        <v>3336.44</v>
      </c>
      <c r="F546" s="9">
        <f t="shared" si="52"/>
        <v>3336.44</v>
      </c>
      <c r="G546" s="30">
        <v>4003.73</v>
      </c>
      <c r="H546" s="9">
        <f t="shared" si="50"/>
        <v>4003.73</v>
      </c>
      <c r="I546" s="29">
        <v>3836.91</v>
      </c>
      <c r="J546" s="9">
        <f t="shared" si="51"/>
        <v>3836.91</v>
      </c>
      <c r="K546" s="9">
        <f t="shared" si="53"/>
        <v>3725.6933333333332</v>
      </c>
      <c r="L546" s="6">
        <f t="shared" si="54"/>
        <v>347.26912651909225</v>
      </c>
      <c r="M546" s="10">
        <f t="shared" si="55"/>
        <v>9.3209262129042361E-2</v>
      </c>
      <c r="N546" s="11">
        <f t="shared" si="56"/>
        <v>3725.69</v>
      </c>
    </row>
    <row r="547" spans="1:14" x14ac:dyDescent="0.2">
      <c r="A547" s="37"/>
      <c r="B547" s="40" t="s">
        <v>105</v>
      </c>
      <c r="C547" s="36" t="s">
        <v>19</v>
      </c>
      <c r="D547" s="34">
        <v>1</v>
      </c>
      <c r="E547" s="29">
        <v>11266.9</v>
      </c>
      <c r="F547" s="9">
        <f t="shared" si="52"/>
        <v>11266.9</v>
      </c>
      <c r="G547" s="30">
        <v>13520.28</v>
      </c>
      <c r="H547" s="9">
        <f t="shared" si="50"/>
        <v>13520.28</v>
      </c>
      <c r="I547" s="29">
        <v>12956.94</v>
      </c>
      <c r="J547" s="9">
        <f t="shared" si="51"/>
        <v>12956.94</v>
      </c>
      <c r="K547" s="9">
        <f t="shared" si="53"/>
        <v>12581.373333333335</v>
      </c>
      <c r="L547" s="6">
        <f t="shared" si="54"/>
        <v>1172.696933113298</v>
      </c>
      <c r="M547" s="10">
        <f t="shared" si="55"/>
        <v>9.3208976639007443E-2</v>
      </c>
      <c r="N547" s="11">
        <f t="shared" si="56"/>
        <v>12581.37</v>
      </c>
    </row>
    <row r="548" spans="1:14" x14ac:dyDescent="0.2">
      <c r="A548" s="37"/>
      <c r="B548" s="40" t="s">
        <v>106</v>
      </c>
      <c r="C548" s="36" t="s">
        <v>19</v>
      </c>
      <c r="D548" s="34">
        <v>1</v>
      </c>
      <c r="E548" s="29">
        <v>7227.95</v>
      </c>
      <c r="F548" s="9">
        <f t="shared" si="52"/>
        <v>7227.95</v>
      </c>
      <c r="G548" s="30">
        <v>8673.5400000000009</v>
      </c>
      <c r="H548" s="9">
        <f t="shared" si="50"/>
        <v>8673.5400000000009</v>
      </c>
      <c r="I548" s="29">
        <v>8312.14</v>
      </c>
      <c r="J548" s="9">
        <f t="shared" si="51"/>
        <v>8312.14</v>
      </c>
      <c r="K548" s="9">
        <f t="shared" si="53"/>
        <v>8071.21</v>
      </c>
      <c r="L548" s="6">
        <f t="shared" si="54"/>
        <v>752.30848772295565</v>
      </c>
      <c r="M548" s="10">
        <f t="shared" si="55"/>
        <v>9.3208885374430311E-2</v>
      </c>
      <c r="N548" s="11">
        <f t="shared" si="56"/>
        <v>8071.21</v>
      </c>
    </row>
    <row r="549" spans="1:14" x14ac:dyDescent="0.2">
      <c r="A549" s="37"/>
      <c r="B549" s="40" t="s">
        <v>107</v>
      </c>
      <c r="C549" s="36" t="s">
        <v>19</v>
      </c>
      <c r="D549" s="34">
        <v>1</v>
      </c>
      <c r="E549" s="29">
        <v>7894.15</v>
      </c>
      <c r="F549" s="9">
        <f t="shared" si="52"/>
        <v>7894.15</v>
      </c>
      <c r="G549" s="30">
        <v>9472.98</v>
      </c>
      <c r="H549" s="9">
        <f t="shared" si="50"/>
        <v>9472.98</v>
      </c>
      <c r="I549" s="29">
        <v>9078.27</v>
      </c>
      <c r="J549" s="9">
        <f t="shared" si="51"/>
        <v>9078.27</v>
      </c>
      <c r="K549" s="9">
        <f t="shared" si="53"/>
        <v>8815.1333333333332</v>
      </c>
      <c r="L549" s="6">
        <f t="shared" si="54"/>
        <v>821.6487821650644</v>
      </c>
      <c r="M549" s="10">
        <f t="shared" si="55"/>
        <v>9.3208888747955909E-2</v>
      </c>
      <c r="N549" s="11">
        <f t="shared" si="56"/>
        <v>8815.1299999999992</v>
      </c>
    </row>
    <row r="550" spans="1:14" x14ac:dyDescent="0.2">
      <c r="A550" s="37"/>
      <c r="B550" s="40" t="s">
        <v>108</v>
      </c>
      <c r="C550" s="36" t="s">
        <v>19</v>
      </c>
      <c r="D550" s="34">
        <v>1</v>
      </c>
      <c r="E550" s="29">
        <v>966.92</v>
      </c>
      <c r="F550" s="9">
        <f t="shared" si="52"/>
        <v>966.92</v>
      </c>
      <c r="G550" s="30">
        <v>1160.3</v>
      </c>
      <c r="H550" s="9">
        <f t="shared" si="50"/>
        <v>1160.3</v>
      </c>
      <c r="I550" s="29">
        <v>1111.96</v>
      </c>
      <c r="J550" s="9">
        <f t="shared" si="51"/>
        <v>1111.96</v>
      </c>
      <c r="K550" s="9">
        <f t="shared" si="53"/>
        <v>1079.7266666666667</v>
      </c>
      <c r="L550" s="6">
        <f t="shared" si="54"/>
        <v>100.63894342317658</v>
      </c>
      <c r="M550" s="10">
        <f t="shared" si="55"/>
        <v>9.3207796500821116E-2</v>
      </c>
      <c r="N550" s="11">
        <f t="shared" si="56"/>
        <v>1079.73</v>
      </c>
    </row>
    <row r="551" spans="1:14" ht="25.5" x14ac:dyDescent="0.2">
      <c r="A551" s="37"/>
      <c r="B551" s="40" t="s">
        <v>109</v>
      </c>
      <c r="C551" s="36" t="s">
        <v>18</v>
      </c>
      <c r="D551" s="34">
        <v>1</v>
      </c>
      <c r="E551" s="29">
        <v>1442.68</v>
      </c>
      <c r="F551" s="9">
        <f t="shared" si="52"/>
        <v>1442.68</v>
      </c>
      <c r="G551" s="30">
        <v>1731.22</v>
      </c>
      <c r="H551" s="9">
        <f t="shared" si="50"/>
        <v>1731.22</v>
      </c>
      <c r="I551" s="29">
        <v>1659.08</v>
      </c>
      <c r="J551" s="9">
        <f t="shared" si="51"/>
        <v>1659.08</v>
      </c>
      <c r="K551" s="9">
        <f t="shared" si="53"/>
        <v>1610.9933333333331</v>
      </c>
      <c r="L551" s="6">
        <f t="shared" si="54"/>
        <v>150.1601762563341</v>
      </c>
      <c r="M551" s="10">
        <f t="shared" si="55"/>
        <v>9.3209681970337632E-2</v>
      </c>
      <c r="N551" s="11">
        <f t="shared" si="56"/>
        <v>1610.99</v>
      </c>
    </row>
    <row r="552" spans="1:14" x14ac:dyDescent="0.2">
      <c r="A552" s="37"/>
      <c r="B552" s="40" t="s">
        <v>110</v>
      </c>
      <c r="C552" s="36" t="s">
        <v>19</v>
      </c>
      <c r="D552" s="34">
        <v>1</v>
      </c>
      <c r="E552" s="29">
        <v>7096.44</v>
      </c>
      <c r="F552" s="9">
        <f t="shared" si="52"/>
        <v>7096.44</v>
      </c>
      <c r="G552" s="30">
        <v>8515.73</v>
      </c>
      <c r="H552" s="9">
        <f t="shared" si="50"/>
        <v>8515.73</v>
      </c>
      <c r="I552" s="29">
        <v>8160.91</v>
      </c>
      <c r="J552" s="9">
        <f t="shared" si="51"/>
        <v>8160.91</v>
      </c>
      <c r="K552" s="9">
        <f t="shared" si="53"/>
        <v>7924.36</v>
      </c>
      <c r="L552" s="6">
        <f t="shared" si="54"/>
        <v>738.62233441725823</v>
      </c>
      <c r="M552" s="10">
        <f t="shared" si="55"/>
        <v>9.3209083688431407E-2</v>
      </c>
      <c r="N552" s="11">
        <f t="shared" si="56"/>
        <v>7924.36</v>
      </c>
    </row>
    <row r="553" spans="1:14" ht="25.5" x14ac:dyDescent="0.2">
      <c r="A553" s="37"/>
      <c r="B553" s="40" t="s">
        <v>111</v>
      </c>
      <c r="C553" s="36" t="s">
        <v>19</v>
      </c>
      <c r="D553" s="34">
        <v>1</v>
      </c>
      <c r="E553" s="29">
        <v>4471.3500000000004</v>
      </c>
      <c r="F553" s="9">
        <f t="shared" si="52"/>
        <v>4471.3500000000004</v>
      </c>
      <c r="G553" s="30">
        <v>5365.62</v>
      </c>
      <c r="H553" s="9">
        <f t="shared" si="50"/>
        <v>5365.62</v>
      </c>
      <c r="I553" s="29">
        <v>5142.05</v>
      </c>
      <c r="J553" s="9">
        <f t="shared" si="51"/>
        <v>5142.05</v>
      </c>
      <c r="K553" s="9">
        <f t="shared" si="53"/>
        <v>4993.0066666666671</v>
      </c>
      <c r="L553" s="6">
        <f t="shared" si="54"/>
        <v>465.39246301732595</v>
      </c>
      <c r="M553" s="10">
        <f t="shared" si="55"/>
        <v>9.3208860730006213E-2</v>
      </c>
      <c r="N553" s="11">
        <f t="shared" si="56"/>
        <v>4993.01</v>
      </c>
    </row>
    <row r="554" spans="1:14" x14ac:dyDescent="0.2">
      <c r="A554" s="37"/>
      <c r="B554" s="40" t="s">
        <v>112</v>
      </c>
      <c r="C554" s="36" t="s">
        <v>19</v>
      </c>
      <c r="D554" s="34">
        <v>1</v>
      </c>
      <c r="E554" s="29">
        <v>14337.84</v>
      </c>
      <c r="F554" s="9">
        <f t="shared" si="52"/>
        <v>14337.84</v>
      </c>
      <c r="G554" s="30">
        <v>17205.41</v>
      </c>
      <c r="H554" s="9">
        <f t="shared" si="50"/>
        <v>17205.41</v>
      </c>
      <c r="I554" s="29">
        <v>16488.52</v>
      </c>
      <c r="J554" s="9">
        <f t="shared" si="51"/>
        <v>16488.52</v>
      </c>
      <c r="K554" s="9">
        <f t="shared" si="53"/>
        <v>16010.590000000002</v>
      </c>
      <c r="L554" s="6">
        <f t="shared" si="54"/>
        <v>1492.3311428433033</v>
      </c>
      <c r="M554" s="10">
        <f t="shared" si="55"/>
        <v>9.3209003718370348E-2</v>
      </c>
      <c r="N554" s="11">
        <f t="shared" si="56"/>
        <v>16010.59</v>
      </c>
    </row>
    <row r="555" spans="1:14" x14ac:dyDescent="0.2">
      <c r="A555" s="37"/>
      <c r="B555" s="40" t="s">
        <v>113</v>
      </c>
      <c r="C555" s="36" t="s">
        <v>19</v>
      </c>
      <c r="D555" s="34">
        <v>1</v>
      </c>
      <c r="E555" s="29">
        <v>1439.11</v>
      </c>
      <c r="F555" s="9">
        <f t="shared" si="52"/>
        <v>1439.11</v>
      </c>
      <c r="G555" s="30">
        <v>1726.93</v>
      </c>
      <c r="H555" s="9">
        <f t="shared" si="50"/>
        <v>1726.93</v>
      </c>
      <c r="I555" s="29">
        <v>1654.98</v>
      </c>
      <c r="J555" s="9">
        <f t="shared" si="51"/>
        <v>1654.98</v>
      </c>
      <c r="K555" s="9">
        <f t="shared" si="53"/>
        <v>1607.0066666666669</v>
      </c>
      <c r="L555" s="6">
        <f t="shared" si="54"/>
        <v>149.78707765803216</v>
      </c>
      <c r="M555" s="10">
        <f t="shared" si="55"/>
        <v>9.320874689880905E-2</v>
      </c>
      <c r="N555" s="11">
        <f t="shared" si="56"/>
        <v>1607.01</v>
      </c>
    </row>
    <row r="556" spans="1:14" x14ac:dyDescent="0.2">
      <c r="A556" s="37"/>
      <c r="B556" s="40" t="s">
        <v>114</v>
      </c>
      <c r="C556" s="36" t="s">
        <v>19</v>
      </c>
      <c r="D556" s="34">
        <v>1</v>
      </c>
      <c r="E556" s="29">
        <v>4163.3500000000004</v>
      </c>
      <c r="F556" s="9">
        <f t="shared" si="52"/>
        <v>4163.3500000000004</v>
      </c>
      <c r="G556" s="30">
        <v>4996.0200000000004</v>
      </c>
      <c r="H556" s="9">
        <f t="shared" si="50"/>
        <v>4996.0200000000004</v>
      </c>
      <c r="I556" s="29">
        <v>4787.8500000000004</v>
      </c>
      <c r="J556" s="9">
        <f t="shared" si="51"/>
        <v>4787.8500000000004</v>
      </c>
      <c r="K556" s="9">
        <f t="shared" si="53"/>
        <v>4649.0733333333337</v>
      </c>
      <c r="L556" s="6">
        <f t="shared" si="54"/>
        <v>433.33480662570059</v>
      </c>
      <c r="M556" s="10">
        <f t="shared" si="55"/>
        <v>9.3208855949580033E-2</v>
      </c>
      <c r="N556" s="11">
        <f t="shared" si="56"/>
        <v>4649.07</v>
      </c>
    </row>
    <row r="557" spans="1:14" x14ac:dyDescent="0.2">
      <c r="A557" s="37"/>
      <c r="B557" s="40" t="s">
        <v>214</v>
      </c>
      <c r="C557" s="36" t="s">
        <v>19</v>
      </c>
      <c r="D557" s="34">
        <v>1</v>
      </c>
      <c r="E557" s="29">
        <v>7184.33</v>
      </c>
      <c r="F557" s="9">
        <f t="shared" si="52"/>
        <v>7184.33</v>
      </c>
      <c r="G557" s="30">
        <v>8621.2000000000007</v>
      </c>
      <c r="H557" s="9">
        <f t="shared" si="50"/>
        <v>8621.2000000000007</v>
      </c>
      <c r="I557" s="29">
        <v>8261.98</v>
      </c>
      <c r="J557" s="9">
        <f t="shared" si="51"/>
        <v>8261.98</v>
      </c>
      <c r="K557" s="9">
        <f t="shared" si="53"/>
        <v>8022.503333333334</v>
      </c>
      <c r="L557" s="6">
        <f t="shared" si="54"/>
        <v>747.77045584412713</v>
      </c>
      <c r="M557" s="10">
        <f t="shared" si="55"/>
        <v>9.3209117500413677E-2</v>
      </c>
      <c r="N557" s="11">
        <f t="shared" si="56"/>
        <v>8022.5</v>
      </c>
    </row>
    <row r="558" spans="1:14" x14ac:dyDescent="0.2">
      <c r="A558" s="37"/>
      <c r="B558" s="40" t="s">
        <v>200</v>
      </c>
      <c r="C558" s="36" t="s">
        <v>19</v>
      </c>
      <c r="D558" s="34">
        <v>1</v>
      </c>
      <c r="E558" s="29">
        <v>2564.3200000000002</v>
      </c>
      <c r="F558" s="9">
        <f t="shared" si="52"/>
        <v>2564.3200000000002</v>
      </c>
      <c r="G558" s="30">
        <v>3077.18</v>
      </c>
      <c r="H558" s="9">
        <f t="shared" si="50"/>
        <v>3077.18</v>
      </c>
      <c r="I558" s="29">
        <v>2948.97</v>
      </c>
      <c r="J558" s="9">
        <f t="shared" si="51"/>
        <v>2948.97</v>
      </c>
      <c r="K558" s="9">
        <f t="shared" si="53"/>
        <v>2863.49</v>
      </c>
      <c r="L558" s="6">
        <f t="shared" si="54"/>
        <v>266.90160677672947</v>
      </c>
      <c r="M558" s="10">
        <f t="shared" si="55"/>
        <v>9.3208499689794444E-2</v>
      </c>
      <c r="N558" s="11">
        <f t="shared" si="56"/>
        <v>2863.49</v>
      </c>
    </row>
    <row r="559" spans="1:14" x14ac:dyDescent="0.2">
      <c r="A559" s="37"/>
      <c r="B559" s="40" t="s">
        <v>135</v>
      </c>
      <c r="C559" s="36" t="s">
        <v>19</v>
      </c>
      <c r="D559" s="34">
        <v>1</v>
      </c>
      <c r="E559" s="29">
        <v>1762.38</v>
      </c>
      <c r="F559" s="9">
        <f t="shared" si="52"/>
        <v>1762.38</v>
      </c>
      <c r="G559" s="30">
        <v>2114.86</v>
      </c>
      <c r="H559" s="9">
        <f t="shared" si="50"/>
        <v>2114.86</v>
      </c>
      <c r="I559" s="29">
        <v>2026.74</v>
      </c>
      <c r="J559" s="9">
        <f t="shared" si="51"/>
        <v>2026.74</v>
      </c>
      <c r="K559" s="9">
        <f t="shared" si="53"/>
        <v>1967.9933333333336</v>
      </c>
      <c r="L559" s="6">
        <f t="shared" si="54"/>
        <v>183.43640787295561</v>
      </c>
      <c r="M559" s="10">
        <f t="shared" si="55"/>
        <v>9.3209872597614957E-2</v>
      </c>
      <c r="N559" s="11">
        <f t="shared" si="56"/>
        <v>1967.99</v>
      </c>
    </row>
    <row r="560" spans="1:14" x14ac:dyDescent="0.2">
      <c r="A560" s="8"/>
      <c r="B560" s="39"/>
      <c r="C560" s="35"/>
      <c r="D560" s="25"/>
      <c r="E560" s="29"/>
      <c r="F560" s="9"/>
      <c r="G560" s="45"/>
      <c r="H560" s="9"/>
      <c r="I560" s="29"/>
      <c r="J560" s="9"/>
      <c r="K560" s="9"/>
      <c r="L560" s="6"/>
      <c r="M560" s="10"/>
      <c r="N560" s="11"/>
    </row>
    <row r="561" spans="1:14" x14ac:dyDescent="0.2">
      <c r="A561" s="8"/>
      <c r="B561" s="16"/>
      <c r="C561" s="17"/>
      <c r="D561" s="25"/>
      <c r="E561" s="31"/>
      <c r="F561" s="9"/>
      <c r="G561" s="45"/>
      <c r="H561" s="9"/>
      <c r="I561" s="29"/>
      <c r="J561" s="9"/>
      <c r="K561" s="9"/>
      <c r="L561" s="6"/>
      <c r="M561" s="10"/>
      <c r="N561" s="11"/>
    </row>
    <row r="562" spans="1:14" ht="38.25" x14ac:dyDescent="0.2">
      <c r="A562" s="50">
        <v>7</v>
      </c>
      <c r="B562" s="55" t="s">
        <v>254</v>
      </c>
      <c r="C562" s="41"/>
      <c r="D562" s="25"/>
      <c r="E562" s="31"/>
      <c r="F562" s="9"/>
      <c r="G562" s="45"/>
      <c r="H562" s="9"/>
      <c r="I562" s="29"/>
      <c r="J562" s="9"/>
      <c r="K562" s="9"/>
      <c r="L562" s="6"/>
      <c r="M562" s="10"/>
      <c r="N562" s="11"/>
    </row>
    <row r="563" spans="1:14" x14ac:dyDescent="0.2">
      <c r="A563" s="50"/>
      <c r="B563" s="40" t="s">
        <v>122</v>
      </c>
      <c r="C563" s="36" t="s">
        <v>18</v>
      </c>
      <c r="D563" s="34">
        <v>1</v>
      </c>
      <c r="E563" s="29">
        <v>998.5</v>
      </c>
      <c r="F563" s="9">
        <f t="shared" si="52"/>
        <v>998.5</v>
      </c>
      <c r="G563" s="30">
        <v>1198.2</v>
      </c>
      <c r="H563" s="9">
        <f t="shared" si="50"/>
        <v>1198.2</v>
      </c>
      <c r="I563" s="29">
        <v>1148.28</v>
      </c>
      <c r="J563" s="9">
        <f t="shared" si="51"/>
        <v>1148.28</v>
      </c>
      <c r="K563" s="9">
        <f t="shared" si="53"/>
        <v>1114.9933333333331</v>
      </c>
      <c r="L563" s="6">
        <f t="shared" si="54"/>
        <v>103.9279757011236</v>
      </c>
      <c r="M563" s="10">
        <f t="shared" si="55"/>
        <v>9.320950412360339E-2</v>
      </c>
      <c r="N563" s="11">
        <f t="shared" si="56"/>
        <v>1114.99</v>
      </c>
    </row>
    <row r="564" spans="1:14" x14ac:dyDescent="0.2">
      <c r="A564" s="37"/>
      <c r="B564" s="40" t="s">
        <v>123</v>
      </c>
      <c r="C564" s="36" t="s">
        <v>19</v>
      </c>
      <c r="D564" s="34">
        <v>1</v>
      </c>
      <c r="E564" s="29">
        <v>150927.10999999999</v>
      </c>
      <c r="F564" s="9">
        <f t="shared" si="52"/>
        <v>150927.10999999999</v>
      </c>
      <c r="G564" s="30">
        <v>181112.53</v>
      </c>
      <c r="H564" s="9">
        <f t="shared" si="50"/>
        <v>181112.53</v>
      </c>
      <c r="I564" s="29">
        <v>173566.18</v>
      </c>
      <c r="J564" s="9">
        <f t="shared" si="51"/>
        <v>173566.18</v>
      </c>
      <c r="K564" s="9">
        <f t="shared" si="53"/>
        <v>168535.27333333335</v>
      </c>
      <c r="L564" s="6">
        <f t="shared" si="54"/>
        <v>15708.991424042268</v>
      </c>
      <c r="M564" s="10">
        <f t="shared" si="55"/>
        <v>9.3208923647530001E-2</v>
      </c>
      <c r="N564" s="11">
        <f t="shared" si="56"/>
        <v>168535.27</v>
      </c>
    </row>
    <row r="565" spans="1:14" x14ac:dyDescent="0.2">
      <c r="A565" s="37"/>
      <c r="B565" s="40" t="s">
        <v>215</v>
      </c>
      <c r="C565" s="36" t="s">
        <v>18</v>
      </c>
      <c r="D565" s="34">
        <v>1</v>
      </c>
      <c r="E565" s="29">
        <v>13902.01</v>
      </c>
      <c r="F565" s="9">
        <f t="shared" si="52"/>
        <v>13902.01</v>
      </c>
      <c r="G565" s="30">
        <v>16682.41</v>
      </c>
      <c r="H565" s="9">
        <f t="shared" si="50"/>
        <v>16682.41</v>
      </c>
      <c r="I565" s="29">
        <v>15987.31</v>
      </c>
      <c r="J565" s="9">
        <f t="shared" si="51"/>
        <v>15987.31</v>
      </c>
      <c r="K565" s="9">
        <f t="shared" si="53"/>
        <v>15523.909999999998</v>
      </c>
      <c r="L565" s="6">
        <f t="shared" si="54"/>
        <v>1446.9660362289087</v>
      </c>
      <c r="M565" s="10">
        <f t="shared" si="55"/>
        <v>9.3208865307059172E-2</v>
      </c>
      <c r="N565" s="11">
        <f t="shared" si="56"/>
        <v>15523.91</v>
      </c>
    </row>
    <row r="566" spans="1:14" x14ac:dyDescent="0.2">
      <c r="A566" s="37"/>
      <c r="B566" s="40" t="s">
        <v>25</v>
      </c>
      <c r="C566" s="36" t="s">
        <v>18</v>
      </c>
      <c r="D566" s="34">
        <v>1</v>
      </c>
      <c r="E566" s="29">
        <v>4567.79</v>
      </c>
      <c r="F566" s="9">
        <f t="shared" si="52"/>
        <v>4567.79</v>
      </c>
      <c r="G566" s="30">
        <v>5481.35</v>
      </c>
      <c r="H566" s="9">
        <f t="shared" si="50"/>
        <v>5481.35</v>
      </c>
      <c r="I566" s="29">
        <v>5252.96</v>
      </c>
      <c r="J566" s="9">
        <f t="shared" si="51"/>
        <v>5252.96</v>
      </c>
      <c r="K566" s="9">
        <f t="shared" si="53"/>
        <v>5100.7</v>
      </c>
      <c r="L566" s="6">
        <f t="shared" si="54"/>
        <v>475.43169761807019</v>
      </c>
      <c r="M566" s="10">
        <f t="shared" si="55"/>
        <v>9.3209108086746956E-2</v>
      </c>
      <c r="N566" s="11">
        <f t="shared" si="56"/>
        <v>5100.7</v>
      </c>
    </row>
    <row r="567" spans="1:14" x14ac:dyDescent="0.2">
      <c r="A567" s="37"/>
      <c r="B567" s="40" t="s">
        <v>26</v>
      </c>
      <c r="C567" s="36" t="s">
        <v>18</v>
      </c>
      <c r="D567" s="34">
        <v>1</v>
      </c>
      <c r="E567" s="29">
        <v>1437.93</v>
      </c>
      <c r="F567" s="9">
        <f t="shared" si="52"/>
        <v>1437.93</v>
      </c>
      <c r="G567" s="30">
        <v>1725.52</v>
      </c>
      <c r="H567" s="9">
        <f t="shared" si="50"/>
        <v>1725.52</v>
      </c>
      <c r="I567" s="29">
        <v>1653.62</v>
      </c>
      <c r="J567" s="9">
        <f t="shared" si="51"/>
        <v>1653.62</v>
      </c>
      <c r="K567" s="9">
        <f t="shared" si="53"/>
        <v>1605.6899999999998</v>
      </c>
      <c r="L567" s="6">
        <f t="shared" si="54"/>
        <v>149.66618088265625</v>
      </c>
      <c r="M567" s="10">
        <f t="shared" si="55"/>
        <v>9.3209885396718081E-2</v>
      </c>
      <c r="N567" s="11">
        <f t="shared" si="56"/>
        <v>1605.69</v>
      </c>
    </row>
    <row r="568" spans="1:14" x14ac:dyDescent="0.2">
      <c r="A568" s="37"/>
      <c r="B568" s="40" t="s">
        <v>27</v>
      </c>
      <c r="C568" s="36" t="s">
        <v>18</v>
      </c>
      <c r="D568" s="34">
        <v>1</v>
      </c>
      <c r="E568" s="29">
        <v>3795.27</v>
      </c>
      <c r="F568" s="9">
        <f t="shared" si="52"/>
        <v>3795.27</v>
      </c>
      <c r="G568" s="30">
        <v>4554.32</v>
      </c>
      <c r="H568" s="9">
        <f t="shared" si="50"/>
        <v>4554.32</v>
      </c>
      <c r="I568" s="29">
        <v>4364.5600000000004</v>
      </c>
      <c r="J568" s="9">
        <f t="shared" si="51"/>
        <v>4364.5600000000004</v>
      </c>
      <c r="K568" s="9">
        <f t="shared" si="53"/>
        <v>4238.05</v>
      </c>
      <c r="L568" s="6">
        <f t="shared" si="54"/>
        <v>395.02254454651063</v>
      </c>
      <c r="M568" s="10">
        <f t="shared" si="55"/>
        <v>9.3208561613598376E-2</v>
      </c>
      <c r="N568" s="11">
        <f t="shared" si="56"/>
        <v>4238.05</v>
      </c>
    </row>
    <row r="569" spans="1:14" ht="25.5" x14ac:dyDescent="0.2">
      <c r="A569" s="37"/>
      <c r="B569" s="40" t="s">
        <v>216</v>
      </c>
      <c r="C569" s="36" t="s">
        <v>19</v>
      </c>
      <c r="D569" s="34">
        <v>1</v>
      </c>
      <c r="E569" s="29">
        <v>350.55</v>
      </c>
      <c r="F569" s="9">
        <f t="shared" si="52"/>
        <v>350.55</v>
      </c>
      <c r="G569" s="30">
        <v>420.66</v>
      </c>
      <c r="H569" s="9">
        <f t="shared" si="50"/>
        <v>420.66</v>
      </c>
      <c r="I569" s="29">
        <v>403.13</v>
      </c>
      <c r="J569" s="9">
        <f t="shared" si="51"/>
        <v>403.13</v>
      </c>
      <c r="K569" s="9">
        <f t="shared" si="53"/>
        <v>391.44666666666672</v>
      </c>
      <c r="L569" s="6">
        <f t="shared" si="54"/>
        <v>36.486000511611756</v>
      </c>
      <c r="M569" s="10">
        <f t="shared" si="55"/>
        <v>9.3208101175839414E-2</v>
      </c>
      <c r="N569" s="11">
        <f t="shared" si="56"/>
        <v>391.45</v>
      </c>
    </row>
    <row r="570" spans="1:14" x14ac:dyDescent="0.2">
      <c r="A570" s="37"/>
      <c r="B570" s="40" t="s">
        <v>29</v>
      </c>
      <c r="C570" s="36" t="s">
        <v>19</v>
      </c>
      <c r="D570" s="34">
        <v>1</v>
      </c>
      <c r="E570" s="29">
        <v>2304.88</v>
      </c>
      <c r="F570" s="9">
        <f t="shared" si="52"/>
        <v>2304.88</v>
      </c>
      <c r="G570" s="30">
        <v>2765.86</v>
      </c>
      <c r="H570" s="9">
        <f t="shared" si="50"/>
        <v>2765.86</v>
      </c>
      <c r="I570" s="29">
        <v>2650.61</v>
      </c>
      <c r="J570" s="9">
        <f t="shared" si="51"/>
        <v>2650.61</v>
      </c>
      <c r="K570" s="9">
        <f t="shared" si="53"/>
        <v>2573.7833333333333</v>
      </c>
      <c r="L570" s="6">
        <f t="shared" si="54"/>
        <v>239.9007974837377</v>
      </c>
      <c r="M570" s="10">
        <f t="shared" si="55"/>
        <v>9.3209398932986215E-2</v>
      </c>
      <c r="N570" s="11">
        <f t="shared" si="56"/>
        <v>2573.7800000000002</v>
      </c>
    </row>
    <row r="571" spans="1:14" x14ac:dyDescent="0.2">
      <c r="A571" s="37"/>
      <c r="B571" s="40" t="s">
        <v>30</v>
      </c>
      <c r="C571" s="36" t="s">
        <v>19</v>
      </c>
      <c r="D571" s="34">
        <v>1</v>
      </c>
      <c r="E571" s="29">
        <v>856.57</v>
      </c>
      <c r="F571" s="9">
        <f t="shared" si="52"/>
        <v>856.57</v>
      </c>
      <c r="G571" s="30">
        <v>1027.8800000000001</v>
      </c>
      <c r="H571" s="9">
        <f t="shared" si="50"/>
        <v>1027.8800000000001</v>
      </c>
      <c r="I571" s="29">
        <v>985.06</v>
      </c>
      <c r="J571" s="9">
        <f t="shared" si="51"/>
        <v>985.06</v>
      </c>
      <c r="K571" s="9">
        <f t="shared" si="53"/>
        <v>956.50333333333344</v>
      </c>
      <c r="L571" s="6">
        <f t="shared" si="54"/>
        <v>89.153751650355886</v>
      </c>
      <c r="M571" s="10">
        <f t="shared" si="55"/>
        <v>9.320798845484686E-2</v>
      </c>
      <c r="N571" s="11">
        <f t="shared" si="56"/>
        <v>956.5</v>
      </c>
    </row>
    <row r="572" spans="1:14" x14ac:dyDescent="0.2">
      <c r="A572" s="37"/>
      <c r="B572" s="40" t="s">
        <v>31</v>
      </c>
      <c r="C572" s="36" t="s">
        <v>19</v>
      </c>
      <c r="D572" s="34">
        <v>1</v>
      </c>
      <c r="E572" s="29">
        <v>495.11</v>
      </c>
      <c r="F572" s="9">
        <f t="shared" si="52"/>
        <v>495.11</v>
      </c>
      <c r="G572" s="30">
        <v>594.13</v>
      </c>
      <c r="H572" s="9">
        <f t="shared" si="50"/>
        <v>594.13</v>
      </c>
      <c r="I572" s="29">
        <v>569.38</v>
      </c>
      <c r="J572" s="9">
        <f t="shared" si="51"/>
        <v>569.38</v>
      </c>
      <c r="K572" s="9">
        <f t="shared" si="53"/>
        <v>552.87333333333333</v>
      </c>
      <c r="L572" s="6">
        <f t="shared" si="54"/>
        <v>51.532442532188711</v>
      </c>
      <c r="M572" s="10">
        <f t="shared" si="55"/>
        <v>9.3208406745707961E-2</v>
      </c>
      <c r="N572" s="11">
        <f t="shared" si="56"/>
        <v>552.87</v>
      </c>
    </row>
    <row r="573" spans="1:14" x14ac:dyDescent="0.2">
      <c r="A573" s="37"/>
      <c r="B573" s="40" t="s">
        <v>217</v>
      </c>
      <c r="C573" s="36" t="s">
        <v>19</v>
      </c>
      <c r="D573" s="34">
        <v>1</v>
      </c>
      <c r="E573" s="29">
        <v>7726.22</v>
      </c>
      <c r="F573" s="9">
        <f t="shared" si="52"/>
        <v>7726.22</v>
      </c>
      <c r="G573" s="30">
        <v>9271.4599999999991</v>
      </c>
      <c r="H573" s="9">
        <f t="shared" ref="H573:H636" si="57">G573*D573</f>
        <v>9271.4599999999991</v>
      </c>
      <c r="I573" s="29">
        <v>8885.15</v>
      </c>
      <c r="J573" s="9">
        <f t="shared" ref="J573:J636" si="58">I573*D573</f>
        <v>8885.15</v>
      </c>
      <c r="K573" s="9">
        <f t="shared" si="53"/>
        <v>8627.61</v>
      </c>
      <c r="L573" s="6">
        <f t="shared" si="54"/>
        <v>804.16839225376123</v>
      </c>
      <c r="M573" s="10">
        <f t="shared" si="55"/>
        <v>9.3208709277976309E-2</v>
      </c>
      <c r="N573" s="11">
        <f t="shared" si="56"/>
        <v>8627.61</v>
      </c>
    </row>
    <row r="574" spans="1:14" ht="25.5" x14ac:dyDescent="0.2">
      <c r="A574" s="37"/>
      <c r="B574" s="40" t="s">
        <v>218</v>
      </c>
      <c r="C574" s="36"/>
      <c r="D574" s="34">
        <v>1</v>
      </c>
      <c r="E574" s="29"/>
      <c r="F574" s="9">
        <f t="shared" si="52"/>
        <v>0</v>
      </c>
      <c r="G574" s="30"/>
      <c r="H574" s="9">
        <f t="shared" si="57"/>
        <v>0</v>
      </c>
      <c r="I574" s="29"/>
      <c r="J574" s="9">
        <f t="shared" si="58"/>
        <v>0</v>
      </c>
      <c r="K574" s="9">
        <f t="shared" si="53"/>
        <v>0</v>
      </c>
      <c r="L574" s="6" t="e">
        <f t="shared" si="54"/>
        <v>#DIV/0!</v>
      </c>
      <c r="M574" s="10" t="e">
        <f t="shared" si="55"/>
        <v>#DIV/0!</v>
      </c>
      <c r="N574" s="11">
        <f t="shared" si="56"/>
        <v>0</v>
      </c>
    </row>
    <row r="575" spans="1:14" x14ac:dyDescent="0.2">
      <c r="A575" s="37"/>
      <c r="B575" s="40" t="s">
        <v>37</v>
      </c>
      <c r="C575" s="36" t="s">
        <v>19</v>
      </c>
      <c r="D575" s="34">
        <v>1</v>
      </c>
      <c r="E575" s="29">
        <v>83.97</v>
      </c>
      <c r="F575" s="9">
        <f t="shared" si="52"/>
        <v>83.97</v>
      </c>
      <c r="G575" s="30">
        <v>100.76</v>
      </c>
      <c r="H575" s="9">
        <f t="shared" si="57"/>
        <v>100.76</v>
      </c>
      <c r="I575" s="29">
        <v>96.57</v>
      </c>
      <c r="J575" s="9">
        <f t="shared" si="58"/>
        <v>96.57</v>
      </c>
      <c r="K575" s="9">
        <f t="shared" si="53"/>
        <v>93.766666666666666</v>
      </c>
      <c r="L575" s="6">
        <f t="shared" si="54"/>
        <v>8.738994984169139</v>
      </c>
      <c r="M575" s="10">
        <f t="shared" si="55"/>
        <v>9.3199377719542897E-2</v>
      </c>
      <c r="N575" s="11">
        <f t="shared" si="56"/>
        <v>93.77</v>
      </c>
    </row>
    <row r="576" spans="1:14" x14ac:dyDescent="0.2">
      <c r="A576" s="37"/>
      <c r="B576" s="40" t="s">
        <v>219</v>
      </c>
      <c r="C576" s="36" t="s">
        <v>19</v>
      </c>
      <c r="D576" s="34">
        <v>1</v>
      </c>
      <c r="E576" s="29">
        <v>83.97</v>
      </c>
      <c r="F576" s="9">
        <f t="shared" si="52"/>
        <v>83.97</v>
      </c>
      <c r="G576" s="30">
        <v>100.76</v>
      </c>
      <c r="H576" s="9">
        <f t="shared" si="57"/>
        <v>100.76</v>
      </c>
      <c r="I576" s="29">
        <v>96.57</v>
      </c>
      <c r="J576" s="9">
        <f t="shared" si="58"/>
        <v>96.57</v>
      </c>
      <c r="K576" s="9">
        <f t="shared" si="53"/>
        <v>93.766666666666666</v>
      </c>
      <c r="L576" s="6">
        <f t="shared" si="54"/>
        <v>8.738994984169139</v>
      </c>
      <c r="M576" s="10">
        <f t="shared" si="55"/>
        <v>9.3199377719542897E-2</v>
      </c>
      <c r="N576" s="11">
        <f t="shared" si="56"/>
        <v>93.77</v>
      </c>
    </row>
    <row r="577" spans="1:14" x14ac:dyDescent="0.2">
      <c r="A577" s="37"/>
      <c r="B577" s="40" t="s">
        <v>220</v>
      </c>
      <c r="C577" s="36" t="s">
        <v>19</v>
      </c>
      <c r="D577" s="34">
        <v>1</v>
      </c>
      <c r="E577" s="29">
        <v>107.66</v>
      </c>
      <c r="F577" s="9">
        <f t="shared" si="52"/>
        <v>107.66</v>
      </c>
      <c r="G577" s="30">
        <v>129.19</v>
      </c>
      <c r="H577" s="9">
        <f t="shared" si="57"/>
        <v>129.19</v>
      </c>
      <c r="I577" s="29">
        <v>123.81</v>
      </c>
      <c r="J577" s="9">
        <f t="shared" si="58"/>
        <v>123.81</v>
      </c>
      <c r="K577" s="9">
        <f t="shared" si="53"/>
        <v>120.21999999999998</v>
      </c>
      <c r="L577" s="6">
        <f t="shared" si="54"/>
        <v>11.20496764832456</v>
      </c>
      <c r="M577" s="10">
        <f t="shared" si="55"/>
        <v>9.3203856665484627E-2</v>
      </c>
      <c r="N577" s="11">
        <f t="shared" si="56"/>
        <v>120.22</v>
      </c>
    </row>
    <row r="578" spans="1:14" x14ac:dyDescent="0.2">
      <c r="A578" s="37"/>
      <c r="B578" s="40" t="s">
        <v>39</v>
      </c>
      <c r="C578" s="36"/>
      <c r="D578" s="34">
        <v>1</v>
      </c>
      <c r="E578" s="29"/>
      <c r="F578" s="9">
        <f t="shared" si="52"/>
        <v>0</v>
      </c>
      <c r="G578" s="30"/>
      <c r="H578" s="9">
        <f t="shared" si="57"/>
        <v>0</v>
      </c>
      <c r="I578" s="29"/>
      <c r="J578" s="9">
        <f t="shared" si="58"/>
        <v>0</v>
      </c>
      <c r="K578" s="9">
        <f t="shared" si="53"/>
        <v>0</v>
      </c>
      <c r="L578" s="6" t="e">
        <f t="shared" si="54"/>
        <v>#DIV/0!</v>
      </c>
      <c r="M578" s="10" t="e">
        <f t="shared" si="55"/>
        <v>#DIV/0!</v>
      </c>
      <c r="N578" s="11">
        <f t="shared" si="56"/>
        <v>0</v>
      </c>
    </row>
    <row r="579" spans="1:14" x14ac:dyDescent="0.2">
      <c r="A579" s="37"/>
      <c r="B579" s="40" t="s">
        <v>169</v>
      </c>
      <c r="C579" s="36" t="s">
        <v>19</v>
      </c>
      <c r="D579" s="34">
        <v>1</v>
      </c>
      <c r="E579" s="29">
        <v>159.9</v>
      </c>
      <c r="F579" s="9">
        <f t="shared" si="52"/>
        <v>159.9</v>
      </c>
      <c r="G579" s="30">
        <v>191.88</v>
      </c>
      <c r="H579" s="9">
        <f t="shared" si="57"/>
        <v>191.88</v>
      </c>
      <c r="I579" s="29">
        <v>183.89</v>
      </c>
      <c r="J579" s="9">
        <f t="shared" si="58"/>
        <v>183.89</v>
      </c>
      <c r="K579" s="9">
        <f t="shared" si="53"/>
        <v>178.55666666666664</v>
      </c>
      <c r="L579" s="6">
        <f t="shared" si="54"/>
        <v>16.643720537588134</v>
      </c>
      <c r="M579" s="10">
        <f t="shared" si="55"/>
        <v>9.3212540580514883E-2</v>
      </c>
      <c r="N579" s="11">
        <f t="shared" si="56"/>
        <v>178.56</v>
      </c>
    </row>
    <row r="580" spans="1:14" x14ac:dyDescent="0.2">
      <c r="A580" s="37"/>
      <c r="B580" s="40" t="s">
        <v>130</v>
      </c>
      <c r="C580" s="36" t="s">
        <v>19</v>
      </c>
      <c r="D580" s="34">
        <v>1</v>
      </c>
      <c r="E580" s="29">
        <v>166.02</v>
      </c>
      <c r="F580" s="9">
        <f t="shared" si="52"/>
        <v>166.02</v>
      </c>
      <c r="G580" s="30">
        <v>199.22</v>
      </c>
      <c r="H580" s="9">
        <f t="shared" si="57"/>
        <v>199.22</v>
      </c>
      <c r="I580" s="29">
        <v>190.92</v>
      </c>
      <c r="J580" s="9">
        <f t="shared" si="58"/>
        <v>190.92</v>
      </c>
      <c r="K580" s="9">
        <f t="shared" si="53"/>
        <v>185.38666666666666</v>
      </c>
      <c r="L580" s="6">
        <f t="shared" si="54"/>
        <v>17.277827795568893</v>
      </c>
      <c r="M580" s="10">
        <f t="shared" si="55"/>
        <v>9.3198869725810346E-2</v>
      </c>
      <c r="N580" s="11">
        <f t="shared" si="56"/>
        <v>185.39</v>
      </c>
    </row>
    <row r="581" spans="1:14" x14ac:dyDescent="0.2">
      <c r="A581" s="37"/>
      <c r="B581" s="40" t="s">
        <v>132</v>
      </c>
      <c r="C581" s="36" t="s">
        <v>19</v>
      </c>
      <c r="D581" s="34">
        <v>1</v>
      </c>
      <c r="E581" s="29">
        <v>137.4</v>
      </c>
      <c r="F581" s="9">
        <f t="shared" si="52"/>
        <v>137.4</v>
      </c>
      <c r="G581" s="30">
        <v>164.88</v>
      </c>
      <c r="H581" s="9">
        <f t="shared" si="57"/>
        <v>164.88</v>
      </c>
      <c r="I581" s="29">
        <v>158.01</v>
      </c>
      <c r="J581" s="9">
        <f t="shared" si="58"/>
        <v>158.01</v>
      </c>
      <c r="K581" s="9">
        <f t="shared" si="53"/>
        <v>153.42999999999998</v>
      </c>
      <c r="L581" s="6">
        <f t="shared" si="54"/>
        <v>14.301045416332325</v>
      </c>
      <c r="M581" s="10">
        <f t="shared" si="55"/>
        <v>9.3208925349229796E-2</v>
      </c>
      <c r="N581" s="11">
        <f t="shared" si="56"/>
        <v>153.43</v>
      </c>
    </row>
    <row r="582" spans="1:14" x14ac:dyDescent="0.2">
      <c r="A582" s="37"/>
      <c r="B582" s="40" t="s">
        <v>42</v>
      </c>
      <c r="C582" s="36" t="s">
        <v>19</v>
      </c>
      <c r="D582" s="34">
        <v>1</v>
      </c>
      <c r="E582" s="29">
        <v>19.09</v>
      </c>
      <c r="F582" s="9">
        <f t="shared" ref="F582:F645" si="59">D582*E582</f>
        <v>19.09</v>
      </c>
      <c r="G582" s="30">
        <v>22.91</v>
      </c>
      <c r="H582" s="9">
        <f t="shared" si="57"/>
        <v>22.91</v>
      </c>
      <c r="I582" s="29">
        <v>21.95</v>
      </c>
      <c r="J582" s="9">
        <f t="shared" si="58"/>
        <v>21.95</v>
      </c>
      <c r="K582" s="9">
        <f t="shared" ref="K582:K645" si="60">(E582+G582+I582)/3</f>
        <v>21.316666666666666</v>
      </c>
      <c r="L582" s="6">
        <f t="shared" ref="L582:L645" si="61">STDEV(E582,G582,I582)</f>
        <v>1.9871923241934419</v>
      </c>
      <c r="M582" s="10">
        <f t="shared" ref="M582:M645" si="62">L582/K582</f>
        <v>9.3222470251451542E-2</v>
      </c>
      <c r="N582" s="11">
        <f t="shared" ref="N582:N645" si="63">ROUND(K582,2)*D582</f>
        <v>21.32</v>
      </c>
    </row>
    <row r="583" spans="1:14" x14ac:dyDescent="0.2">
      <c r="A583" s="37"/>
      <c r="B583" s="40" t="s">
        <v>171</v>
      </c>
      <c r="C583" s="36" t="s">
        <v>19</v>
      </c>
      <c r="D583" s="34">
        <v>1</v>
      </c>
      <c r="E583" s="29">
        <v>29.64</v>
      </c>
      <c r="F583" s="9">
        <f t="shared" si="59"/>
        <v>29.64</v>
      </c>
      <c r="G583" s="30">
        <v>35.57</v>
      </c>
      <c r="H583" s="9">
        <f t="shared" si="57"/>
        <v>35.57</v>
      </c>
      <c r="I583" s="29">
        <v>34.090000000000003</v>
      </c>
      <c r="J583" s="9">
        <f t="shared" si="58"/>
        <v>34.090000000000003</v>
      </c>
      <c r="K583" s="9">
        <f t="shared" si="60"/>
        <v>33.1</v>
      </c>
      <c r="L583" s="6">
        <f t="shared" si="61"/>
        <v>3.0864704761264119</v>
      </c>
      <c r="M583" s="10">
        <f t="shared" si="62"/>
        <v>9.3246842179045678E-2</v>
      </c>
      <c r="N583" s="11">
        <f t="shared" si="63"/>
        <v>33.1</v>
      </c>
    </row>
    <row r="584" spans="1:14" x14ac:dyDescent="0.2">
      <c r="A584" s="37"/>
      <c r="B584" s="40" t="s">
        <v>172</v>
      </c>
      <c r="C584" s="36" t="s">
        <v>19</v>
      </c>
      <c r="D584" s="34">
        <v>1</v>
      </c>
      <c r="E584" s="29">
        <v>23.29</v>
      </c>
      <c r="F584" s="9">
        <f t="shared" si="59"/>
        <v>23.29</v>
      </c>
      <c r="G584" s="30">
        <v>27.95</v>
      </c>
      <c r="H584" s="9">
        <f t="shared" si="57"/>
        <v>27.95</v>
      </c>
      <c r="I584" s="29">
        <v>26.78</v>
      </c>
      <c r="J584" s="9">
        <f t="shared" si="58"/>
        <v>26.78</v>
      </c>
      <c r="K584" s="9">
        <f t="shared" si="60"/>
        <v>26.006666666666664</v>
      </c>
      <c r="L584" s="6">
        <f t="shared" si="61"/>
        <v>2.4243418350829438</v>
      </c>
      <c r="M584" s="10">
        <f t="shared" si="62"/>
        <v>9.3220014166224455E-2</v>
      </c>
      <c r="N584" s="11">
        <f t="shared" si="63"/>
        <v>26.01</v>
      </c>
    </row>
    <row r="585" spans="1:14" x14ac:dyDescent="0.2">
      <c r="A585" s="37"/>
      <c r="B585" s="40" t="s">
        <v>173</v>
      </c>
      <c r="C585" s="36" t="s">
        <v>19</v>
      </c>
      <c r="D585" s="34">
        <v>1</v>
      </c>
      <c r="E585" s="29">
        <v>22.21</v>
      </c>
      <c r="F585" s="9">
        <f t="shared" si="59"/>
        <v>22.21</v>
      </c>
      <c r="G585" s="30">
        <v>26.65</v>
      </c>
      <c r="H585" s="9">
        <f t="shared" si="57"/>
        <v>26.65</v>
      </c>
      <c r="I585" s="29">
        <v>25.54</v>
      </c>
      <c r="J585" s="9">
        <f t="shared" si="58"/>
        <v>25.54</v>
      </c>
      <c r="K585" s="9">
        <f t="shared" si="60"/>
        <v>24.8</v>
      </c>
      <c r="L585" s="6">
        <f t="shared" si="61"/>
        <v>2.310649259407406</v>
      </c>
      <c r="M585" s="10">
        <f t="shared" si="62"/>
        <v>9.3171341105137334E-2</v>
      </c>
      <c r="N585" s="11">
        <f t="shared" si="63"/>
        <v>24.8</v>
      </c>
    </row>
    <row r="586" spans="1:14" x14ac:dyDescent="0.2">
      <c r="A586" s="37"/>
      <c r="B586" s="40" t="s">
        <v>48</v>
      </c>
      <c r="C586" s="36" t="s">
        <v>20</v>
      </c>
      <c r="D586" s="34">
        <v>1</v>
      </c>
      <c r="E586" s="29">
        <v>172.9</v>
      </c>
      <c r="F586" s="9">
        <f t="shared" si="59"/>
        <v>172.9</v>
      </c>
      <c r="G586" s="30">
        <v>207.48</v>
      </c>
      <c r="H586" s="9">
        <f t="shared" si="57"/>
        <v>207.48</v>
      </c>
      <c r="I586" s="29">
        <v>198.84</v>
      </c>
      <c r="J586" s="9">
        <f t="shared" si="58"/>
        <v>198.84</v>
      </c>
      <c r="K586" s="9">
        <f t="shared" si="60"/>
        <v>193.07333333333335</v>
      </c>
      <c r="L586" s="6">
        <f t="shared" si="61"/>
        <v>17.996803419866904</v>
      </c>
      <c r="M586" s="10">
        <f t="shared" si="62"/>
        <v>9.3212268670972528E-2</v>
      </c>
      <c r="N586" s="11">
        <f t="shared" si="63"/>
        <v>193.07</v>
      </c>
    </row>
    <row r="587" spans="1:14" x14ac:dyDescent="0.2">
      <c r="A587" s="37"/>
      <c r="B587" s="40" t="s">
        <v>49</v>
      </c>
      <c r="C587" s="36" t="s">
        <v>20</v>
      </c>
      <c r="D587" s="34">
        <v>1</v>
      </c>
      <c r="E587" s="29">
        <v>310.72000000000003</v>
      </c>
      <c r="F587" s="9">
        <f t="shared" si="59"/>
        <v>310.72000000000003</v>
      </c>
      <c r="G587" s="30">
        <v>372.86</v>
      </c>
      <c r="H587" s="9">
        <f t="shared" si="57"/>
        <v>372.86</v>
      </c>
      <c r="I587" s="29">
        <v>357.33</v>
      </c>
      <c r="J587" s="9">
        <f t="shared" si="58"/>
        <v>357.33</v>
      </c>
      <c r="K587" s="9">
        <f t="shared" si="60"/>
        <v>346.97</v>
      </c>
      <c r="L587" s="6">
        <f t="shared" si="61"/>
        <v>32.339482061405981</v>
      </c>
      <c r="M587" s="10">
        <f t="shared" si="62"/>
        <v>9.320541274866985E-2</v>
      </c>
      <c r="N587" s="11">
        <f t="shared" si="63"/>
        <v>346.97</v>
      </c>
    </row>
    <row r="588" spans="1:14" x14ac:dyDescent="0.2">
      <c r="A588" s="37"/>
      <c r="B588" s="40" t="s">
        <v>51</v>
      </c>
      <c r="C588" s="36" t="s">
        <v>20</v>
      </c>
      <c r="D588" s="34">
        <v>1</v>
      </c>
      <c r="E588" s="29">
        <v>419.71</v>
      </c>
      <c r="F588" s="9">
        <f t="shared" si="59"/>
        <v>419.71</v>
      </c>
      <c r="G588" s="30">
        <v>503.65</v>
      </c>
      <c r="H588" s="9">
        <f t="shared" si="57"/>
        <v>503.65</v>
      </c>
      <c r="I588" s="29">
        <v>482.67</v>
      </c>
      <c r="J588" s="9">
        <f t="shared" si="58"/>
        <v>482.67</v>
      </c>
      <c r="K588" s="9">
        <f t="shared" si="60"/>
        <v>468.67666666666668</v>
      </c>
      <c r="L588" s="6">
        <f t="shared" si="61"/>
        <v>43.684561727609605</v>
      </c>
      <c r="M588" s="10">
        <f t="shared" si="62"/>
        <v>9.3208313608407228E-2</v>
      </c>
      <c r="N588" s="11">
        <f t="shared" si="63"/>
        <v>468.68</v>
      </c>
    </row>
    <row r="589" spans="1:14" x14ac:dyDescent="0.2">
      <c r="A589" s="37"/>
      <c r="B589" s="40" t="s">
        <v>221</v>
      </c>
      <c r="C589" s="36" t="s">
        <v>19</v>
      </c>
      <c r="D589" s="34">
        <v>1</v>
      </c>
      <c r="E589" s="29">
        <v>1436.35</v>
      </c>
      <c r="F589" s="9">
        <f t="shared" si="59"/>
        <v>1436.35</v>
      </c>
      <c r="G589" s="30">
        <v>1723.62</v>
      </c>
      <c r="H589" s="9">
        <f t="shared" si="57"/>
        <v>1723.62</v>
      </c>
      <c r="I589" s="29">
        <v>1651.8</v>
      </c>
      <c r="J589" s="9">
        <f t="shared" si="58"/>
        <v>1651.8</v>
      </c>
      <c r="K589" s="9">
        <f t="shared" si="60"/>
        <v>1603.9233333333332</v>
      </c>
      <c r="L589" s="6">
        <f t="shared" si="61"/>
        <v>149.49964760270618</v>
      </c>
      <c r="M589" s="10">
        <f t="shared" si="62"/>
        <v>9.3208724192577488E-2</v>
      </c>
      <c r="N589" s="11">
        <f t="shared" si="63"/>
        <v>1603.92</v>
      </c>
    </row>
    <row r="590" spans="1:14" x14ac:dyDescent="0.2">
      <c r="A590" s="37"/>
      <c r="B590" s="40" t="s">
        <v>222</v>
      </c>
      <c r="C590" s="36" t="s">
        <v>19</v>
      </c>
      <c r="D590" s="34">
        <v>1</v>
      </c>
      <c r="E590" s="29">
        <v>1428.06</v>
      </c>
      <c r="F590" s="9">
        <f t="shared" si="59"/>
        <v>1428.06</v>
      </c>
      <c r="G590" s="30">
        <v>1713.67</v>
      </c>
      <c r="H590" s="9">
        <f t="shared" si="57"/>
        <v>1713.67</v>
      </c>
      <c r="I590" s="29">
        <v>1642.27</v>
      </c>
      <c r="J590" s="9">
        <f t="shared" si="58"/>
        <v>1642.27</v>
      </c>
      <c r="K590" s="9">
        <f t="shared" si="60"/>
        <v>1594.6666666666667</v>
      </c>
      <c r="L590" s="6">
        <f t="shared" si="61"/>
        <v>148.63655685373416</v>
      </c>
      <c r="M590" s="10">
        <f t="shared" si="62"/>
        <v>9.3208543177508874E-2</v>
      </c>
      <c r="N590" s="11">
        <f t="shared" si="63"/>
        <v>1594.67</v>
      </c>
    </row>
    <row r="591" spans="1:14" x14ac:dyDescent="0.2">
      <c r="A591" s="37"/>
      <c r="B591" s="40" t="s">
        <v>137</v>
      </c>
      <c r="C591" s="36" t="s">
        <v>20</v>
      </c>
      <c r="D591" s="34">
        <v>1</v>
      </c>
      <c r="E591" s="29">
        <v>680.62</v>
      </c>
      <c r="F591" s="9">
        <f t="shared" si="59"/>
        <v>680.62</v>
      </c>
      <c r="G591" s="30">
        <v>816.74</v>
      </c>
      <c r="H591" s="9">
        <f t="shared" si="57"/>
        <v>816.74</v>
      </c>
      <c r="I591" s="29">
        <v>782.71</v>
      </c>
      <c r="J591" s="9">
        <f t="shared" si="58"/>
        <v>782.71</v>
      </c>
      <c r="K591" s="9">
        <f t="shared" si="60"/>
        <v>760.02333333333343</v>
      </c>
      <c r="L591" s="6">
        <f t="shared" si="61"/>
        <v>70.839093961832504</v>
      </c>
      <c r="M591" s="10">
        <f t="shared" si="62"/>
        <v>9.3206472558078249E-2</v>
      </c>
      <c r="N591" s="11">
        <f t="shared" si="63"/>
        <v>760.02</v>
      </c>
    </row>
    <row r="592" spans="1:14" x14ac:dyDescent="0.2">
      <c r="A592" s="37"/>
      <c r="B592" s="40" t="s">
        <v>223</v>
      </c>
      <c r="C592" s="36" t="s">
        <v>19</v>
      </c>
      <c r="D592" s="34">
        <v>1</v>
      </c>
      <c r="E592" s="29">
        <v>7210.83</v>
      </c>
      <c r="F592" s="9">
        <f t="shared" si="59"/>
        <v>7210.83</v>
      </c>
      <c r="G592" s="30">
        <v>8653</v>
      </c>
      <c r="H592" s="9">
        <f t="shared" si="57"/>
        <v>8653</v>
      </c>
      <c r="I592" s="29">
        <v>8292.4500000000007</v>
      </c>
      <c r="J592" s="9">
        <f t="shared" si="58"/>
        <v>8292.4500000000007</v>
      </c>
      <c r="K592" s="9">
        <f t="shared" si="60"/>
        <v>8052.0933333333332</v>
      </c>
      <c r="L592" s="6">
        <f t="shared" si="61"/>
        <v>750.52786266289513</v>
      </c>
      <c r="M592" s="10">
        <f t="shared" si="62"/>
        <v>9.3209036655837962E-2</v>
      </c>
      <c r="N592" s="11">
        <f t="shared" si="63"/>
        <v>8052.09</v>
      </c>
    </row>
    <row r="593" spans="1:14" x14ac:dyDescent="0.2">
      <c r="A593" s="37"/>
      <c r="B593" s="40" t="s">
        <v>56</v>
      </c>
      <c r="C593" s="36" t="s">
        <v>19</v>
      </c>
      <c r="D593" s="34">
        <v>1</v>
      </c>
      <c r="E593" s="29">
        <v>1210.71</v>
      </c>
      <c r="F593" s="9">
        <f t="shared" si="59"/>
        <v>1210.71</v>
      </c>
      <c r="G593" s="30">
        <v>1452.85</v>
      </c>
      <c r="H593" s="9">
        <f t="shared" si="57"/>
        <v>1452.85</v>
      </c>
      <c r="I593" s="29">
        <v>1392.32</v>
      </c>
      <c r="J593" s="9">
        <f t="shared" si="58"/>
        <v>1392.32</v>
      </c>
      <c r="K593" s="9">
        <f t="shared" si="60"/>
        <v>1351.96</v>
      </c>
      <c r="L593" s="6">
        <f t="shared" si="61"/>
        <v>126.01445194897283</v>
      </c>
      <c r="M593" s="10">
        <f t="shared" si="62"/>
        <v>9.3208713237797586E-2</v>
      </c>
      <c r="N593" s="11">
        <f t="shared" si="63"/>
        <v>1351.96</v>
      </c>
    </row>
    <row r="594" spans="1:14" x14ac:dyDescent="0.2">
      <c r="A594" s="37"/>
      <c r="B594" s="40" t="s">
        <v>57</v>
      </c>
      <c r="C594" s="36" t="s">
        <v>19</v>
      </c>
      <c r="D594" s="34">
        <v>1</v>
      </c>
      <c r="E594" s="29">
        <v>3325.56</v>
      </c>
      <c r="F594" s="9">
        <f t="shared" si="59"/>
        <v>3325.56</v>
      </c>
      <c r="G594" s="30">
        <v>3990.67</v>
      </c>
      <c r="H594" s="9">
        <f t="shared" si="57"/>
        <v>3990.67</v>
      </c>
      <c r="I594" s="29">
        <v>3824.39</v>
      </c>
      <c r="J594" s="9">
        <f t="shared" si="58"/>
        <v>3824.39</v>
      </c>
      <c r="K594" s="9">
        <f t="shared" si="60"/>
        <v>3713.5399999999995</v>
      </c>
      <c r="L594" s="6">
        <f t="shared" si="61"/>
        <v>346.13381790862331</v>
      </c>
      <c r="M594" s="10">
        <f t="shared" si="62"/>
        <v>9.3208587468728857E-2</v>
      </c>
      <c r="N594" s="11">
        <f t="shared" si="63"/>
        <v>3713.54</v>
      </c>
    </row>
    <row r="595" spans="1:14" x14ac:dyDescent="0.2">
      <c r="A595" s="37"/>
      <c r="B595" s="40" t="s">
        <v>58</v>
      </c>
      <c r="C595" s="36" t="s">
        <v>19</v>
      </c>
      <c r="D595" s="34">
        <v>1</v>
      </c>
      <c r="E595" s="29">
        <v>3097.76</v>
      </c>
      <c r="F595" s="9">
        <f t="shared" si="59"/>
        <v>3097.76</v>
      </c>
      <c r="G595" s="30">
        <v>3717.31</v>
      </c>
      <c r="H595" s="9">
        <f t="shared" si="57"/>
        <v>3717.31</v>
      </c>
      <c r="I595" s="29">
        <v>3562.42</v>
      </c>
      <c r="J595" s="9">
        <f t="shared" si="58"/>
        <v>3562.42</v>
      </c>
      <c r="K595" s="9">
        <f t="shared" si="60"/>
        <v>3459.1633333333334</v>
      </c>
      <c r="L595" s="6">
        <f t="shared" si="61"/>
        <v>322.4236421749082</v>
      </c>
      <c r="M595" s="10">
        <f t="shared" si="62"/>
        <v>9.3208562622052599E-2</v>
      </c>
      <c r="N595" s="11">
        <f t="shared" si="63"/>
        <v>3459.16</v>
      </c>
    </row>
    <row r="596" spans="1:14" x14ac:dyDescent="0.2">
      <c r="A596" s="37"/>
      <c r="B596" s="40" t="s">
        <v>59</v>
      </c>
      <c r="C596" s="36" t="s">
        <v>19</v>
      </c>
      <c r="D596" s="34">
        <v>1</v>
      </c>
      <c r="E596" s="29">
        <v>3811.37</v>
      </c>
      <c r="F596" s="9">
        <f t="shared" si="59"/>
        <v>3811.37</v>
      </c>
      <c r="G596" s="30">
        <v>4573.6400000000003</v>
      </c>
      <c r="H596" s="9">
        <f t="shared" si="57"/>
        <v>4573.6400000000003</v>
      </c>
      <c r="I596" s="29">
        <v>4383.08</v>
      </c>
      <c r="J596" s="9">
        <f t="shared" si="58"/>
        <v>4383.08</v>
      </c>
      <c r="K596" s="9">
        <f t="shared" si="60"/>
        <v>4256.03</v>
      </c>
      <c r="L596" s="6">
        <f t="shared" si="61"/>
        <v>396.69908633623061</v>
      </c>
      <c r="M596" s="10">
        <f t="shared" si="62"/>
        <v>9.320871477321134E-2</v>
      </c>
      <c r="N596" s="11">
        <f t="shared" si="63"/>
        <v>4256.03</v>
      </c>
    </row>
    <row r="597" spans="1:14" x14ac:dyDescent="0.2">
      <c r="A597" s="37"/>
      <c r="B597" s="40" t="s">
        <v>60</v>
      </c>
      <c r="C597" s="36" t="s">
        <v>19</v>
      </c>
      <c r="D597" s="34">
        <v>1</v>
      </c>
      <c r="E597" s="29">
        <v>953.89</v>
      </c>
      <c r="F597" s="9">
        <f t="shared" si="59"/>
        <v>953.89</v>
      </c>
      <c r="G597" s="30">
        <v>1144.67</v>
      </c>
      <c r="H597" s="9">
        <f t="shared" si="57"/>
        <v>1144.67</v>
      </c>
      <c r="I597" s="29">
        <v>1096.97</v>
      </c>
      <c r="J597" s="9">
        <f t="shared" si="58"/>
        <v>1096.97</v>
      </c>
      <c r="K597" s="9">
        <f t="shared" si="60"/>
        <v>1065.1766666666665</v>
      </c>
      <c r="L597" s="6">
        <f t="shared" si="61"/>
        <v>99.284259242507019</v>
      </c>
      <c r="M597" s="10">
        <f t="shared" si="62"/>
        <v>9.3209194633604164E-2</v>
      </c>
      <c r="N597" s="11">
        <f t="shared" si="63"/>
        <v>1065.18</v>
      </c>
    </row>
    <row r="598" spans="1:14" x14ac:dyDescent="0.2">
      <c r="A598" s="37"/>
      <c r="B598" s="40" t="s">
        <v>61</v>
      </c>
      <c r="C598" s="36" t="s">
        <v>19</v>
      </c>
      <c r="D598" s="34">
        <v>1</v>
      </c>
      <c r="E598" s="29">
        <v>2006.38</v>
      </c>
      <c r="F598" s="9">
        <f t="shared" si="59"/>
        <v>2006.38</v>
      </c>
      <c r="G598" s="30">
        <v>2407.66</v>
      </c>
      <c r="H598" s="9">
        <f t="shared" si="57"/>
        <v>2407.66</v>
      </c>
      <c r="I598" s="29">
        <v>2307.34</v>
      </c>
      <c r="J598" s="9">
        <f t="shared" si="58"/>
        <v>2307.34</v>
      </c>
      <c r="K598" s="9">
        <f t="shared" si="60"/>
        <v>2240.46</v>
      </c>
      <c r="L598" s="6">
        <f t="shared" si="61"/>
        <v>208.83273306644233</v>
      </c>
      <c r="M598" s="10">
        <f t="shared" si="62"/>
        <v>9.3209757400909782E-2</v>
      </c>
      <c r="N598" s="11">
        <f t="shared" si="63"/>
        <v>2240.46</v>
      </c>
    </row>
    <row r="599" spans="1:14" x14ac:dyDescent="0.2">
      <c r="A599" s="37"/>
      <c r="B599" s="40" t="s">
        <v>62</v>
      </c>
      <c r="C599" s="36" t="s">
        <v>19</v>
      </c>
      <c r="D599" s="34">
        <v>1</v>
      </c>
      <c r="E599" s="29">
        <v>537.75</v>
      </c>
      <c r="F599" s="9">
        <f t="shared" si="59"/>
        <v>537.75</v>
      </c>
      <c r="G599" s="30">
        <v>645.29999999999995</v>
      </c>
      <c r="H599" s="9">
        <f t="shared" si="57"/>
        <v>645.29999999999995</v>
      </c>
      <c r="I599" s="29">
        <v>618.41</v>
      </c>
      <c r="J599" s="9">
        <f t="shared" si="58"/>
        <v>618.41</v>
      </c>
      <c r="K599" s="9">
        <f t="shared" si="60"/>
        <v>600.48666666666668</v>
      </c>
      <c r="L599" s="6">
        <f t="shared" si="61"/>
        <v>55.970394257440525</v>
      </c>
      <c r="M599" s="10">
        <f t="shared" si="62"/>
        <v>9.3208388069855319E-2</v>
      </c>
      <c r="N599" s="11">
        <f t="shared" si="63"/>
        <v>600.49</v>
      </c>
    </row>
    <row r="600" spans="1:14" x14ac:dyDescent="0.2">
      <c r="A600" s="37"/>
      <c r="B600" s="40" t="s">
        <v>63</v>
      </c>
      <c r="C600" s="36" t="s">
        <v>19</v>
      </c>
      <c r="D600" s="34">
        <v>1</v>
      </c>
      <c r="E600" s="29">
        <v>4162.9799999999996</v>
      </c>
      <c r="F600" s="9">
        <f t="shared" si="59"/>
        <v>4162.9799999999996</v>
      </c>
      <c r="G600" s="30">
        <v>4995.58</v>
      </c>
      <c r="H600" s="9">
        <f t="shared" si="57"/>
        <v>4995.58</v>
      </c>
      <c r="I600" s="29">
        <v>4787.43</v>
      </c>
      <c r="J600" s="9">
        <f t="shared" si="58"/>
        <v>4787.43</v>
      </c>
      <c r="K600" s="9">
        <f t="shared" si="60"/>
        <v>4648.663333333333</v>
      </c>
      <c r="L600" s="6">
        <f t="shared" si="61"/>
        <v>433.29877778887578</v>
      </c>
      <c r="M600" s="10">
        <f t="shared" si="62"/>
        <v>9.3209326363107067E-2</v>
      </c>
      <c r="N600" s="11">
        <f t="shared" si="63"/>
        <v>4648.66</v>
      </c>
    </row>
    <row r="601" spans="1:14" x14ac:dyDescent="0.2">
      <c r="A601" s="37"/>
      <c r="B601" s="40" t="s">
        <v>64</v>
      </c>
      <c r="C601" s="36" t="s">
        <v>19</v>
      </c>
      <c r="D601" s="34">
        <v>1</v>
      </c>
      <c r="E601" s="29">
        <v>2397.34</v>
      </c>
      <c r="F601" s="9">
        <f t="shared" si="59"/>
        <v>2397.34</v>
      </c>
      <c r="G601" s="30">
        <v>2876.81</v>
      </c>
      <c r="H601" s="9">
        <f t="shared" si="57"/>
        <v>2876.81</v>
      </c>
      <c r="I601" s="29">
        <v>2756.94</v>
      </c>
      <c r="J601" s="9">
        <f t="shared" si="58"/>
        <v>2756.94</v>
      </c>
      <c r="K601" s="9">
        <f t="shared" si="60"/>
        <v>2677.03</v>
      </c>
      <c r="L601" s="6">
        <f t="shared" si="61"/>
        <v>249.52369887447557</v>
      </c>
      <c r="M601" s="10">
        <f t="shared" si="62"/>
        <v>9.3209153007054665E-2</v>
      </c>
      <c r="N601" s="11">
        <f t="shared" si="63"/>
        <v>2677.03</v>
      </c>
    </row>
    <row r="602" spans="1:14" x14ac:dyDescent="0.2">
      <c r="A602" s="37"/>
      <c r="B602" s="40" t="s">
        <v>65</v>
      </c>
      <c r="C602" s="36" t="s">
        <v>19</v>
      </c>
      <c r="D602" s="34">
        <v>1</v>
      </c>
      <c r="E602" s="29">
        <v>10446.51</v>
      </c>
      <c r="F602" s="9">
        <f t="shared" si="59"/>
        <v>10446.51</v>
      </c>
      <c r="G602" s="30">
        <v>12535.81</v>
      </c>
      <c r="H602" s="9">
        <f t="shared" si="57"/>
        <v>12535.81</v>
      </c>
      <c r="I602" s="29">
        <v>12013.49</v>
      </c>
      <c r="J602" s="9">
        <f t="shared" si="58"/>
        <v>12013.49</v>
      </c>
      <c r="K602" s="9">
        <f t="shared" si="60"/>
        <v>11665.269999999999</v>
      </c>
      <c r="L602" s="6">
        <f t="shared" si="61"/>
        <v>1087.3069938154538</v>
      </c>
      <c r="M602" s="10">
        <f t="shared" si="62"/>
        <v>9.3208900764016084E-2</v>
      </c>
      <c r="N602" s="11">
        <f t="shared" si="63"/>
        <v>11665.27</v>
      </c>
    </row>
    <row r="603" spans="1:14" x14ac:dyDescent="0.2">
      <c r="A603" s="37"/>
      <c r="B603" s="40" t="s">
        <v>66</v>
      </c>
      <c r="C603" s="36" t="s">
        <v>19</v>
      </c>
      <c r="D603" s="34">
        <v>1</v>
      </c>
      <c r="E603" s="29">
        <v>1555.19</v>
      </c>
      <c r="F603" s="9">
        <f t="shared" si="59"/>
        <v>1555.19</v>
      </c>
      <c r="G603" s="30">
        <v>1866.23</v>
      </c>
      <c r="H603" s="9">
        <f t="shared" si="57"/>
        <v>1866.23</v>
      </c>
      <c r="I603" s="29">
        <v>1788.47</v>
      </c>
      <c r="J603" s="9">
        <f t="shared" si="58"/>
        <v>1788.47</v>
      </c>
      <c r="K603" s="9">
        <f t="shared" si="60"/>
        <v>1736.63</v>
      </c>
      <c r="L603" s="6">
        <f t="shared" si="61"/>
        <v>161.87034811848648</v>
      </c>
      <c r="M603" s="10">
        <f t="shared" si="62"/>
        <v>9.3209462072224053E-2</v>
      </c>
      <c r="N603" s="11">
        <f t="shared" si="63"/>
        <v>1736.63</v>
      </c>
    </row>
    <row r="604" spans="1:14" x14ac:dyDescent="0.2">
      <c r="A604" s="37"/>
      <c r="B604" s="40" t="s">
        <v>189</v>
      </c>
      <c r="C604" s="36" t="s">
        <v>19</v>
      </c>
      <c r="D604" s="34">
        <v>1</v>
      </c>
      <c r="E604" s="29">
        <v>1578.76</v>
      </c>
      <c r="F604" s="9">
        <f t="shared" si="59"/>
        <v>1578.76</v>
      </c>
      <c r="G604" s="30">
        <v>1894.51</v>
      </c>
      <c r="H604" s="9">
        <f t="shared" si="57"/>
        <v>1894.51</v>
      </c>
      <c r="I604" s="29">
        <v>1815.57</v>
      </c>
      <c r="J604" s="9">
        <f t="shared" si="58"/>
        <v>1815.57</v>
      </c>
      <c r="K604" s="9">
        <f t="shared" si="60"/>
        <v>1762.9466666666667</v>
      </c>
      <c r="L604" s="6">
        <f t="shared" si="61"/>
        <v>164.3211095183249</v>
      </c>
      <c r="M604" s="10">
        <f t="shared" si="62"/>
        <v>9.3208213626234618E-2</v>
      </c>
      <c r="N604" s="11">
        <f t="shared" si="63"/>
        <v>1762.95</v>
      </c>
    </row>
    <row r="605" spans="1:14" x14ac:dyDescent="0.2">
      <c r="A605" s="37"/>
      <c r="B605" s="40" t="s">
        <v>69</v>
      </c>
      <c r="C605" s="36" t="s">
        <v>19</v>
      </c>
      <c r="D605" s="34">
        <v>1</v>
      </c>
      <c r="E605" s="29">
        <v>986.25</v>
      </c>
      <c r="F605" s="9">
        <f t="shared" si="59"/>
        <v>986.25</v>
      </c>
      <c r="G605" s="30">
        <v>1183.5</v>
      </c>
      <c r="H605" s="9">
        <f t="shared" si="57"/>
        <v>1183.5</v>
      </c>
      <c r="I605" s="29">
        <v>1134.19</v>
      </c>
      <c r="J605" s="9">
        <f t="shared" si="58"/>
        <v>1134.19</v>
      </c>
      <c r="K605" s="9">
        <f t="shared" si="60"/>
        <v>1101.3133333333333</v>
      </c>
      <c r="L605" s="6">
        <f t="shared" si="61"/>
        <v>102.6525549284251</v>
      </c>
      <c r="M605" s="10">
        <f t="shared" si="62"/>
        <v>9.3209218322752627E-2</v>
      </c>
      <c r="N605" s="11">
        <f t="shared" si="63"/>
        <v>1101.31</v>
      </c>
    </row>
    <row r="606" spans="1:14" x14ac:dyDescent="0.2">
      <c r="A606" s="37"/>
      <c r="B606" s="40" t="s">
        <v>68</v>
      </c>
      <c r="C606" s="36" t="s">
        <v>19</v>
      </c>
      <c r="D606" s="34">
        <v>1</v>
      </c>
      <c r="E606" s="29">
        <v>915.58</v>
      </c>
      <c r="F606" s="9">
        <f t="shared" si="59"/>
        <v>915.58</v>
      </c>
      <c r="G606" s="30">
        <v>1098.7</v>
      </c>
      <c r="H606" s="9">
        <f t="shared" si="57"/>
        <v>1098.7</v>
      </c>
      <c r="I606" s="29">
        <v>1052.92</v>
      </c>
      <c r="J606" s="9">
        <f t="shared" si="58"/>
        <v>1052.92</v>
      </c>
      <c r="K606" s="9">
        <f t="shared" si="60"/>
        <v>1022.4000000000001</v>
      </c>
      <c r="L606" s="6">
        <f t="shared" si="61"/>
        <v>95.298669455559562</v>
      </c>
      <c r="M606" s="10">
        <f t="shared" si="62"/>
        <v>9.3210748685015207E-2</v>
      </c>
      <c r="N606" s="11">
        <f t="shared" si="63"/>
        <v>1022.4</v>
      </c>
    </row>
    <row r="607" spans="1:14" x14ac:dyDescent="0.2">
      <c r="A607" s="37"/>
      <c r="B607" s="40" t="s">
        <v>178</v>
      </c>
      <c r="C607" s="36" t="s">
        <v>19</v>
      </c>
      <c r="D607" s="34">
        <v>1</v>
      </c>
      <c r="E607" s="29">
        <v>5693.29</v>
      </c>
      <c r="F607" s="9">
        <f t="shared" si="59"/>
        <v>5693.29</v>
      </c>
      <c r="G607" s="30">
        <v>6831.95</v>
      </c>
      <c r="H607" s="9">
        <f t="shared" si="57"/>
        <v>6831.95</v>
      </c>
      <c r="I607" s="29">
        <v>6547.28</v>
      </c>
      <c r="J607" s="9">
        <f t="shared" si="58"/>
        <v>6547.28</v>
      </c>
      <c r="K607" s="9">
        <f t="shared" si="60"/>
        <v>6357.5066666666671</v>
      </c>
      <c r="L607" s="6">
        <f t="shared" si="61"/>
        <v>592.57665110374808</v>
      </c>
      <c r="M607" s="10">
        <f t="shared" si="62"/>
        <v>9.3208970461755664E-2</v>
      </c>
      <c r="N607" s="11">
        <f t="shared" si="63"/>
        <v>6357.51</v>
      </c>
    </row>
    <row r="608" spans="1:14" x14ac:dyDescent="0.2">
      <c r="A608" s="37"/>
      <c r="B608" s="40" t="s">
        <v>224</v>
      </c>
      <c r="C608" s="36" t="s">
        <v>19</v>
      </c>
      <c r="D608" s="34">
        <v>1</v>
      </c>
      <c r="E608" s="29">
        <v>6968.85</v>
      </c>
      <c r="F608" s="9">
        <f t="shared" si="59"/>
        <v>6968.85</v>
      </c>
      <c r="G608" s="30">
        <v>8362.6200000000008</v>
      </c>
      <c r="H608" s="9">
        <f t="shared" si="57"/>
        <v>8362.6200000000008</v>
      </c>
      <c r="I608" s="29">
        <v>8014.18</v>
      </c>
      <c r="J608" s="9">
        <f t="shared" si="58"/>
        <v>8014.18</v>
      </c>
      <c r="K608" s="9">
        <f t="shared" si="60"/>
        <v>7781.8833333333341</v>
      </c>
      <c r="L608" s="6">
        <f t="shared" si="61"/>
        <v>725.34130534068822</v>
      </c>
      <c r="M608" s="10">
        <f t="shared" si="62"/>
        <v>9.3208966810607738E-2</v>
      </c>
      <c r="N608" s="11">
        <f t="shared" si="63"/>
        <v>7781.88</v>
      </c>
    </row>
    <row r="609" spans="1:14" ht="25.5" x14ac:dyDescent="0.2">
      <c r="A609" s="37"/>
      <c r="B609" s="40" t="s">
        <v>225</v>
      </c>
      <c r="C609" s="36" t="s">
        <v>19</v>
      </c>
      <c r="D609" s="34">
        <v>1</v>
      </c>
      <c r="E609" s="29">
        <v>6340.18</v>
      </c>
      <c r="F609" s="9">
        <f t="shared" si="59"/>
        <v>6340.18</v>
      </c>
      <c r="G609" s="30">
        <v>7608.22</v>
      </c>
      <c r="H609" s="9">
        <f t="shared" si="57"/>
        <v>7608.22</v>
      </c>
      <c r="I609" s="29">
        <v>7291.21</v>
      </c>
      <c r="J609" s="9">
        <f t="shared" si="58"/>
        <v>7291.21</v>
      </c>
      <c r="K609" s="9">
        <f t="shared" si="60"/>
        <v>7079.87</v>
      </c>
      <c r="L609" s="6">
        <f t="shared" si="61"/>
        <v>659.90893849075871</v>
      </c>
      <c r="M609" s="10">
        <f t="shared" si="62"/>
        <v>9.3209188656113565E-2</v>
      </c>
      <c r="N609" s="11">
        <f t="shared" si="63"/>
        <v>7079.87</v>
      </c>
    </row>
    <row r="610" spans="1:14" x14ac:dyDescent="0.2">
      <c r="A610" s="37"/>
      <c r="B610" s="40" t="s">
        <v>72</v>
      </c>
      <c r="C610" s="36" t="s">
        <v>19</v>
      </c>
      <c r="D610" s="34">
        <v>1</v>
      </c>
      <c r="E610" s="29">
        <v>727.26</v>
      </c>
      <c r="F610" s="9">
        <f t="shared" si="59"/>
        <v>727.26</v>
      </c>
      <c r="G610" s="30">
        <v>872.71</v>
      </c>
      <c r="H610" s="9">
        <f t="shared" si="57"/>
        <v>872.71</v>
      </c>
      <c r="I610" s="29">
        <v>836.35</v>
      </c>
      <c r="J610" s="9">
        <f t="shared" si="58"/>
        <v>836.35</v>
      </c>
      <c r="K610" s="9">
        <f t="shared" si="60"/>
        <v>812.10666666666668</v>
      </c>
      <c r="L610" s="6">
        <f t="shared" si="61"/>
        <v>75.694980238674589</v>
      </c>
      <c r="M610" s="10">
        <f t="shared" si="62"/>
        <v>9.3208174917918732E-2</v>
      </c>
      <c r="N610" s="11">
        <f t="shared" si="63"/>
        <v>812.11</v>
      </c>
    </row>
    <row r="611" spans="1:14" x14ac:dyDescent="0.2">
      <c r="A611" s="37"/>
      <c r="B611" s="40" t="s">
        <v>67</v>
      </c>
      <c r="C611" s="36" t="s">
        <v>19</v>
      </c>
      <c r="D611" s="34">
        <v>1</v>
      </c>
      <c r="E611" s="29">
        <v>2976.54</v>
      </c>
      <c r="F611" s="9">
        <f t="shared" si="59"/>
        <v>2976.54</v>
      </c>
      <c r="G611" s="30">
        <v>3571.85</v>
      </c>
      <c r="H611" s="9">
        <f t="shared" si="57"/>
        <v>3571.85</v>
      </c>
      <c r="I611" s="29">
        <v>3423.02</v>
      </c>
      <c r="J611" s="9">
        <f t="shared" si="58"/>
        <v>3423.02</v>
      </c>
      <c r="K611" s="9">
        <f t="shared" si="60"/>
        <v>3323.8033333333333</v>
      </c>
      <c r="L611" s="6">
        <f t="shared" si="61"/>
        <v>309.80874621826501</v>
      </c>
      <c r="M611" s="10">
        <f t="shared" si="62"/>
        <v>9.32091087072736E-2</v>
      </c>
      <c r="N611" s="11">
        <f t="shared" si="63"/>
        <v>3323.8</v>
      </c>
    </row>
    <row r="612" spans="1:14" x14ac:dyDescent="0.2">
      <c r="A612" s="37"/>
      <c r="B612" s="40" t="s">
        <v>74</v>
      </c>
      <c r="C612" s="36" t="s">
        <v>20</v>
      </c>
      <c r="D612" s="34">
        <v>1</v>
      </c>
      <c r="E612" s="29">
        <v>734.85</v>
      </c>
      <c r="F612" s="9">
        <f t="shared" si="59"/>
        <v>734.85</v>
      </c>
      <c r="G612" s="30">
        <v>881.82</v>
      </c>
      <c r="H612" s="9">
        <f t="shared" si="57"/>
        <v>881.82</v>
      </c>
      <c r="I612" s="29">
        <v>845.08</v>
      </c>
      <c r="J612" s="9">
        <f t="shared" si="58"/>
        <v>845.08</v>
      </c>
      <c r="K612" s="9">
        <f t="shared" si="60"/>
        <v>820.58333333333337</v>
      </c>
      <c r="L612" s="6">
        <f t="shared" si="61"/>
        <v>76.486013318340341</v>
      </c>
      <c r="M612" s="10">
        <f t="shared" si="62"/>
        <v>9.3209318555913884E-2</v>
      </c>
      <c r="N612" s="11">
        <f t="shared" si="63"/>
        <v>820.58</v>
      </c>
    </row>
    <row r="613" spans="1:14" x14ac:dyDescent="0.2">
      <c r="A613" s="37"/>
      <c r="B613" s="40" t="s">
        <v>52</v>
      </c>
      <c r="C613" s="36" t="s">
        <v>19</v>
      </c>
      <c r="D613" s="34">
        <v>1</v>
      </c>
      <c r="E613" s="29">
        <v>8891.7199999999993</v>
      </c>
      <c r="F613" s="9">
        <f t="shared" si="59"/>
        <v>8891.7199999999993</v>
      </c>
      <c r="G613" s="30">
        <v>10670.06</v>
      </c>
      <c r="H613" s="9">
        <f t="shared" si="57"/>
        <v>10670.06</v>
      </c>
      <c r="I613" s="29">
        <v>10225.48</v>
      </c>
      <c r="J613" s="9">
        <f t="shared" si="58"/>
        <v>10225.48</v>
      </c>
      <c r="K613" s="9">
        <f t="shared" si="60"/>
        <v>9929.0866666666661</v>
      </c>
      <c r="L613" s="6">
        <f t="shared" si="61"/>
        <v>925.47827901757557</v>
      </c>
      <c r="M613" s="10">
        <f t="shared" si="62"/>
        <v>9.3208802590527856E-2</v>
      </c>
      <c r="N613" s="11">
        <f t="shared" si="63"/>
        <v>9929.09</v>
      </c>
    </row>
    <row r="614" spans="1:14" x14ac:dyDescent="0.2">
      <c r="A614" s="37"/>
      <c r="B614" s="40" t="s">
        <v>194</v>
      </c>
      <c r="C614" s="36" t="s">
        <v>19</v>
      </c>
      <c r="D614" s="34">
        <v>1</v>
      </c>
      <c r="E614" s="29">
        <v>2991.55</v>
      </c>
      <c r="F614" s="9">
        <f t="shared" si="59"/>
        <v>2991.55</v>
      </c>
      <c r="G614" s="30">
        <v>3589.86</v>
      </c>
      <c r="H614" s="9">
        <f t="shared" si="57"/>
        <v>3589.86</v>
      </c>
      <c r="I614" s="29">
        <v>3440.28</v>
      </c>
      <c r="J614" s="9">
        <f t="shared" si="58"/>
        <v>3440.28</v>
      </c>
      <c r="K614" s="9">
        <f t="shared" si="60"/>
        <v>3340.5633333333335</v>
      </c>
      <c r="L614" s="6">
        <f t="shared" si="61"/>
        <v>311.36999571784901</v>
      </c>
      <c r="M614" s="10">
        <f t="shared" si="62"/>
        <v>9.3208828765761767E-2</v>
      </c>
      <c r="N614" s="11">
        <f t="shared" si="63"/>
        <v>3340.56</v>
      </c>
    </row>
    <row r="615" spans="1:14" x14ac:dyDescent="0.2">
      <c r="A615" s="37"/>
      <c r="B615" s="40" t="s">
        <v>77</v>
      </c>
      <c r="C615" s="36" t="s">
        <v>19</v>
      </c>
      <c r="D615" s="34">
        <v>1</v>
      </c>
      <c r="E615" s="29">
        <v>17891.22</v>
      </c>
      <c r="F615" s="9">
        <f t="shared" si="59"/>
        <v>17891.22</v>
      </c>
      <c r="G615" s="30">
        <v>21469.46</v>
      </c>
      <c r="H615" s="9">
        <f t="shared" si="57"/>
        <v>21469.46</v>
      </c>
      <c r="I615" s="29">
        <v>20574.900000000001</v>
      </c>
      <c r="J615" s="9">
        <f t="shared" si="58"/>
        <v>20574.900000000001</v>
      </c>
      <c r="K615" s="9">
        <f t="shared" si="60"/>
        <v>19978.526666666668</v>
      </c>
      <c r="L615" s="6">
        <f t="shared" si="61"/>
        <v>1862.1751364824229</v>
      </c>
      <c r="M615" s="10">
        <f t="shared" si="62"/>
        <v>9.320883204012155E-2</v>
      </c>
      <c r="N615" s="11">
        <f t="shared" si="63"/>
        <v>19978.53</v>
      </c>
    </row>
    <row r="616" spans="1:14" x14ac:dyDescent="0.2">
      <c r="A616" s="37"/>
      <c r="B616" s="40" t="s">
        <v>78</v>
      </c>
      <c r="C616" s="36" t="s">
        <v>19</v>
      </c>
      <c r="D616" s="34">
        <v>1</v>
      </c>
      <c r="E616" s="29">
        <v>118856.64</v>
      </c>
      <c r="F616" s="9">
        <f t="shared" si="59"/>
        <v>118856.64</v>
      </c>
      <c r="G616" s="30">
        <v>142627.97</v>
      </c>
      <c r="H616" s="9">
        <f t="shared" si="57"/>
        <v>142627.97</v>
      </c>
      <c r="I616" s="29">
        <v>136685.14000000001</v>
      </c>
      <c r="J616" s="9">
        <f t="shared" si="58"/>
        <v>136685.14000000001</v>
      </c>
      <c r="K616" s="9">
        <f t="shared" si="60"/>
        <v>132723.25</v>
      </c>
      <c r="L616" s="6">
        <f t="shared" si="61"/>
        <v>12370.992756092781</v>
      </c>
      <c r="M616" s="10">
        <f t="shared" si="62"/>
        <v>9.3208934803003851E-2</v>
      </c>
      <c r="N616" s="11">
        <f t="shared" si="63"/>
        <v>132723.25</v>
      </c>
    </row>
    <row r="617" spans="1:14" x14ac:dyDescent="0.2">
      <c r="A617" s="37"/>
      <c r="B617" s="40" t="s">
        <v>79</v>
      </c>
      <c r="C617" s="36" t="s">
        <v>19</v>
      </c>
      <c r="D617" s="34">
        <v>1</v>
      </c>
      <c r="E617" s="29">
        <v>71143.98</v>
      </c>
      <c r="F617" s="9">
        <f t="shared" si="59"/>
        <v>71143.98</v>
      </c>
      <c r="G617" s="30">
        <v>85372.78</v>
      </c>
      <c r="H617" s="9">
        <f t="shared" si="57"/>
        <v>85372.78</v>
      </c>
      <c r="I617" s="29">
        <v>81815.58</v>
      </c>
      <c r="J617" s="9">
        <f t="shared" si="58"/>
        <v>81815.58</v>
      </c>
      <c r="K617" s="9">
        <f t="shared" si="60"/>
        <v>79444.113333333342</v>
      </c>
      <c r="L617" s="6">
        <f t="shared" si="61"/>
        <v>7404.9022933009292</v>
      </c>
      <c r="M617" s="10">
        <f t="shared" si="62"/>
        <v>9.3208948814511638E-2</v>
      </c>
      <c r="N617" s="11">
        <f t="shared" si="63"/>
        <v>79444.11</v>
      </c>
    </row>
    <row r="618" spans="1:14" x14ac:dyDescent="0.2">
      <c r="A618" s="37"/>
      <c r="B618" s="40" t="s">
        <v>80</v>
      </c>
      <c r="C618" s="36" t="s">
        <v>19</v>
      </c>
      <c r="D618" s="34">
        <v>1</v>
      </c>
      <c r="E618" s="29">
        <v>2992.33</v>
      </c>
      <c r="F618" s="9">
        <f t="shared" si="59"/>
        <v>2992.33</v>
      </c>
      <c r="G618" s="30">
        <v>3590.8</v>
      </c>
      <c r="H618" s="9">
        <f t="shared" si="57"/>
        <v>3590.8</v>
      </c>
      <c r="I618" s="29">
        <v>3441.18</v>
      </c>
      <c r="J618" s="9">
        <f t="shared" si="58"/>
        <v>3441.18</v>
      </c>
      <c r="K618" s="9">
        <f t="shared" si="60"/>
        <v>3341.4366666666665</v>
      </c>
      <c r="L618" s="6">
        <f t="shared" si="61"/>
        <v>311.45326235782699</v>
      </c>
      <c r="M618" s="10">
        <f t="shared" si="62"/>
        <v>9.3209386688308818E-2</v>
      </c>
      <c r="N618" s="11">
        <f t="shared" si="63"/>
        <v>3341.44</v>
      </c>
    </row>
    <row r="619" spans="1:14" x14ac:dyDescent="0.2">
      <c r="A619" s="37"/>
      <c r="B619" s="40" t="s">
        <v>81</v>
      </c>
      <c r="C619" s="36" t="s">
        <v>19</v>
      </c>
      <c r="D619" s="34">
        <v>1</v>
      </c>
      <c r="E619" s="29">
        <v>10108.99</v>
      </c>
      <c r="F619" s="9">
        <f t="shared" si="59"/>
        <v>10108.99</v>
      </c>
      <c r="G619" s="30">
        <v>12130.79</v>
      </c>
      <c r="H619" s="9">
        <f t="shared" si="57"/>
        <v>12130.79</v>
      </c>
      <c r="I619" s="29">
        <v>11625.34</v>
      </c>
      <c r="J619" s="9">
        <f t="shared" si="58"/>
        <v>11625.34</v>
      </c>
      <c r="K619" s="9">
        <f t="shared" si="60"/>
        <v>11288.373333333331</v>
      </c>
      <c r="L619" s="6">
        <f t="shared" si="61"/>
        <v>1052.1780794301574</v>
      </c>
      <c r="M619" s="10">
        <f t="shared" si="62"/>
        <v>9.320900791996227E-2</v>
      </c>
      <c r="N619" s="11">
        <f t="shared" si="63"/>
        <v>11288.37</v>
      </c>
    </row>
    <row r="620" spans="1:14" x14ac:dyDescent="0.2">
      <c r="A620" s="37"/>
      <c r="B620" s="40" t="s">
        <v>152</v>
      </c>
      <c r="C620" s="36" t="s">
        <v>19</v>
      </c>
      <c r="D620" s="34">
        <v>1</v>
      </c>
      <c r="E620" s="29">
        <v>9244.66</v>
      </c>
      <c r="F620" s="9">
        <f t="shared" si="59"/>
        <v>9244.66</v>
      </c>
      <c r="G620" s="30">
        <v>11093.59</v>
      </c>
      <c r="H620" s="9">
        <f t="shared" si="57"/>
        <v>11093.59</v>
      </c>
      <c r="I620" s="29">
        <v>10631.36</v>
      </c>
      <c r="J620" s="9">
        <f t="shared" si="58"/>
        <v>10631.36</v>
      </c>
      <c r="K620" s="9">
        <f t="shared" si="60"/>
        <v>10323.203333333333</v>
      </c>
      <c r="L620" s="6">
        <f t="shared" si="61"/>
        <v>962.21407941961331</v>
      </c>
      <c r="M620" s="10">
        <f t="shared" si="62"/>
        <v>9.3208866313099839E-2</v>
      </c>
      <c r="N620" s="11">
        <f t="shared" si="63"/>
        <v>10323.200000000001</v>
      </c>
    </row>
    <row r="621" spans="1:14" x14ac:dyDescent="0.2">
      <c r="A621" s="37"/>
      <c r="B621" s="40" t="s">
        <v>83</v>
      </c>
      <c r="C621" s="36" t="s">
        <v>19</v>
      </c>
      <c r="D621" s="34">
        <v>1</v>
      </c>
      <c r="E621" s="29">
        <v>142234.25</v>
      </c>
      <c r="F621" s="9">
        <f t="shared" si="59"/>
        <v>142234.25</v>
      </c>
      <c r="G621" s="30">
        <v>170681.1</v>
      </c>
      <c r="H621" s="9">
        <f t="shared" si="57"/>
        <v>170681.1</v>
      </c>
      <c r="I621" s="29">
        <v>163569.39000000001</v>
      </c>
      <c r="J621" s="9">
        <f t="shared" si="58"/>
        <v>163569.39000000001</v>
      </c>
      <c r="K621" s="9">
        <f t="shared" si="60"/>
        <v>158828.24666666667</v>
      </c>
      <c r="L621" s="6">
        <f t="shared" si="61"/>
        <v>14804.210509548742</v>
      </c>
      <c r="M621" s="10">
        <f t="shared" si="62"/>
        <v>9.3208927380646497E-2</v>
      </c>
      <c r="N621" s="11">
        <f t="shared" si="63"/>
        <v>158828.25</v>
      </c>
    </row>
    <row r="622" spans="1:14" x14ac:dyDescent="0.2">
      <c r="A622" s="37"/>
      <c r="B622" s="40" t="s">
        <v>84</v>
      </c>
      <c r="C622" s="36" t="s">
        <v>19</v>
      </c>
      <c r="D622" s="34">
        <v>1</v>
      </c>
      <c r="E622" s="29">
        <v>24997.94</v>
      </c>
      <c r="F622" s="9">
        <f t="shared" si="59"/>
        <v>24997.94</v>
      </c>
      <c r="G622" s="30">
        <v>29997.53</v>
      </c>
      <c r="H622" s="9">
        <f t="shared" si="57"/>
        <v>29997.53</v>
      </c>
      <c r="I622" s="29">
        <v>28747.63</v>
      </c>
      <c r="J622" s="9">
        <f t="shared" si="58"/>
        <v>28747.63</v>
      </c>
      <c r="K622" s="9">
        <f t="shared" si="60"/>
        <v>27914.366666666669</v>
      </c>
      <c r="L622" s="6">
        <f t="shared" si="61"/>
        <v>2601.8687282477063</v>
      </c>
      <c r="M622" s="10">
        <f t="shared" si="62"/>
        <v>9.3208947181834895E-2</v>
      </c>
      <c r="N622" s="11">
        <f t="shared" si="63"/>
        <v>27914.37</v>
      </c>
    </row>
    <row r="623" spans="1:14" x14ac:dyDescent="0.2">
      <c r="A623" s="37"/>
      <c r="B623" s="40" t="s">
        <v>85</v>
      </c>
      <c r="C623" s="36" t="s">
        <v>19</v>
      </c>
      <c r="D623" s="34">
        <v>1</v>
      </c>
      <c r="E623" s="29">
        <v>1445.82</v>
      </c>
      <c r="F623" s="9">
        <f t="shared" si="59"/>
        <v>1445.82</v>
      </c>
      <c r="G623" s="30">
        <v>1734.98</v>
      </c>
      <c r="H623" s="9">
        <f t="shared" si="57"/>
        <v>1734.98</v>
      </c>
      <c r="I623" s="29">
        <v>1662.69</v>
      </c>
      <c r="J623" s="9">
        <f t="shared" si="58"/>
        <v>1662.69</v>
      </c>
      <c r="K623" s="9">
        <f t="shared" si="60"/>
        <v>1614.4966666666667</v>
      </c>
      <c r="L623" s="6">
        <f t="shared" si="61"/>
        <v>150.48363510140678</v>
      </c>
      <c r="M623" s="10">
        <f t="shared" si="62"/>
        <v>9.3207770699272705E-2</v>
      </c>
      <c r="N623" s="11">
        <f t="shared" si="63"/>
        <v>1614.5</v>
      </c>
    </row>
    <row r="624" spans="1:14" x14ac:dyDescent="0.2">
      <c r="A624" s="37"/>
      <c r="B624" s="40" t="s">
        <v>86</v>
      </c>
      <c r="C624" s="36" t="s">
        <v>19</v>
      </c>
      <c r="D624" s="34">
        <v>1</v>
      </c>
      <c r="E624" s="29">
        <v>23870.34</v>
      </c>
      <c r="F624" s="9">
        <f t="shared" si="59"/>
        <v>23870.34</v>
      </c>
      <c r="G624" s="30">
        <v>28644.41</v>
      </c>
      <c r="H624" s="9">
        <f t="shared" si="57"/>
        <v>28644.41</v>
      </c>
      <c r="I624" s="29">
        <v>27450.89</v>
      </c>
      <c r="J624" s="9">
        <f t="shared" si="58"/>
        <v>27450.89</v>
      </c>
      <c r="K624" s="9">
        <f t="shared" si="60"/>
        <v>26655.213333333333</v>
      </c>
      <c r="L624" s="6">
        <f t="shared" si="61"/>
        <v>2484.5043991978223</v>
      </c>
      <c r="M624" s="10">
        <f t="shared" si="62"/>
        <v>9.3208948213175893E-2</v>
      </c>
      <c r="N624" s="11">
        <f t="shared" si="63"/>
        <v>26655.21</v>
      </c>
    </row>
    <row r="625" spans="1:14" x14ac:dyDescent="0.2">
      <c r="A625" s="37"/>
      <c r="B625" s="40" t="s">
        <v>87</v>
      </c>
      <c r="C625" s="36" t="s">
        <v>19</v>
      </c>
      <c r="D625" s="34">
        <v>1</v>
      </c>
      <c r="E625" s="29">
        <v>10080.11</v>
      </c>
      <c r="F625" s="9">
        <f t="shared" si="59"/>
        <v>10080.11</v>
      </c>
      <c r="G625" s="30">
        <v>12096.13</v>
      </c>
      <c r="H625" s="9">
        <f t="shared" si="57"/>
        <v>12096.13</v>
      </c>
      <c r="I625" s="29">
        <v>11592.13</v>
      </c>
      <c r="J625" s="9">
        <f t="shared" si="58"/>
        <v>11592.13</v>
      </c>
      <c r="K625" s="9">
        <f t="shared" si="60"/>
        <v>11256.123333333331</v>
      </c>
      <c r="L625" s="6">
        <f t="shared" si="61"/>
        <v>1049.1708727053624</v>
      </c>
      <c r="M625" s="10">
        <f t="shared" si="62"/>
        <v>9.3208899870384262E-2</v>
      </c>
      <c r="N625" s="11">
        <f t="shared" si="63"/>
        <v>11256.12</v>
      </c>
    </row>
    <row r="626" spans="1:14" x14ac:dyDescent="0.2">
      <c r="A626" s="37"/>
      <c r="B626" s="40" t="s">
        <v>88</v>
      </c>
      <c r="C626" s="36" t="s">
        <v>19</v>
      </c>
      <c r="D626" s="34">
        <v>1</v>
      </c>
      <c r="E626" s="29">
        <v>1427.65</v>
      </c>
      <c r="F626" s="9">
        <f t="shared" si="59"/>
        <v>1427.65</v>
      </c>
      <c r="G626" s="30">
        <v>1713.18</v>
      </c>
      <c r="H626" s="9">
        <f t="shared" si="57"/>
        <v>1713.18</v>
      </c>
      <c r="I626" s="29">
        <v>1641.8</v>
      </c>
      <c r="J626" s="9">
        <f t="shared" si="58"/>
        <v>1641.8</v>
      </c>
      <c r="K626" s="9">
        <f t="shared" si="60"/>
        <v>1594.21</v>
      </c>
      <c r="L626" s="6">
        <f t="shared" si="61"/>
        <v>148.59492353374657</v>
      </c>
      <c r="M626" s="10">
        <f t="shared" si="62"/>
        <v>9.3209127739599273E-2</v>
      </c>
      <c r="N626" s="11">
        <f t="shared" si="63"/>
        <v>1594.21</v>
      </c>
    </row>
    <row r="627" spans="1:14" x14ac:dyDescent="0.2">
      <c r="A627" s="37"/>
      <c r="B627" s="40" t="s">
        <v>89</v>
      </c>
      <c r="C627" s="36" t="s">
        <v>18</v>
      </c>
      <c r="D627" s="34">
        <v>1</v>
      </c>
      <c r="E627" s="29">
        <v>2456.33</v>
      </c>
      <c r="F627" s="9">
        <f t="shared" si="59"/>
        <v>2456.33</v>
      </c>
      <c r="G627" s="30">
        <v>2947.6</v>
      </c>
      <c r="H627" s="9">
        <f t="shared" si="57"/>
        <v>2947.6</v>
      </c>
      <c r="I627" s="29">
        <v>2824.78</v>
      </c>
      <c r="J627" s="9">
        <f t="shared" si="58"/>
        <v>2824.78</v>
      </c>
      <c r="K627" s="9">
        <f t="shared" si="60"/>
        <v>2742.9033333333336</v>
      </c>
      <c r="L627" s="6">
        <f t="shared" si="61"/>
        <v>255.66461357280821</v>
      </c>
      <c r="M627" s="10">
        <f t="shared" si="62"/>
        <v>9.3209487358094353E-2</v>
      </c>
      <c r="N627" s="11">
        <f t="shared" si="63"/>
        <v>2742.9</v>
      </c>
    </row>
    <row r="628" spans="1:14" x14ac:dyDescent="0.2">
      <c r="A628" s="37"/>
      <c r="B628" s="40" t="s">
        <v>90</v>
      </c>
      <c r="C628" s="36" t="s">
        <v>19</v>
      </c>
      <c r="D628" s="34">
        <v>1</v>
      </c>
      <c r="E628" s="29">
        <v>8545.86</v>
      </c>
      <c r="F628" s="9">
        <f t="shared" si="59"/>
        <v>8545.86</v>
      </c>
      <c r="G628" s="30">
        <v>10255.030000000001</v>
      </c>
      <c r="H628" s="9">
        <f t="shared" si="57"/>
        <v>10255.030000000001</v>
      </c>
      <c r="I628" s="29">
        <v>9827.74</v>
      </c>
      <c r="J628" s="9">
        <f t="shared" si="58"/>
        <v>9827.74</v>
      </c>
      <c r="K628" s="9">
        <f t="shared" si="60"/>
        <v>9542.8766666666652</v>
      </c>
      <c r="L628" s="6">
        <f t="shared" si="61"/>
        <v>889.48066939834791</v>
      </c>
      <c r="M628" s="10">
        <f t="shared" si="62"/>
        <v>9.3208861485689118E-2</v>
      </c>
      <c r="N628" s="11">
        <f t="shared" si="63"/>
        <v>9542.8799999999992</v>
      </c>
    </row>
    <row r="629" spans="1:14" ht="25.5" x14ac:dyDescent="0.2">
      <c r="A629" s="37"/>
      <c r="B629" s="40" t="s">
        <v>91</v>
      </c>
      <c r="C629" s="36" t="s">
        <v>19</v>
      </c>
      <c r="D629" s="34">
        <v>1</v>
      </c>
      <c r="E629" s="29">
        <v>666.85</v>
      </c>
      <c r="F629" s="9">
        <f t="shared" si="59"/>
        <v>666.85</v>
      </c>
      <c r="G629" s="30">
        <v>800.22</v>
      </c>
      <c r="H629" s="9">
        <f t="shared" si="57"/>
        <v>800.22</v>
      </c>
      <c r="I629" s="29">
        <v>766.88</v>
      </c>
      <c r="J629" s="9">
        <f t="shared" si="58"/>
        <v>766.88</v>
      </c>
      <c r="K629" s="9">
        <f t="shared" si="60"/>
        <v>744.65000000000009</v>
      </c>
      <c r="L629" s="6">
        <f t="shared" si="61"/>
        <v>69.408348921437394</v>
      </c>
      <c r="M629" s="10">
        <f t="shared" si="62"/>
        <v>9.3209358653645852E-2</v>
      </c>
      <c r="N629" s="11">
        <f t="shared" si="63"/>
        <v>744.65</v>
      </c>
    </row>
    <row r="630" spans="1:14" x14ac:dyDescent="0.2">
      <c r="A630" s="37"/>
      <c r="B630" s="40" t="s">
        <v>92</v>
      </c>
      <c r="C630" s="36" t="s">
        <v>19</v>
      </c>
      <c r="D630" s="34">
        <v>1</v>
      </c>
      <c r="E630" s="29">
        <v>10456.379999999999</v>
      </c>
      <c r="F630" s="9">
        <f t="shared" si="59"/>
        <v>10456.379999999999</v>
      </c>
      <c r="G630" s="30">
        <v>12547.66</v>
      </c>
      <c r="H630" s="9">
        <f t="shared" si="57"/>
        <v>12547.66</v>
      </c>
      <c r="I630" s="29">
        <v>12024.84</v>
      </c>
      <c r="J630" s="9">
        <f t="shared" si="58"/>
        <v>12024.84</v>
      </c>
      <c r="K630" s="9">
        <f t="shared" si="60"/>
        <v>11676.293333333335</v>
      </c>
      <c r="L630" s="6">
        <f t="shared" si="61"/>
        <v>1088.3366178408839</v>
      </c>
      <c r="M630" s="10">
        <f t="shared" si="62"/>
        <v>9.3209085004220843E-2</v>
      </c>
      <c r="N630" s="11">
        <f t="shared" si="63"/>
        <v>11676.29</v>
      </c>
    </row>
    <row r="631" spans="1:14" x14ac:dyDescent="0.2">
      <c r="A631" s="37"/>
      <c r="B631" s="40" t="s">
        <v>93</v>
      </c>
      <c r="C631" s="36" t="s">
        <v>19</v>
      </c>
      <c r="D631" s="34">
        <v>1</v>
      </c>
      <c r="E631" s="29">
        <v>194.84</v>
      </c>
      <c r="F631" s="9">
        <f t="shared" si="59"/>
        <v>194.84</v>
      </c>
      <c r="G631" s="30">
        <v>233.81</v>
      </c>
      <c r="H631" s="9">
        <f t="shared" si="57"/>
        <v>233.81</v>
      </c>
      <c r="I631" s="29">
        <v>224.07</v>
      </c>
      <c r="J631" s="9">
        <f t="shared" si="58"/>
        <v>224.07</v>
      </c>
      <c r="K631" s="9">
        <f t="shared" si="60"/>
        <v>217.57333333333335</v>
      </c>
      <c r="L631" s="6">
        <f t="shared" si="61"/>
        <v>20.281031367594036</v>
      </c>
      <c r="M631" s="10">
        <f t="shared" si="62"/>
        <v>9.3214692521727691E-2</v>
      </c>
      <c r="N631" s="11">
        <f t="shared" si="63"/>
        <v>217.57</v>
      </c>
    </row>
    <row r="632" spans="1:14" x14ac:dyDescent="0.2">
      <c r="A632" s="37"/>
      <c r="B632" s="40" t="s">
        <v>183</v>
      </c>
      <c r="C632" s="36" t="s">
        <v>19</v>
      </c>
      <c r="D632" s="34">
        <v>1</v>
      </c>
      <c r="E632" s="29">
        <v>3638.65</v>
      </c>
      <c r="F632" s="9">
        <f t="shared" si="59"/>
        <v>3638.65</v>
      </c>
      <c r="G632" s="30">
        <v>4366.38</v>
      </c>
      <c r="H632" s="9">
        <f t="shared" si="57"/>
        <v>4366.38</v>
      </c>
      <c r="I632" s="29">
        <v>4184.45</v>
      </c>
      <c r="J632" s="9">
        <f t="shared" si="58"/>
        <v>4184.45</v>
      </c>
      <c r="K632" s="9">
        <f t="shared" si="60"/>
        <v>4063.16</v>
      </c>
      <c r="L632" s="6">
        <f t="shared" si="61"/>
        <v>378.72309977079556</v>
      </c>
      <c r="M632" s="10">
        <f t="shared" si="62"/>
        <v>9.3209004757576749E-2</v>
      </c>
      <c r="N632" s="11">
        <f t="shared" si="63"/>
        <v>4063.16</v>
      </c>
    </row>
    <row r="633" spans="1:14" x14ac:dyDescent="0.2">
      <c r="A633" s="37"/>
      <c r="B633" s="40" t="s">
        <v>95</v>
      </c>
      <c r="C633" s="36" t="s">
        <v>19</v>
      </c>
      <c r="D633" s="34">
        <v>1</v>
      </c>
      <c r="E633" s="29">
        <v>4528.18</v>
      </c>
      <c r="F633" s="9">
        <f t="shared" si="59"/>
        <v>4528.18</v>
      </c>
      <c r="G633" s="30">
        <v>5433.82</v>
      </c>
      <c r="H633" s="9">
        <f t="shared" si="57"/>
        <v>5433.82</v>
      </c>
      <c r="I633" s="29">
        <v>5207.41</v>
      </c>
      <c r="J633" s="9">
        <f t="shared" si="58"/>
        <v>5207.41</v>
      </c>
      <c r="K633" s="9">
        <f t="shared" si="60"/>
        <v>5056.47</v>
      </c>
      <c r="L633" s="6">
        <f t="shared" si="61"/>
        <v>471.30999893912684</v>
      </c>
      <c r="M633" s="10">
        <f t="shared" si="62"/>
        <v>9.3209294021150496E-2</v>
      </c>
      <c r="N633" s="11">
        <f t="shared" si="63"/>
        <v>5056.47</v>
      </c>
    </row>
    <row r="634" spans="1:14" x14ac:dyDescent="0.2">
      <c r="A634" s="37"/>
      <c r="B634" s="40" t="s">
        <v>96</v>
      </c>
      <c r="C634" s="36" t="s">
        <v>19</v>
      </c>
      <c r="D634" s="34">
        <v>1</v>
      </c>
      <c r="E634" s="29">
        <v>1202.6199999999999</v>
      </c>
      <c r="F634" s="9">
        <f t="shared" si="59"/>
        <v>1202.6199999999999</v>
      </c>
      <c r="G634" s="30">
        <v>1443.14</v>
      </c>
      <c r="H634" s="9">
        <f t="shared" si="57"/>
        <v>1443.14</v>
      </c>
      <c r="I634" s="29">
        <v>1383.01</v>
      </c>
      <c r="J634" s="9">
        <f t="shared" si="58"/>
        <v>1383.01</v>
      </c>
      <c r="K634" s="9">
        <f t="shared" si="60"/>
        <v>1342.9233333333334</v>
      </c>
      <c r="L634" s="6">
        <f t="shared" si="61"/>
        <v>125.17057654789866</v>
      </c>
      <c r="M634" s="10">
        <f t="shared" si="62"/>
        <v>9.3207537199615761E-2</v>
      </c>
      <c r="N634" s="11">
        <f t="shared" si="63"/>
        <v>1342.92</v>
      </c>
    </row>
    <row r="635" spans="1:14" x14ac:dyDescent="0.2">
      <c r="A635" s="37"/>
      <c r="B635" s="40" t="s">
        <v>155</v>
      </c>
      <c r="C635" s="36" t="s">
        <v>19</v>
      </c>
      <c r="D635" s="34">
        <v>1</v>
      </c>
      <c r="E635" s="29">
        <v>9977.07</v>
      </c>
      <c r="F635" s="9">
        <f t="shared" si="59"/>
        <v>9977.07</v>
      </c>
      <c r="G635" s="30">
        <v>11972.48</v>
      </c>
      <c r="H635" s="9">
        <f t="shared" si="57"/>
        <v>11972.48</v>
      </c>
      <c r="I635" s="29">
        <v>11473.63</v>
      </c>
      <c r="J635" s="9">
        <f t="shared" si="58"/>
        <v>11473.63</v>
      </c>
      <c r="K635" s="9">
        <f t="shared" si="60"/>
        <v>11141.06</v>
      </c>
      <c r="L635" s="6">
        <f t="shared" si="61"/>
        <v>1038.4446883199894</v>
      </c>
      <c r="M635" s="10">
        <f t="shared" si="62"/>
        <v>9.32087869843614E-2</v>
      </c>
      <c r="N635" s="11">
        <f t="shared" si="63"/>
        <v>11141.06</v>
      </c>
    </row>
    <row r="636" spans="1:14" x14ac:dyDescent="0.2">
      <c r="A636" s="37"/>
      <c r="B636" s="40" t="s">
        <v>98</v>
      </c>
      <c r="C636" s="36" t="s">
        <v>19</v>
      </c>
      <c r="D636" s="34">
        <v>1</v>
      </c>
      <c r="E636" s="29">
        <v>2151.75</v>
      </c>
      <c r="F636" s="9">
        <f t="shared" si="59"/>
        <v>2151.75</v>
      </c>
      <c r="G636" s="30">
        <v>2582.1</v>
      </c>
      <c r="H636" s="9">
        <f t="shared" si="57"/>
        <v>2582.1</v>
      </c>
      <c r="I636" s="29">
        <v>2474.5100000000002</v>
      </c>
      <c r="J636" s="9">
        <f t="shared" si="58"/>
        <v>2474.5100000000002</v>
      </c>
      <c r="K636" s="9">
        <f t="shared" si="60"/>
        <v>2402.7866666666669</v>
      </c>
      <c r="L636" s="6">
        <f t="shared" si="61"/>
        <v>223.96084040147136</v>
      </c>
      <c r="M636" s="10">
        <f t="shared" si="62"/>
        <v>9.3208791070980637E-2</v>
      </c>
      <c r="N636" s="11">
        <f t="shared" si="63"/>
        <v>2402.79</v>
      </c>
    </row>
    <row r="637" spans="1:14" x14ac:dyDescent="0.2">
      <c r="A637" s="37"/>
      <c r="B637" s="40" t="s">
        <v>99</v>
      </c>
      <c r="C637" s="36" t="s">
        <v>19</v>
      </c>
      <c r="D637" s="34">
        <v>1</v>
      </c>
      <c r="E637" s="29">
        <v>611.32000000000005</v>
      </c>
      <c r="F637" s="9">
        <f t="shared" si="59"/>
        <v>611.32000000000005</v>
      </c>
      <c r="G637" s="30">
        <v>733.58</v>
      </c>
      <c r="H637" s="9">
        <f t="shared" ref="H637:H700" si="64">G637*D637</f>
        <v>733.58</v>
      </c>
      <c r="I637" s="29">
        <v>703.02</v>
      </c>
      <c r="J637" s="9">
        <f t="shared" ref="J637:J700" si="65">I637*D637</f>
        <v>703.02</v>
      </c>
      <c r="K637" s="9">
        <f t="shared" si="60"/>
        <v>682.64</v>
      </c>
      <c r="L637" s="6">
        <f t="shared" si="61"/>
        <v>63.626921974899886</v>
      </c>
      <c r="M637" s="10">
        <f t="shared" si="62"/>
        <v>9.3207139890571736E-2</v>
      </c>
      <c r="N637" s="11">
        <f t="shared" si="63"/>
        <v>682.64</v>
      </c>
    </row>
    <row r="638" spans="1:14" x14ac:dyDescent="0.2">
      <c r="A638" s="37"/>
      <c r="B638" s="40" t="s">
        <v>100</v>
      </c>
      <c r="C638" s="36" t="s">
        <v>19</v>
      </c>
      <c r="D638" s="34">
        <v>1</v>
      </c>
      <c r="E638" s="29">
        <v>977.79</v>
      </c>
      <c r="F638" s="9">
        <f t="shared" si="59"/>
        <v>977.79</v>
      </c>
      <c r="G638" s="30">
        <v>1173.3499999999999</v>
      </c>
      <c r="H638" s="9">
        <f t="shared" si="64"/>
        <v>1173.3499999999999</v>
      </c>
      <c r="I638" s="29">
        <v>1124.46</v>
      </c>
      <c r="J638" s="9">
        <f t="shared" si="65"/>
        <v>1124.46</v>
      </c>
      <c r="K638" s="9">
        <f t="shared" si="60"/>
        <v>1091.8666666666666</v>
      </c>
      <c r="L638" s="6">
        <f t="shared" si="61"/>
        <v>101.77265071389922</v>
      </c>
      <c r="M638" s="10">
        <f t="shared" si="62"/>
        <v>9.3209779015049982E-2</v>
      </c>
      <c r="N638" s="11">
        <f t="shared" si="63"/>
        <v>1091.8699999999999</v>
      </c>
    </row>
    <row r="639" spans="1:14" x14ac:dyDescent="0.2">
      <c r="A639" s="37"/>
      <c r="B639" s="40" t="s">
        <v>101</v>
      </c>
      <c r="C639" s="36" t="s">
        <v>19</v>
      </c>
      <c r="D639" s="34">
        <v>1</v>
      </c>
      <c r="E639" s="29">
        <v>26668.83</v>
      </c>
      <c r="F639" s="9">
        <f t="shared" si="59"/>
        <v>26668.83</v>
      </c>
      <c r="G639" s="30">
        <v>32002.6</v>
      </c>
      <c r="H639" s="9">
        <f t="shared" si="64"/>
        <v>32002.6</v>
      </c>
      <c r="I639" s="29">
        <v>30669.15</v>
      </c>
      <c r="J639" s="9">
        <f t="shared" si="65"/>
        <v>30669.15</v>
      </c>
      <c r="K639" s="9">
        <f t="shared" si="60"/>
        <v>29780.193333333333</v>
      </c>
      <c r="L639" s="6">
        <f t="shared" si="61"/>
        <v>2775.7807135350813</v>
      </c>
      <c r="M639" s="10">
        <f t="shared" si="62"/>
        <v>9.320895544449391E-2</v>
      </c>
      <c r="N639" s="11">
        <f t="shared" si="63"/>
        <v>29780.19</v>
      </c>
    </row>
    <row r="640" spans="1:14" x14ac:dyDescent="0.2">
      <c r="A640" s="37"/>
      <c r="B640" s="40" t="s">
        <v>102</v>
      </c>
      <c r="C640" s="36" t="s">
        <v>19</v>
      </c>
      <c r="D640" s="34">
        <v>1</v>
      </c>
      <c r="E640" s="29">
        <v>4490.1000000000004</v>
      </c>
      <c r="F640" s="9">
        <f t="shared" si="59"/>
        <v>4490.1000000000004</v>
      </c>
      <c r="G640" s="30">
        <v>5388.12</v>
      </c>
      <c r="H640" s="9">
        <f t="shared" si="64"/>
        <v>5388.12</v>
      </c>
      <c r="I640" s="29">
        <v>5163.62</v>
      </c>
      <c r="J640" s="9">
        <f t="shared" si="65"/>
        <v>5163.62</v>
      </c>
      <c r="K640" s="9">
        <f t="shared" si="60"/>
        <v>5013.9466666666667</v>
      </c>
      <c r="L640" s="6">
        <f t="shared" si="61"/>
        <v>467.34522585914272</v>
      </c>
      <c r="M640" s="10">
        <f t="shared" si="62"/>
        <v>9.3209054050397297E-2</v>
      </c>
      <c r="N640" s="11">
        <f t="shared" si="63"/>
        <v>5013.95</v>
      </c>
    </row>
    <row r="641" spans="1:14" x14ac:dyDescent="0.2">
      <c r="A641" s="37"/>
      <c r="B641" s="40" t="s">
        <v>103</v>
      </c>
      <c r="C641" s="36" t="s">
        <v>19</v>
      </c>
      <c r="D641" s="34">
        <v>1</v>
      </c>
      <c r="E641" s="29">
        <v>8891.32</v>
      </c>
      <c r="F641" s="9">
        <f t="shared" si="59"/>
        <v>8891.32</v>
      </c>
      <c r="G641" s="30">
        <v>10669.58</v>
      </c>
      <c r="H641" s="9">
        <f t="shared" si="64"/>
        <v>10669.58</v>
      </c>
      <c r="I641" s="29">
        <v>10225.02</v>
      </c>
      <c r="J641" s="9">
        <f t="shared" si="65"/>
        <v>10225.02</v>
      </c>
      <c r="K641" s="9">
        <f t="shared" si="60"/>
        <v>9928.6400000000012</v>
      </c>
      <c r="L641" s="6">
        <f t="shared" si="61"/>
        <v>925.43664569758664</v>
      </c>
      <c r="M641" s="10">
        <f t="shared" si="62"/>
        <v>9.3208802585005246E-2</v>
      </c>
      <c r="N641" s="11">
        <f t="shared" si="63"/>
        <v>9928.64</v>
      </c>
    </row>
    <row r="642" spans="1:14" x14ac:dyDescent="0.2">
      <c r="A642" s="37"/>
      <c r="B642" s="40" t="s">
        <v>226</v>
      </c>
      <c r="C642" s="36" t="s">
        <v>19</v>
      </c>
      <c r="D642" s="34">
        <v>1</v>
      </c>
      <c r="E642" s="29">
        <v>183695.16</v>
      </c>
      <c r="F642" s="9">
        <f t="shared" si="59"/>
        <v>183695.16</v>
      </c>
      <c r="G642" s="30">
        <v>220434.19</v>
      </c>
      <c r="H642" s="9">
        <f t="shared" si="64"/>
        <v>220434.19</v>
      </c>
      <c r="I642" s="29">
        <v>211249.43</v>
      </c>
      <c r="J642" s="9">
        <f t="shared" si="65"/>
        <v>211249.43</v>
      </c>
      <c r="K642" s="9">
        <f t="shared" si="60"/>
        <v>205126.26</v>
      </c>
      <c r="L642" s="6">
        <f t="shared" si="61"/>
        <v>19119.597000771224</v>
      </c>
      <c r="M642" s="10">
        <f t="shared" si="62"/>
        <v>9.3208919232336332E-2</v>
      </c>
      <c r="N642" s="11">
        <f t="shared" si="63"/>
        <v>205126.26</v>
      </c>
    </row>
    <row r="643" spans="1:14" x14ac:dyDescent="0.2">
      <c r="A643" s="37"/>
      <c r="B643" s="40" t="s">
        <v>105</v>
      </c>
      <c r="C643" s="36" t="s">
        <v>19</v>
      </c>
      <c r="D643" s="34">
        <v>1</v>
      </c>
      <c r="E643" s="29">
        <v>17205.04</v>
      </c>
      <c r="F643" s="9">
        <f t="shared" si="59"/>
        <v>17205.04</v>
      </c>
      <c r="G643" s="30">
        <v>20646.05</v>
      </c>
      <c r="H643" s="9">
        <f t="shared" si="64"/>
        <v>20646.05</v>
      </c>
      <c r="I643" s="29">
        <v>19785.8</v>
      </c>
      <c r="J643" s="9">
        <f t="shared" si="65"/>
        <v>19785.8</v>
      </c>
      <c r="K643" s="9">
        <f t="shared" si="60"/>
        <v>19212.296666666665</v>
      </c>
      <c r="L643" s="6">
        <f t="shared" si="61"/>
        <v>1790.7587805266598</v>
      </c>
      <c r="M643" s="10">
        <f t="shared" si="62"/>
        <v>9.3208990658239538E-2</v>
      </c>
      <c r="N643" s="11">
        <f t="shared" si="63"/>
        <v>19212.3</v>
      </c>
    </row>
    <row r="644" spans="1:14" x14ac:dyDescent="0.2">
      <c r="A644" s="37"/>
      <c r="B644" s="40" t="s">
        <v>106</v>
      </c>
      <c r="C644" s="36" t="s">
        <v>19</v>
      </c>
      <c r="D644" s="34">
        <v>1</v>
      </c>
      <c r="E644" s="29">
        <v>10701.57</v>
      </c>
      <c r="F644" s="9">
        <f t="shared" si="59"/>
        <v>10701.57</v>
      </c>
      <c r="G644" s="30">
        <v>12841.88</v>
      </c>
      <c r="H644" s="9">
        <f t="shared" si="64"/>
        <v>12841.88</v>
      </c>
      <c r="I644" s="29">
        <v>12306.81</v>
      </c>
      <c r="J644" s="9">
        <f t="shared" si="65"/>
        <v>12306.81</v>
      </c>
      <c r="K644" s="9">
        <f t="shared" si="60"/>
        <v>11950.086666666664</v>
      </c>
      <c r="L644" s="6">
        <f t="shared" si="61"/>
        <v>1113.8538397982622</v>
      </c>
      <c r="M644" s="10">
        <f t="shared" si="62"/>
        <v>9.3208850351288591E-2</v>
      </c>
      <c r="N644" s="11">
        <f t="shared" si="63"/>
        <v>11950.09</v>
      </c>
    </row>
    <row r="645" spans="1:14" x14ac:dyDescent="0.2">
      <c r="A645" s="37"/>
      <c r="B645" s="40" t="s">
        <v>107</v>
      </c>
      <c r="C645" s="36" t="s">
        <v>19</v>
      </c>
      <c r="D645" s="34">
        <v>1</v>
      </c>
      <c r="E645" s="29">
        <v>10847.31</v>
      </c>
      <c r="F645" s="9">
        <f t="shared" si="59"/>
        <v>10847.31</v>
      </c>
      <c r="G645" s="30">
        <v>13016.77</v>
      </c>
      <c r="H645" s="9">
        <f t="shared" si="64"/>
        <v>13016.77</v>
      </c>
      <c r="I645" s="29">
        <v>12474.41</v>
      </c>
      <c r="J645" s="9">
        <f t="shared" si="65"/>
        <v>12474.41</v>
      </c>
      <c r="K645" s="9">
        <f t="shared" si="60"/>
        <v>12112.830000000002</v>
      </c>
      <c r="L645" s="6">
        <f t="shared" si="61"/>
        <v>1129.0235804446252</v>
      </c>
      <c r="M645" s="10">
        <f t="shared" si="62"/>
        <v>9.3208901672410582E-2</v>
      </c>
      <c r="N645" s="11">
        <f t="shared" si="63"/>
        <v>12112.83</v>
      </c>
    </row>
    <row r="646" spans="1:14" x14ac:dyDescent="0.2">
      <c r="A646" s="37"/>
      <c r="B646" s="40" t="s">
        <v>108</v>
      </c>
      <c r="C646" s="36" t="s">
        <v>19</v>
      </c>
      <c r="D646" s="34">
        <v>1</v>
      </c>
      <c r="E646" s="29">
        <v>3015.19</v>
      </c>
      <c r="F646" s="9">
        <f t="shared" ref="F646:F709" si="66">D646*E646</f>
        <v>3015.19</v>
      </c>
      <c r="G646" s="30">
        <v>3618.23</v>
      </c>
      <c r="H646" s="9">
        <f t="shared" si="64"/>
        <v>3618.23</v>
      </c>
      <c r="I646" s="29">
        <v>3467.47</v>
      </c>
      <c r="J646" s="9">
        <f t="shared" si="65"/>
        <v>3467.47</v>
      </c>
      <c r="K646" s="9">
        <f t="shared" ref="K646:K709" si="67">(E646+G646+I646)/3</f>
        <v>3366.9633333333331</v>
      </c>
      <c r="L646" s="6">
        <f t="shared" ref="L646:L709" si="68">STDEV(E646,G646,I646)</f>
        <v>313.83196607951413</v>
      </c>
      <c r="M646" s="10">
        <f t="shared" ref="M646:M709" si="69">L646/K646</f>
        <v>9.3209202183029652E-2</v>
      </c>
      <c r="N646" s="11">
        <f t="shared" ref="N646:N709" si="70">ROUND(K646,2)*D646</f>
        <v>3366.96</v>
      </c>
    </row>
    <row r="647" spans="1:14" ht="25.5" x14ac:dyDescent="0.2">
      <c r="A647" s="37"/>
      <c r="B647" s="40" t="s">
        <v>109</v>
      </c>
      <c r="C647" s="36" t="s">
        <v>18</v>
      </c>
      <c r="D647" s="34">
        <v>1</v>
      </c>
      <c r="E647" s="29">
        <v>4159.9399999999996</v>
      </c>
      <c r="F647" s="9">
        <f t="shared" si="66"/>
        <v>4159.9399999999996</v>
      </c>
      <c r="G647" s="30">
        <v>4991.93</v>
      </c>
      <c r="H647" s="9">
        <f t="shared" si="64"/>
        <v>4991.93</v>
      </c>
      <c r="I647" s="29">
        <v>4783.93</v>
      </c>
      <c r="J647" s="9">
        <f t="shared" si="65"/>
        <v>4783.93</v>
      </c>
      <c r="K647" s="9">
        <f t="shared" si="67"/>
        <v>4645.2666666666664</v>
      </c>
      <c r="L647" s="6">
        <f t="shared" si="68"/>
        <v>432.98092340579359</v>
      </c>
      <c r="M647" s="10">
        <f t="shared" si="69"/>
        <v>9.3209056546260771E-2</v>
      </c>
      <c r="N647" s="11">
        <f t="shared" si="70"/>
        <v>4645.2700000000004</v>
      </c>
    </row>
    <row r="648" spans="1:14" x14ac:dyDescent="0.2">
      <c r="A648" s="37"/>
      <c r="B648" s="40" t="s">
        <v>157</v>
      </c>
      <c r="C648" s="36" t="s">
        <v>19</v>
      </c>
      <c r="D648" s="34">
        <v>1</v>
      </c>
      <c r="E648" s="29">
        <v>5077.9799999999996</v>
      </c>
      <c r="F648" s="9">
        <f t="shared" si="66"/>
        <v>5077.9799999999996</v>
      </c>
      <c r="G648" s="30">
        <v>6093.58</v>
      </c>
      <c r="H648" s="9">
        <f t="shared" si="64"/>
        <v>6093.58</v>
      </c>
      <c r="I648" s="29">
        <v>5839.68</v>
      </c>
      <c r="J648" s="9">
        <f t="shared" si="65"/>
        <v>5839.68</v>
      </c>
      <c r="K648" s="9">
        <f t="shared" si="67"/>
        <v>5670.413333333333</v>
      </c>
      <c r="L648" s="6">
        <f t="shared" si="68"/>
        <v>528.53499726445136</v>
      </c>
      <c r="M648" s="10">
        <f t="shared" si="69"/>
        <v>9.3209254104542297E-2</v>
      </c>
      <c r="N648" s="11">
        <f t="shared" si="70"/>
        <v>5670.41</v>
      </c>
    </row>
    <row r="649" spans="1:14" x14ac:dyDescent="0.2">
      <c r="A649" s="37"/>
      <c r="B649" s="40" t="s">
        <v>121</v>
      </c>
      <c r="C649" s="36" t="s">
        <v>19</v>
      </c>
      <c r="D649" s="34">
        <v>1</v>
      </c>
      <c r="E649" s="29">
        <v>2138.35</v>
      </c>
      <c r="F649" s="9">
        <f t="shared" si="66"/>
        <v>2138.35</v>
      </c>
      <c r="G649" s="30">
        <v>2566.02</v>
      </c>
      <c r="H649" s="9">
        <f t="shared" si="64"/>
        <v>2566.02</v>
      </c>
      <c r="I649" s="29">
        <v>2459.1</v>
      </c>
      <c r="J649" s="9">
        <f t="shared" si="65"/>
        <v>2459.1</v>
      </c>
      <c r="K649" s="9">
        <f t="shared" si="67"/>
        <v>2387.8233333333333</v>
      </c>
      <c r="L649" s="6">
        <f t="shared" si="68"/>
        <v>222.566124181856</v>
      </c>
      <c r="M649" s="10">
        <f t="shared" si="69"/>
        <v>9.3208790229535127E-2</v>
      </c>
      <c r="N649" s="11">
        <f t="shared" si="70"/>
        <v>2387.8200000000002</v>
      </c>
    </row>
    <row r="650" spans="1:14" x14ac:dyDescent="0.2">
      <c r="A650" s="37"/>
      <c r="B650" s="40" t="s">
        <v>112</v>
      </c>
      <c r="C650" s="36" t="s">
        <v>19</v>
      </c>
      <c r="D650" s="34">
        <v>1</v>
      </c>
      <c r="E650" s="29">
        <v>23765.67</v>
      </c>
      <c r="F650" s="9">
        <f t="shared" si="66"/>
        <v>23765.67</v>
      </c>
      <c r="G650" s="30">
        <v>28518.799999999999</v>
      </c>
      <c r="H650" s="9">
        <f t="shared" si="64"/>
        <v>28518.799999999999</v>
      </c>
      <c r="I650" s="29">
        <v>27330.52</v>
      </c>
      <c r="J650" s="9">
        <f t="shared" si="65"/>
        <v>27330.52</v>
      </c>
      <c r="K650" s="9">
        <f t="shared" si="67"/>
        <v>26538.33</v>
      </c>
      <c r="L650" s="6">
        <f t="shared" si="68"/>
        <v>2473.6076783313888</v>
      </c>
      <c r="M650" s="10">
        <f t="shared" si="69"/>
        <v>9.3208867262234985E-2</v>
      </c>
      <c r="N650" s="11">
        <f t="shared" si="70"/>
        <v>26538.33</v>
      </c>
    </row>
    <row r="651" spans="1:14" x14ac:dyDescent="0.2">
      <c r="A651" s="37"/>
      <c r="B651" s="40" t="s">
        <v>119</v>
      </c>
      <c r="C651" s="36" t="s">
        <v>19</v>
      </c>
      <c r="D651" s="34">
        <v>1</v>
      </c>
      <c r="E651" s="29">
        <v>962.95</v>
      </c>
      <c r="F651" s="9">
        <f t="shared" si="66"/>
        <v>962.95</v>
      </c>
      <c r="G651" s="30">
        <v>1155.54</v>
      </c>
      <c r="H651" s="9">
        <f t="shared" si="64"/>
        <v>1155.54</v>
      </c>
      <c r="I651" s="29">
        <v>1107.3900000000001</v>
      </c>
      <c r="J651" s="9">
        <f t="shared" si="65"/>
        <v>1107.3900000000001</v>
      </c>
      <c r="K651" s="9">
        <f t="shared" si="67"/>
        <v>1075.2933333333333</v>
      </c>
      <c r="L651" s="6">
        <f t="shared" si="68"/>
        <v>100.22661339850472</v>
      </c>
      <c r="M651" s="10">
        <f t="shared" si="69"/>
        <v>9.3208625303952464E-2</v>
      </c>
      <c r="N651" s="11">
        <f t="shared" si="70"/>
        <v>1075.29</v>
      </c>
    </row>
    <row r="652" spans="1:14" x14ac:dyDescent="0.2">
      <c r="A652" s="37"/>
      <c r="B652" s="40" t="s">
        <v>114</v>
      </c>
      <c r="C652" s="36" t="s">
        <v>19</v>
      </c>
      <c r="D652" s="34">
        <v>1</v>
      </c>
      <c r="E652" s="29">
        <v>7147.77</v>
      </c>
      <c r="F652" s="9">
        <f t="shared" si="66"/>
        <v>7147.77</v>
      </c>
      <c r="G652" s="30">
        <v>8577.32</v>
      </c>
      <c r="H652" s="9">
        <f t="shared" si="64"/>
        <v>8577.32</v>
      </c>
      <c r="I652" s="29">
        <v>8219.94</v>
      </c>
      <c r="J652" s="9">
        <f t="shared" si="65"/>
        <v>8219.94</v>
      </c>
      <c r="K652" s="9">
        <f t="shared" si="67"/>
        <v>7981.6766666666663</v>
      </c>
      <c r="L652" s="6">
        <f t="shared" si="68"/>
        <v>743.96260835698786</v>
      </c>
      <c r="M652" s="10">
        <f t="shared" si="69"/>
        <v>9.3208813063544449E-2</v>
      </c>
      <c r="N652" s="11">
        <f t="shared" si="70"/>
        <v>7981.68</v>
      </c>
    </row>
    <row r="653" spans="1:14" x14ac:dyDescent="0.2">
      <c r="A653" s="37"/>
      <c r="B653" s="40" t="s">
        <v>200</v>
      </c>
      <c r="C653" s="36" t="s">
        <v>19</v>
      </c>
      <c r="D653" s="34">
        <v>1</v>
      </c>
      <c r="E653" s="29">
        <v>2561.1</v>
      </c>
      <c r="F653" s="9">
        <f t="shared" si="66"/>
        <v>2561.1</v>
      </c>
      <c r="G653" s="30">
        <v>3073.32</v>
      </c>
      <c r="H653" s="9">
        <f t="shared" si="64"/>
        <v>3073.32</v>
      </c>
      <c r="I653" s="29">
        <v>2945.27</v>
      </c>
      <c r="J653" s="9">
        <f t="shared" si="65"/>
        <v>2945.27</v>
      </c>
      <c r="K653" s="9">
        <f t="shared" si="67"/>
        <v>2859.896666666667</v>
      </c>
      <c r="L653" s="6">
        <f t="shared" si="68"/>
        <v>266.56854021683313</v>
      </c>
      <c r="M653" s="10">
        <f t="shared" si="69"/>
        <v>9.3209150989196493E-2</v>
      </c>
      <c r="N653" s="11">
        <f t="shared" si="70"/>
        <v>2859.9</v>
      </c>
    </row>
    <row r="654" spans="1:14" x14ac:dyDescent="0.2">
      <c r="A654" s="37"/>
      <c r="B654" s="40" t="s">
        <v>227</v>
      </c>
      <c r="C654" s="36" t="s">
        <v>19</v>
      </c>
      <c r="D654" s="34">
        <v>1</v>
      </c>
      <c r="E654" s="29">
        <v>966.9</v>
      </c>
      <c r="F654" s="9">
        <f t="shared" si="66"/>
        <v>966.9</v>
      </c>
      <c r="G654" s="30">
        <v>1160.28</v>
      </c>
      <c r="H654" s="9">
        <f t="shared" si="64"/>
        <v>1160.28</v>
      </c>
      <c r="I654" s="29">
        <v>1111.94</v>
      </c>
      <c r="J654" s="9">
        <f t="shared" si="65"/>
        <v>1111.94</v>
      </c>
      <c r="K654" s="9">
        <f t="shared" si="67"/>
        <v>1079.7066666666667</v>
      </c>
      <c r="L654" s="6">
        <f t="shared" si="68"/>
        <v>100.63894342317658</v>
      </c>
      <c r="M654" s="10">
        <f t="shared" si="69"/>
        <v>9.3209523040063275E-2</v>
      </c>
      <c r="N654" s="11">
        <f t="shared" si="70"/>
        <v>1079.71</v>
      </c>
    </row>
    <row r="655" spans="1:14" x14ac:dyDescent="0.2">
      <c r="A655" s="8"/>
      <c r="B655" s="39"/>
      <c r="C655" s="35"/>
      <c r="D655" s="25"/>
      <c r="E655" s="29"/>
      <c r="F655" s="9"/>
      <c r="G655" s="45"/>
      <c r="H655" s="9"/>
      <c r="I655" s="29"/>
      <c r="J655" s="9"/>
      <c r="K655" s="9"/>
      <c r="L655" s="6"/>
      <c r="M655" s="10"/>
      <c r="N655" s="11"/>
    </row>
    <row r="656" spans="1:14" x14ac:dyDescent="0.2">
      <c r="A656" s="8"/>
      <c r="B656" s="16"/>
      <c r="C656" s="17"/>
      <c r="D656" s="25"/>
      <c r="E656" s="31"/>
      <c r="F656" s="9"/>
      <c r="G656" s="45"/>
      <c r="H656" s="9"/>
      <c r="I656" s="29"/>
      <c r="J656" s="9"/>
      <c r="K656" s="9"/>
      <c r="L656" s="6"/>
      <c r="M656" s="10"/>
      <c r="N656" s="11"/>
    </row>
    <row r="657" spans="1:14" ht="38.25" x14ac:dyDescent="0.2">
      <c r="A657" s="49">
        <v>8</v>
      </c>
      <c r="B657" s="56" t="s">
        <v>250</v>
      </c>
      <c r="C657" s="17"/>
      <c r="D657" s="25"/>
      <c r="E657" s="31"/>
      <c r="F657" s="9"/>
      <c r="G657" s="45"/>
      <c r="H657" s="9"/>
      <c r="I657" s="29"/>
      <c r="J657" s="9"/>
      <c r="K657" s="9"/>
      <c r="L657" s="6"/>
      <c r="M657" s="10"/>
      <c r="N657" s="11"/>
    </row>
    <row r="658" spans="1:14" x14ac:dyDescent="0.2">
      <c r="A658" s="49"/>
      <c r="B658" s="40" t="s">
        <v>22</v>
      </c>
      <c r="C658" s="38" t="s">
        <v>18</v>
      </c>
      <c r="D658" s="25">
        <v>1</v>
      </c>
      <c r="E658" s="30">
        <v>752.57</v>
      </c>
      <c r="F658" s="9">
        <f t="shared" si="66"/>
        <v>752.57</v>
      </c>
      <c r="G658" s="57">
        <v>903.08</v>
      </c>
      <c r="H658" s="9">
        <f t="shared" si="64"/>
        <v>903.08</v>
      </c>
      <c r="I658" s="58">
        <v>865.46</v>
      </c>
      <c r="J658" s="9">
        <f t="shared" si="65"/>
        <v>865.46</v>
      </c>
      <c r="K658" s="9">
        <f t="shared" si="67"/>
        <v>840.37</v>
      </c>
      <c r="L658" s="6">
        <f t="shared" si="68"/>
        <v>78.329088466546054</v>
      </c>
      <c r="M658" s="10">
        <f t="shared" si="69"/>
        <v>9.3207858998472171E-2</v>
      </c>
      <c r="N658" s="11">
        <f t="shared" si="70"/>
        <v>840.37</v>
      </c>
    </row>
    <row r="659" spans="1:14" x14ac:dyDescent="0.2">
      <c r="A659" s="8"/>
      <c r="B659" s="40" t="s">
        <v>23</v>
      </c>
      <c r="C659" s="38" t="s">
        <v>19</v>
      </c>
      <c r="D659" s="25">
        <v>1</v>
      </c>
      <c r="E659" s="30">
        <v>1358.52</v>
      </c>
      <c r="F659" s="9">
        <f t="shared" si="66"/>
        <v>1358.52</v>
      </c>
      <c r="G659" s="57">
        <v>1630.22</v>
      </c>
      <c r="H659" s="9">
        <f t="shared" si="64"/>
        <v>1630.22</v>
      </c>
      <c r="I659" s="58">
        <v>1562.3</v>
      </c>
      <c r="J659" s="9">
        <f t="shared" si="65"/>
        <v>1562.3</v>
      </c>
      <c r="K659" s="9">
        <f t="shared" si="67"/>
        <v>1517.0133333333333</v>
      </c>
      <c r="L659" s="6">
        <f t="shared" si="68"/>
        <v>141.39796368170704</v>
      </c>
      <c r="M659" s="10">
        <f t="shared" si="69"/>
        <v>9.320812188974853E-2</v>
      </c>
      <c r="N659" s="11">
        <f t="shared" si="70"/>
        <v>1517.01</v>
      </c>
    </row>
    <row r="660" spans="1:14" x14ac:dyDescent="0.2">
      <c r="A660" s="8"/>
      <c r="B660" s="40" t="s">
        <v>24</v>
      </c>
      <c r="C660" s="38" t="s">
        <v>18</v>
      </c>
      <c r="D660" s="25">
        <v>1</v>
      </c>
      <c r="E660" s="30">
        <v>1205.69</v>
      </c>
      <c r="F660" s="9">
        <f t="shared" si="66"/>
        <v>1205.69</v>
      </c>
      <c r="G660" s="57">
        <v>1446.83</v>
      </c>
      <c r="H660" s="9">
        <f t="shared" si="64"/>
        <v>1446.83</v>
      </c>
      <c r="I660" s="58">
        <v>1386.54</v>
      </c>
      <c r="J660" s="9">
        <f t="shared" si="65"/>
        <v>1386.54</v>
      </c>
      <c r="K660" s="9">
        <f t="shared" si="67"/>
        <v>1346.3533333333332</v>
      </c>
      <c r="L660" s="6">
        <f t="shared" si="68"/>
        <v>125.49243416769522</v>
      </c>
      <c r="M660" s="10">
        <f t="shared" si="69"/>
        <v>9.3209138389398941E-2</v>
      </c>
      <c r="N660" s="11">
        <f t="shared" si="70"/>
        <v>1346.35</v>
      </c>
    </row>
    <row r="661" spans="1:14" x14ac:dyDescent="0.2">
      <c r="A661" s="8"/>
      <c r="B661" s="40" t="s">
        <v>25</v>
      </c>
      <c r="C661" s="38" t="s">
        <v>18</v>
      </c>
      <c r="D661" s="25">
        <v>1</v>
      </c>
      <c r="E661" s="30">
        <v>1748.14</v>
      </c>
      <c r="F661" s="9">
        <f t="shared" si="66"/>
        <v>1748.14</v>
      </c>
      <c r="G661" s="57">
        <v>2097.77</v>
      </c>
      <c r="H661" s="9">
        <f t="shared" si="64"/>
        <v>2097.77</v>
      </c>
      <c r="I661" s="58">
        <v>2010.36</v>
      </c>
      <c r="J661" s="9">
        <f t="shared" si="65"/>
        <v>2010.36</v>
      </c>
      <c r="K661" s="9">
        <f t="shared" si="67"/>
        <v>1952.09</v>
      </c>
      <c r="L661" s="6">
        <f t="shared" si="68"/>
        <v>181.95282053323595</v>
      </c>
      <c r="M661" s="10">
        <f t="shared" si="69"/>
        <v>9.3209237552180468E-2</v>
      </c>
      <c r="N661" s="11">
        <f t="shared" si="70"/>
        <v>1952.09</v>
      </c>
    </row>
    <row r="662" spans="1:14" x14ac:dyDescent="0.2">
      <c r="A662" s="8"/>
      <c r="B662" s="40" t="s">
        <v>26</v>
      </c>
      <c r="C662" s="38" t="s">
        <v>18</v>
      </c>
      <c r="D662" s="25">
        <v>1</v>
      </c>
      <c r="E662" s="30">
        <v>981.9</v>
      </c>
      <c r="F662" s="9">
        <f t="shared" si="66"/>
        <v>981.9</v>
      </c>
      <c r="G662" s="57">
        <v>1178.28</v>
      </c>
      <c r="H662" s="9">
        <f t="shared" si="64"/>
        <v>1178.28</v>
      </c>
      <c r="I662" s="58">
        <v>1129.19</v>
      </c>
      <c r="J662" s="9">
        <f t="shared" si="65"/>
        <v>1129.19</v>
      </c>
      <c r="K662" s="9">
        <f t="shared" si="67"/>
        <v>1096.4566666666667</v>
      </c>
      <c r="L662" s="6">
        <f t="shared" si="68"/>
        <v>102.20019292219236</v>
      </c>
      <c r="M662" s="10">
        <f t="shared" si="69"/>
        <v>9.3209513908917838E-2</v>
      </c>
      <c r="N662" s="11">
        <f t="shared" si="70"/>
        <v>1096.46</v>
      </c>
    </row>
    <row r="663" spans="1:14" x14ac:dyDescent="0.2">
      <c r="A663" s="8"/>
      <c r="B663" s="40" t="s">
        <v>27</v>
      </c>
      <c r="C663" s="38" t="s">
        <v>18</v>
      </c>
      <c r="D663" s="25">
        <v>1</v>
      </c>
      <c r="E663" s="30">
        <v>3406.98</v>
      </c>
      <c r="F663" s="9">
        <f t="shared" si="66"/>
        <v>3406.98</v>
      </c>
      <c r="G663" s="57">
        <v>4088.38</v>
      </c>
      <c r="H663" s="9">
        <f t="shared" si="64"/>
        <v>4088.38</v>
      </c>
      <c r="I663" s="58">
        <v>3918.03</v>
      </c>
      <c r="J663" s="9">
        <f t="shared" si="65"/>
        <v>3918.03</v>
      </c>
      <c r="K663" s="9">
        <f t="shared" si="67"/>
        <v>3804.4633333333336</v>
      </c>
      <c r="L663" s="6">
        <f t="shared" si="68"/>
        <v>354.61180300905573</v>
      </c>
      <c r="M663" s="10">
        <f t="shared" si="69"/>
        <v>9.3209415346988678E-2</v>
      </c>
      <c r="N663" s="11">
        <f t="shared" si="70"/>
        <v>3804.46</v>
      </c>
    </row>
    <row r="664" spans="1:14" x14ac:dyDescent="0.2">
      <c r="A664" s="8"/>
      <c r="B664" s="40" t="s">
        <v>167</v>
      </c>
      <c r="C664" s="38" t="s">
        <v>19</v>
      </c>
      <c r="D664" s="25">
        <v>1</v>
      </c>
      <c r="E664" s="30">
        <v>291.64999999999998</v>
      </c>
      <c r="F664" s="9">
        <f t="shared" si="66"/>
        <v>291.64999999999998</v>
      </c>
      <c r="G664" s="57">
        <v>349.98</v>
      </c>
      <c r="H664" s="9">
        <f t="shared" si="64"/>
        <v>349.98</v>
      </c>
      <c r="I664" s="58">
        <v>335.4</v>
      </c>
      <c r="J664" s="9">
        <f t="shared" si="65"/>
        <v>335.4</v>
      </c>
      <c r="K664" s="9">
        <f t="shared" si="67"/>
        <v>325.67666666666668</v>
      </c>
      <c r="L664" s="6">
        <f t="shared" si="68"/>
        <v>30.3562947892745</v>
      </c>
      <c r="M664" s="10">
        <f t="shared" si="69"/>
        <v>9.3209916141595961E-2</v>
      </c>
      <c r="N664" s="11">
        <f t="shared" si="70"/>
        <v>325.68</v>
      </c>
    </row>
    <row r="665" spans="1:14" x14ac:dyDescent="0.2">
      <c r="A665" s="8"/>
      <c r="B665" s="40" t="s">
        <v>29</v>
      </c>
      <c r="C665" s="38" t="s">
        <v>19</v>
      </c>
      <c r="D665" s="25">
        <v>1</v>
      </c>
      <c r="E665" s="30">
        <v>547.17999999999995</v>
      </c>
      <c r="F665" s="9">
        <f t="shared" si="66"/>
        <v>547.17999999999995</v>
      </c>
      <c r="G665" s="57">
        <v>656.62</v>
      </c>
      <c r="H665" s="9">
        <f t="shared" si="64"/>
        <v>656.62</v>
      </c>
      <c r="I665" s="58">
        <v>629.26</v>
      </c>
      <c r="J665" s="9">
        <f t="shared" si="65"/>
        <v>629.26</v>
      </c>
      <c r="K665" s="9">
        <f t="shared" si="67"/>
        <v>611.02</v>
      </c>
      <c r="L665" s="6">
        <f t="shared" si="68"/>
        <v>56.95438174539342</v>
      </c>
      <c r="M665" s="10">
        <f t="shared" si="69"/>
        <v>9.321197627801614E-2</v>
      </c>
      <c r="N665" s="11">
        <f t="shared" si="70"/>
        <v>611.02</v>
      </c>
    </row>
    <row r="666" spans="1:14" x14ac:dyDescent="0.2">
      <c r="A666" s="8"/>
      <c r="B666" s="40" t="s">
        <v>30</v>
      </c>
      <c r="C666" s="38" t="s">
        <v>19</v>
      </c>
      <c r="D666" s="25">
        <v>1</v>
      </c>
      <c r="E666" s="30">
        <v>532.72</v>
      </c>
      <c r="F666" s="9">
        <f t="shared" si="66"/>
        <v>532.72</v>
      </c>
      <c r="G666" s="57">
        <v>639.26</v>
      </c>
      <c r="H666" s="9">
        <f t="shared" si="64"/>
        <v>639.26</v>
      </c>
      <c r="I666" s="58">
        <v>612.63</v>
      </c>
      <c r="J666" s="9">
        <f t="shared" si="65"/>
        <v>612.63</v>
      </c>
      <c r="K666" s="9">
        <f t="shared" si="67"/>
        <v>594.87</v>
      </c>
      <c r="L666" s="6">
        <f t="shared" si="68"/>
        <v>55.445974605917044</v>
      </c>
      <c r="M666" s="10">
        <f t="shared" si="69"/>
        <v>9.3206876470349892E-2</v>
      </c>
      <c r="N666" s="11">
        <f t="shared" si="70"/>
        <v>594.87</v>
      </c>
    </row>
    <row r="667" spans="1:14" x14ac:dyDescent="0.2">
      <c r="A667" s="8"/>
      <c r="B667" s="40" t="s">
        <v>31</v>
      </c>
      <c r="C667" s="38" t="s">
        <v>19</v>
      </c>
      <c r="D667" s="25">
        <v>1</v>
      </c>
      <c r="E667" s="30">
        <v>377.03</v>
      </c>
      <c r="F667" s="9">
        <f t="shared" si="66"/>
        <v>377.03</v>
      </c>
      <c r="G667" s="57">
        <v>452.44</v>
      </c>
      <c r="H667" s="9">
        <f t="shared" si="64"/>
        <v>452.44</v>
      </c>
      <c r="I667" s="58">
        <v>433.58</v>
      </c>
      <c r="J667" s="9">
        <f t="shared" si="65"/>
        <v>433.58</v>
      </c>
      <c r="K667" s="9">
        <f t="shared" si="67"/>
        <v>421.01666666666665</v>
      </c>
      <c r="L667" s="6">
        <f t="shared" si="68"/>
        <v>39.243407514298937</v>
      </c>
      <c r="M667" s="10">
        <f t="shared" si="69"/>
        <v>9.3211054624042444E-2</v>
      </c>
      <c r="N667" s="11">
        <f t="shared" si="70"/>
        <v>421.02</v>
      </c>
    </row>
    <row r="668" spans="1:14" x14ac:dyDescent="0.2">
      <c r="A668" s="8"/>
      <c r="B668" s="40" t="s">
        <v>52</v>
      </c>
      <c r="C668" s="38" t="s">
        <v>19</v>
      </c>
      <c r="D668" s="25">
        <v>1</v>
      </c>
      <c r="E668" s="30">
        <v>3709.8</v>
      </c>
      <c r="F668" s="9">
        <f t="shared" si="66"/>
        <v>3709.8</v>
      </c>
      <c r="G668" s="57">
        <v>4451.76</v>
      </c>
      <c r="H668" s="9">
        <f t="shared" si="64"/>
        <v>4451.76</v>
      </c>
      <c r="I668" s="58">
        <v>4266.2700000000004</v>
      </c>
      <c r="J668" s="9">
        <f t="shared" si="65"/>
        <v>4266.2700000000004</v>
      </c>
      <c r="K668" s="9">
        <f t="shared" si="67"/>
        <v>4142.6100000000006</v>
      </c>
      <c r="L668" s="6">
        <f t="shared" si="68"/>
        <v>386.12822624097305</v>
      </c>
      <c r="M668" s="10">
        <f t="shared" si="69"/>
        <v>9.3208925349229838E-2</v>
      </c>
      <c r="N668" s="11">
        <f t="shared" si="70"/>
        <v>4142.6099999999997</v>
      </c>
    </row>
    <row r="669" spans="1:14" ht="25.5" x14ac:dyDescent="0.2">
      <c r="A669" s="8"/>
      <c r="B669" s="40" t="s">
        <v>168</v>
      </c>
      <c r="C669" s="38" t="s">
        <v>19</v>
      </c>
      <c r="D669" s="25">
        <v>1</v>
      </c>
      <c r="E669" s="30">
        <v>13.38</v>
      </c>
      <c r="F669" s="9">
        <f t="shared" si="66"/>
        <v>13.38</v>
      </c>
      <c r="G669" s="57">
        <v>16.059999999999999</v>
      </c>
      <c r="H669" s="9">
        <f t="shared" si="64"/>
        <v>16.059999999999999</v>
      </c>
      <c r="I669" s="58">
        <v>15.39</v>
      </c>
      <c r="J669" s="9">
        <f t="shared" si="65"/>
        <v>15.39</v>
      </c>
      <c r="K669" s="9">
        <f t="shared" si="67"/>
        <v>14.943333333333333</v>
      </c>
      <c r="L669" s="6">
        <f t="shared" si="68"/>
        <v>1.3947162196423082</v>
      </c>
      <c r="M669" s="10">
        <f t="shared" si="69"/>
        <v>9.3333675193551735E-2</v>
      </c>
      <c r="N669" s="11">
        <f t="shared" si="70"/>
        <v>14.94</v>
      </c>
    </row>
    <row r="670" spans="1:14" x14ac:dyDescent="0.2">
      <c r="A670" s="8"/>
      <c r="B670" s="40" t="s">
        <v>39</v>
      </c>
      <c r="C670" s="38"/>
      <c r="D670" s="25">
        <v>1</v>
      </c>
      <c r="E670" s="30"/>
      <c r="F670" s="9">
        <f t="shared" si="66"/>
        <v>0</v>
      </c>
      <c r="G670" s="57"/>
      <c r="H670" s="9">
        <f t="shared" si="64"/>
        <v>0</v>
      </c>
      <c r="I670" s="58">
        <v>0</v>
      </c>
      <c r="J670" s="9">
        <f t="shared" si="65"/>
        <v>0</v>
      </c>
      <c r="K670" s="9">
        <f t="shared" si="67"/>
        <v>0</v>
      </c>
      <c r="L670" s="6" t="e">
        <f t="shared" si="68"/>
        <v>#DIV/0!</v>
      </c>
      <c r="M670" s="10" t="e">
        <f t="shared" si="69"/>
        <v>#DIV/0!</v>
      </c>
      <c r="N670" s="11">
        <f t="shared" si="70"/>
        <v>0</v>
      </c>
    </row>
    <row r="671" spans="1:14" x14ac:dyDescent="0.2">
      <c r="A671" s="8"/>
      <c r="B671" s="40" t="s">
        <v>169</v>
      </c>
      <c r="C671" s="38" t="s">
        <v>19</v>
      </c>
      <c r="D671" s="25">
        <v>1</v>
      </c>
      <c r="E671" s="30">
        <v>163.32</v>
      </c>
      <c r="F671" s="9">
        <f t="shared" si="66"/>
        <v>163.32</v>
      </c>
      <c r="G671" s="57">
        <v>195.98</v>
      </c>
      <c r="H671" s="9">
        <f t="shared" si="64"/>
        <v>195.98</v>
      </c>
      <c r="I671" s="58">
        <v>187.82</v>
      </c>
      <c r="J671" s="9">
        <f t="shared" si="65"/>
        <v>187.82</v>
      </c>
      <c r="K671" s="9">
        <f t="shared" si="67"/>
        <v>182.37333333333331</v>
      </c>
      <c r="L671" s="6">
        <f t="shared" si="68"/>
        <v>16.997603752686238</v>
      </c>
      <c r="M671" s="10">
        <f t="shared" si="69"/>
        <v>9.3202243124102066E-2</v>
      </c>
      <c r="N671" s="11">
        <f t="shared" si="70"/>
        <v>182.37</v>
      </c>
    </row>
    <row r="672" spans="1:14" x14ac:dyDescent="0.2">
      <c r="A672" s="8"/>
      <c r="B672" s="40" t="s">
        <v>132</v>
      </c>
      <c r="C672" s="38" t="s">
        <v>19</v>
      </c>
      <c r="D672" s="25">
        <v>1</v>
      </c>
      <c r="E672" s="30">
        <v>140.33000000000001</v>
      </c>
      <c r="F672" s="9">
        <f t="shared" si="66"/>
        <v>140.33000000000001</v>
      </c>
      <c r="G672" s="57">
        <v>168.4</v>
      </c>
      <c r="H672" s="9">
        <f t="shared" si="64"/>
        <v>168.4</v>
      </c>
      <c r="I672" s="58">
        <v>161.38</v>
      </c>
      <c r="J672" s="9">
        <f t="shared" si="65"/>
        <v>161.38</v>
      </c>
      <c r="K672" s="9">
        <f t="shared" si="67"/>
        <v>156.70333333333335</v>
      </c>
      <c r="L672" s="6">
        <f t="shared" si="68"/>
        <v>14.607690896693192</v>
      </c>
      <c r="M672" s="10">
        <f t="shared" si="69"/>
        <v>9.3218763034352753E-2</v>
      </c>
      <c r="N672" s="11">
        <f t="shared" si="70"/>
        <v>156.69999999999999</v>
      </c>
    </row>
    <row r="673" spans="1:14" x14ac:dyDescent="0.2">
      <c r="A673" s="8"/>
      <c r="B673" s="40" t="s">
        <v>130</v>
      </c>
      <c r="C673" s="38" t="s">
        <v>19</v>
      </c>
      <c r="D673" s="25">
        <v>1</v>
      </c>
      <c r="E673" s="30">
        <v>169.56</v>
      </c>
      <c r="F673" s="9">
        <f t="shared" si="66"/>
        <v>169.56</v>
      </c>
      <c r="G673" s="57">
        <v>203.47</v>
      </c>
      <c r="H673" s="9">
        <f t="shared" si="64"/>
        <v>203.47</v>
      </c>
      <c r="I673" s="58">
        <v>194.99</v>
      </c>
      <c r="J673" s="9">
        <f t="shared" si="65"/>
        <v>194.99</v>
      </c>
      <c r="K673" s="9">
        <f t="shared" si="67"/>
        <v>189.34</v>
      </c>
      <c r="L673" s="6">
        <f t="shared" si="68"/>
        <v>17.646923244577223</v>
      </c>
      <c r="M673" s="10">
        <f t="shared" si="69"/>
        <v>9.3202298746050613E-2</v>
      </c>
      <c r="N673" s="11">
        <f t="shared" si="70"/>
        <v>189.34</v>
      </c>
    </row>
    <row r="674" spans="1:14" x14ac:dyDescent="0.2">
      <c r="A674" s="8"/>
      <c r="B674" s="40" t="s">
        <v>170</v>
      </c>
      <c r="C674" s="38" t="s">
        <v>19</v>
      </c>
      <c r="D674" s="25">
        <v>1</v>
      </c>
      <c r="E674" s="30">
        <v>154.78</v>
      </c>
      <c r="F674" s="9">
        <f t="shared" si="66"/>
        <v>154.78</v>
      </c>
      <c r="G674" s="57">
        <v>185.74</v>
      </c>
      <c r="H674" s="9">
        <f t="shared" si="64"/>
        <v>185.74</v>
      </c>
      <c r="I674" s="58">
        <v>178</v>
      </c>
      <c r="J674" s="9">
        <f t="shared" si="65"/>
        <v>178</v>
      </c>
      <c r="K674" s="9">
        <f t="shared" si="67"/>
        <v>172.84</v>
      </c>
      <c r="L674" s="6">
        <f t="shared" si="68"/>
        <v>16.112094835867872</v>
      </c>
      <c r="M674" s="10">
        <f t="shared" si="69"/>
        <v>9.3219710922632912E-2</v>
      </c>
      <c r="N674" s="11">
        <f t="shared" si="70"/>
        <v>172.84</v>
      </c>
    </row>
    <row r="675" spans="1:14" x14ac:dyDescent="0.2">
      <c r="A675" s="8"/>
      <c r="B675" s="40" t="s">
        <v>42</v>
      </c>
      <c r="C675" s="38" t="s">
        <v>19</v>
      </c>
      <c r="D675" s="25">
        <v>1</v>
      </c>
      <c r="E675" s="30">
        <v>19.5</v>
      </c>
      <c r="F675" s="9">
        <f t="shared" si="66"/>
        <v>19.5</v>
      </c>
      <c r="G675" s="57">
        <v>23.4</v>
      </c>
      <c r="H675" s="9">
        <f t="shared" si="64"/>
        <v>23.4</v>
      </c>
      <c r="I675" s="58">
        <v>22.43</v>
      </c>
      <c r="J675" s="9">
        <f t="shared" si="65"/>
        <v>22.43</v>
      </c>
      <c r="K675" s="9">
        <f t="shared" si="67"/>
        <v>21.776666666666667</v>
      </c>
      <c r="L675" s="6">
        <f t="shared" si="68"/>
        <v>2.030426884508115</v>
      </c>
      <c r="M675" s="10">
        <f t="shared" si="69"/>
        <v>9.3238644627649553E-2</v>
      </c>
      <c r="N675" s="11">
        <f t="shared" si="70"/>
        <v>21.78</v>
      </c>
    </row>
    <row r="676" spans="1:14" x14ac:dyDescent="0.2">
      <c r="A676" s="8"/>
      <c r="B676" s="40" t="s">
        <v>171</v>
      </c>
      <c r="C676" s="38" t="s">
        <v>19</v>
      </c>
      <c r="D676" s="25">
        <v>1</v>
      </c>
      <c r="E676" s="30">
        <v>30.27</v>
      </c>
      <c r="F676" s="9">
        <f t="shared" si="66"/>
        <v>30.27</v>
      </c>
      <c r="G676" s="57">
        <v>36.32</v>
      </c>
      <c r="H676" s="9">
        <f t="shared" si="64"/>
        <v>36.32</v>
      </c>
      <c r="I676" s="58">
        <v>34.81</v>
      </c>
      <c r="J676" s="9">
        <f t="shared" si="65"/>
        <v>34.81</v>
      </c>
      <c r="K676" s="9">
        <f t="shared" si="67"/>
        <v>33.800000000000004</v>
      </c>
      <c r="L676" s="6">
        <f t="shared" si="68"/>
        <v>3.1489204499320089</v>
      </c>
      <c r="M676" s="10">
        <f t="shared" si="69"/>
        <v>9.316332692106534E-2</v>
      </c>
      <c r="N676" s="11">
        <f t="shared" si="70"/>
        <v>33.799999999999997</v>
      </c>
    </row>
    <row r="677" spans="1:14" x14ac:dyDescent="0.2">
      <c r="A677" s="8"/>
      <c r="B677" s="40" t="s">
        <v>131</v>
      </c>
      <c r="C677" s="38" t="s">
        <v>19</v>
      </c>
      <c r="D677" s="25">
        <v>1</v>
      </c>
      <c r="E677" s="30">
        <v>30.27</v>
      </c>
      <c r="F677" s="9">
        <f t="shared" si="66"/>
        <v>30.27</v>
      </c>
      <c r="G677" s="57">
        <v>36.32</v>
      </c>
      <c r="H677" s="9">
        <f t="shared" si="64"/>
        <v>36.32</v>
      </c>
      <c r="I677" s="58">
        <v>34.81</v>
      </c>
      <c r="J677" s="9">
        <f t="shared" si="65"/>
        <v>34.81</v>
      </c>
      <c r="K677" s="9">
        <f t="shared" si="67"/>
        <v>33.800000000000004</v>
      </c>
      <c r="L677" s="6">
        <f t="shared" si="68"/>
        <v>3.1489204499320089</v>
      </c>
      <c r="M677" s="10">
        <f t="shared" si="69"/>
        <v>9.316332692106534E-2</v>
      </c>
      <c r="N677" s="11">
        <f t="shared" si="70"/>
        <v>33.799999999999997</v>
      </c>
    </row>
    <row r="678" spans="1:14" x14ac:dyDescent="0.2">
      <c r="A678" s="8"/>
      <c r="B678" s="40" t="s">
        <v>172</v>
      </c>
      <c r="C678" s="38" t="s">
        <v>19</v>
      </c>
      <c r="D678" s="25">
        <v>1</v>
      </c>
      <c r="E678" s="30">
        <v>23.79</v>
      </c>
      <c r="F678" s="9">
        <f t="shared" si="66"/>
        <v>23.79</v>
      </c>
      <c r="G678" s="57">
        <v>28.55</v>
      </c>
      <c r="H678" s="9">
        <f t="shared" si="64"/>
        <v>28.55</v>
      </c>
      <c r="I678" s="58">
        <v>27.36</v>
      </c>
      <c r="J678" s="9">
        <f t="shared" si="65"/>
        <v>27.36</v>
      </c>
      <c r="K678" s="9">
        <f t="shared" si="67"/>
        <v>26.566666666666666</v>
      </c>
      <c r="L678" s="6">
        <f t="shared" si="68"/>
        <v>2.4771825393646987</v>
      </c>
      <c r="M678" s="10">
        <f t="shared" si="69"/>
        <v>9.3244010264668706E-2</v>
      </c>
      <c r="N678" s="11">
        <f t="shared" si="70"/>
        <v>26.57</v>
      </c>
    </row>
    <row r="679" spans="1:14" x14ac:dyDescent="0.2">
      <c r="A679" s="8"/>
      <c r="B679" s="40" t="s">
        <v>173</v>
      </c>
      <c r="C679" s="38" t="s">
        <v>19</v>
      </c>
      <c r="D679" s="25">
        <v>1</v>
      </c>
      <c r="E679" s="30">
        <v>22.68</v>
      </c>
      <c r="F679" s="9">
        <f t="shared" si="66"/>
        <v>22.68</v>
      </c>
      <c r="G679" s="57">
        <v>27.22</v>
      </c>
      <c r="H679" s="9">
        <f t="shared" si="64"/>
        <v>27.22</v>
      </c>
      <c r="I679" s="58">
        <v>26.08</v>
      </c>
      <c r="J679" s="9">
        <f t="shared" si="65"/>
        <v>26.08</v>
      </c>
      <c r="K679" s="9">
        <f t="shared" si="67"/>
        <v>25.326666666666664</v>
      </c>
      <c r="L679" s="6">
        <f t="shared" si="68"/>
        <v>2.3618918970463763</v>
      </c>
      <c r="M679" s="10">
        <f t="shared" si="69"/>
        <v>9.3257116229785858E-2</v>
      </c>
      <c r="N679" s="11">
        <f t="shared" si="70"/>
        <v>25.33</v>
      </c>
    </row>
    <row r="680" spans="1:14" x14ac:dyDescent="0.2">
      <c r="A680" s="8"/>
      <c r="B680" s="40" t="s">
        <v>48</v>
      </c>
      <c r="C680" s="38" t="s">
        <v>20</v>
      </c>
      <c r="D680" s="25">
        <v>1</v>
      </c>
      <c r="E680" s="30">
        <v>176.59</v>
      </c>
      <c r="F680" s="9">
        <f t="shared" si="66"/>
        <v>176.59</v>
      </c>
      <c r="G680" s="57">
        <v>211.91</v>
      </c>
      <c r="H680" s="9">
        <f t="shared" si="64"/>
        <v>211.91</v>
      </c>
      <c r="I680" s="58">
        <v>203.08</v>
      </c>
      <c r="J680" s="9">
        <f t="shared" si="65"/>
        <v>203.08</v>
      </c>
      <c r="K680" s="9">
        <f t="shared" si="67"/>
        <v>197.19333333333336</v>
      </c>
      <c r="L680" s="6">
        <f t="shared" si="68"/>
        <v>18.381110775285951</v>
      </c>
      <c r="M680" s="10">
        <f t="shared" si="69"/>
        <v>9.3213652127958763E-2</v>
      </c>
      <c r="N680" s="11">
        <f t="shared" si="70"/>
        <v>197.19</v>
      </c>
    </row>
    <row r="681" spans="1:14" x14ac:dyDescent="0.2">
      <c r="A681" s="8"/>
      <c r="B681" s="40" t="s">
        <v>49</v>
      </c>
      <c r="C681" s="38" t="s">
        <v>20</v>
      </c>
      <c r="D681" s="25">
        <v>1</v>
      </c>
      <c r="E681" s="30">
        <v>317.35000000000002</v>
      </c>
      <c r="F681" s="9">
        <f t="shared" si="66"/>
        <v>317.35000000000002</v>
      </c>
      <c r="G681" s="57">
        <v>380.82</v>
      </c>
      <c r="H681" s="9">
        <f t="shared" si="64"/>
        <v>380.82</v>
      </c>
      <c r="I681" s="58">
        <v>364.95</v>
      </c>
      <c r="J681" s="9">
        <f t="shared" si="65"/>
        <v>364.95</v>
      </c>
      <c r="K681" s="9">
        <f t="shared" si="67"/>
        <v>354.37333333333339</v>
      </c>
      <c r="L681" s="6">
        <f t="shared" si="68"/>
        <v>33.030434955255011</v>
      </c>
      <c r="M681" s="10">
        <f t="shared" si="69"/>
        <v>9.3208014961401367E-2</v>
      </c>
      <c r="N681" s="11">
        <f t="shared" si="70"/>
        <v>354.37</v>
      </c>
    </row>
    <row r="682" spans="1:14" x14ac:dyDescent="0.2">
      <c r="A682" s="8"/>
      <c r="B682" s="40" t="s">
        <v>51</v>
      </c>
      <c r="C682" s="38" t="s">
        <v>20</v>
      </c>
      <c r="D682" s="25">
        <v>1</v>
      </c>
      <c r="E682" s="30">
        <v>427.3</v>
      </c>
      <c r="F682" s="9">
        <f t="shared" si="66"/>
        <v>427.3</v>
      </c>
      <c r="G682" s="57">
        <v>512.76</v>
      </c>
      <c r="H682" s="9">
        <f t="shared" si="64"/>
        <v>512.76</v>
      </c>
      <c r="I682" s="58">
        <v>491.4</v>
      </c>
      <c r="J682" s="9">
        <f t="shared" si="65"/>
        <v>491.4</v>
      </c>
      <c r="K682" s="9">
        <f t="shared" si="67"/>
        <v>477.15333333333336</v>
      </c>
      <c r="L682" s="6">
        <f t="shared" si="68"/>
        <v>44.475594805840792</v>
      </c>
      <c r="M682" s="10">
        <f t="shared" si="69"/>
        <v>9.3210277910330971E-2</v>
      </c>
      <c r="N682" s="11">
        <f t="shared" si="70"/>
        <v>477.15</v>
      </c>
    </row>
    <row r="683" spans="1:14" x14ac:dyDescent="0.2">
      <c r="A683" s="8"/>
      <c r="B683" s="40" t="s">
        <v>174</v>
      </c>
      <c r="C683" s="38" t="s">
        <v>20</v>
      </c>
      <c r="D683" s="25">
        <v>1</v>
      </c>
      <c r="E683" s="30">
        <v>867.17</v>
      </c>
      <c r="F683" s="9">
        <f t="shared" si="66"/>
        <v>867.17</v>
      </c>
      <c r="G683" s="57">
        <v>1040.5999999999999</v>
      </c>
      <c r="H683" s="9">
        <f t="shared" si="64"/>
        <v>1040.5999999999999</v>
      </c>
      <c r="I683" s="58">
        <v>997.25</v>
      </c>
      <c r="J683" s="9">
        <f t="shared" si="65"/>
        <v>997.25</v>
      </c>
      <c r="K683" s="9">
        <f t="shared" si="67"/>
        <v>968.34</v>
      </c>
      <c r="L683" s="6">
        <f t="shared" si="68"/>
        <v>90.257034628886387</v>
      </c>
      <c r="M683" s="10">
        <f t="shared" si="69"/>
        <v>9.3207999905907418E-2</v>
      </c>
      <c r="N683" s="11">
        <f t="shared" si="70"/>
        <v>968.34</v>
      </c>
    </row>
    <row r="684" spans="1:14" x14ac:dyDescent="0.2">
      <c r="A684" s="8"/>
      <c r="B684" s="40" t="s">
        <v>175</v>
      </c>
      <c r="C684" s="38" t="s">
        <v>19</v>
      </c>
      <c r="D684" s="25">
        <v>1</v>
      </c>
      <c r="E684" s="30">
        <v>999.64</v>
      </c>
      <c r="F684" s="9">
        <f t="shared" si="66"/>
        <v>999.64</v>
      </c>
      <c r="G684" s="57">
        <v>1199.57</v>
      </c>
      <c r="H684" s="9">
        <f t="shared" si="64"/>
        <v>1199.57</v>
      </c>
      <c r="I684" s="58">
        <v>1149.5899999999999</v>
      </c>
      <c r="J684" s="9">
        <f t="shared" si="65"/>
        <v>1149.5899999999999</v>
      </c>
      <c r="K684" s="9">
        <f t="shared" si="67"/>
        <v>1116.2666666666667</v>
      </c>
      <c r="L684" s="6">
        <f t="shared" si="68"/>
        <v>104.04727114794183</v>
      </c>
      <c r="M684" s="10">
        <f t="shared" si="69"/>
        <v>9.3210049403913489E-2</v>
      </c>
      <c r="N684" s="11">
        <f t="shared" si="70"/>
        <v>1116.27</v>
      </c>
    </row>
    <row r="685" spans="1:14" x14ac:dyDescent="0.2">
      <c r="A685" s="8"/>
      <c r="B685" s="40" t="s">
        <v>176</v>
      </c>
      <c r="C685" s="38" t="s">
        <v>19</v>
      </c>
      <c r="D685" s="25">
        <v>1</v>
      </c>
      <c r="E685" s="30">
        <v>994</v>
      </c>
      <c r="F685" s="9">
        <f t="shared" si="66"/>
        <v>994</v>
      </c>
      <c r="G685" s="57">
        <v>1192.8</v>
      </c>
      <c r="H685" s="9">
        <f t="shared" si="64"/>
        <v>1192.8</v>
      </c>
      <c r="I685" s="58">
        <v>1143.0999999999999</v>
      </c>
      <c r="J685" s="9">
        <f t="shared" si="65"/>
        <v>1143.0999999999999</v>
      </c>
      <c r="K685" s="9">
        <f t="shared" si="67"/>
        <v>1109.9666666666667</v>
      </c>
      <c r="L685" s="6">
        <f t="shared" si="68"/>
        <v>103.45880017346676</v>
      </c>
      <c r="M685" s="10">
        <f t="shared" si="69"/>
        <v>9.3208925349229782E-2</v>
      </c>
      <c r="N685" s="11">
        <f t="shared" si="70"/>
        <v>1109.97</v>
      </c>
    </row>
    <row r="686" spans="1:14" x14ac:dyDescent="0.2">
      <c r="A686" s="8"/>
      <c r="B686" s="40" t="s">
        <v>177</v>
      </c>
      <c r="C686" s="38" t="s">
        <v>19</v>
      </c>
      <c r="D686" s="25">
        <v>1</v>
      </c>
      <c r="E686" s="30">
        <v>6088.89</v>
      </c>
      <c r="F686" s="9">
        <f t="shared" si="66"/>
        <v>6088.89</v>
      </c>
      <c r="G686" s="57">
        <v>7306.67</v>
      </c>
      <c r="H686" s="9">
        <f t="shared" si="64"/>
        <v>7306.67</v>
      </c>
      <c r="I686" s="58">
        <v>7002.22</v>
      </c>
      <c r="J686" s="9">
        <f t="shared" si="65"/>
        <v>7002.22</v>
      </c>
      <c r="K686" s="9">
        <f t="shared" si="67"/>
        <v>6799.2600000000011</v>
      </c>
      <c r="L686" s="6">
        <f t="shared" si="68"/>
        <v>633.75200457276651</v>
      </c>
      <c r="M686" s="10">
        <f t="shared" si="69"/>
        <v>9.3208967530696935E-2</v>
      </c>
      <c r="N686" s="11">
        <f t="shared" si="70"/>
        <v>6799.26</v>
      </c>
    </row>
    <row r="687" spans="1:14" x14ac:dyDescent="0.2">
      <c r="A687" s="8"/>
      <c r="B687" s="40" t="s">
        <v>56</v>
      </c>
      <c r="C687" s="38" t="s">
        <v>19</v>
      </c>
      <c r="D687" s="25">
        <v>1</v>
      </c>
      <c r="E687" s="30">
        <v>1204.05</v>
      </c>
      <c r="F687" s="9">
        <f t="shared" si="66"/>
        <v>1204.05</v>
      </c>
      <c r="G687" s="57">
        <v>1444.86</v>
      </c>
      <c r="H687" s="9">
        <f t="shared" si="64"/>
        <v>1444.86</v>
      </c>
      <c r="I687" s="58">
        <v>1384.66</v>
      </c>
      <c r="J687" s="9">
        <f t="shared" si="65"/>
        <v>1384.66</v>
      </c>
      <c r="K687" s="9">
        <f t="shared" si="67"/>
        <v>1344.5233333333333</v>
      </c>
      <c r="L687" s="6">
        <f t="shared" si="68"/>
        <v>125.32189766091692</v>
      </c>
      <c r="M687" s="10">
        <f t="shared" si="69"/>
        <v>9.3209165325691817E-2</v>
      </c>
      <c r="N687" s="11">
        <f t="shared" si="70"/>
        <v>1344.52</v>
      </c>
    </row>
    <row r="688" spans="1:14" x14ac:dyDescent="0.2">
      <c r="A688" s="8"/>
      <c r="B688" s="40" t="s">
        <v>57</v>
      </c>
      <c r="C688" s="38" t="s">
        <v>19</v>
      </c>
      <c r="D688" s="25">
        <v>1</v>
      </c>
      <c r="E688" s="30">
        <v>1841.2</v>
      </c>
      <c r="F688" s="9">
        <f t="shared" si="66"/>
        <v>1841.2</v>
      </c>
      <c r="G688" s="57">
        <v>2209.44</v>
      </c>
      <c r="H688" s="9">
        <f t="shared" si="64"/>
        <v>2209.44</v>
      </c>
      <c r="I688" s="58">
        <v>2117.38</v>
      </c>
      <c r="J688" s="9">
        <f t="shared" si="65"/>
        <v>2117.38</v>
      </c>
      <c r="K688" s="9">
        <f t="shared" si="67"/>
        <v>2056.0066666666667</v>
      </c>
      <c r="L688" s="6">
        <f t="shared" si="68"/>
        <v>191.63817191085221</v>
      </c>
      <c r="M688" s="10">
        <f t="shared" si="69"/>
        <v>9.3208925349229838E-2</v>
      </c>
      <c r="N688" s="11">
        <f t="shared" si="70"/>
        <v>2056.0100000000002</v>
      </c>
    </row>
    <row r="689" spans="1:14" x14ac:dyDescent="0.2">
      <c r="A689" s="8"/>
      <c r="B689" s="40" t="s">
        <v>58</v>
      </c>
      <c r="C689" s="38" t="s">
        <v>19</v>
      </c>
      <c r="D689" s="25">
        <v>1</v>
      </c>
      <c r="E689" s="30">
        <v>1227.8699999999999</v>
      </c>
      <c r="F689" s="9">
        <f t="shared" si="66"/>
        <v>1227.8699999999999</v>
      </c>
      <c r="G689" s="57">
        <v>1473.44</v>
      </c>
      <c r="H689" s="9">
        <f t="shared" si="64"/>
        <v>1473.44</v>
      </c>
      <c r="I689" s="58">
        <v>1412.05</v>
      </c>
      <c r="J689" s="9">
        <f t="shared" si="65"/>
        <v>1412.05</v>
      </c>
      <c r="K689" s="9">
        <f t="shared" si="67"/>
        <v>1371.12</v>
      </c>
      <c r="L689" s="6">
        <f t="shared" si="68"/>
        <v>127.79908020013296</v>
      </c>
      <c r="M689" s="10">
        <f t="shared" si="69"/>
        <v>9.3207801067837229E-2</v>
      </c>
      <c r="N689" s="11">
        <f t="shared" si="70"/>
        <v>1371.12</v>
      </c>
    </row>
    <row r="690" spans="1:14" x14ac:dyDescent="0.2">
      <c r="A690" s="8"/>
      <c r="B690" s="40" t="s">
        <v>59</v>
      </c>
      <c r="C690" s="38" t="s">
        <v>19</v>
      </c>
      <c r="D690" s="25">
        <v>1</v>
      </c>
      <c r="E690" s="30">
        <v>3029.15</v>
      </c>
      <c r="F690" s="9">
        <f t="shared" si="66"/>
        <v>3029.15</v>
      </c>
      <c r="G690" s="57">
        <v>3634.98</v>
      </c>
      <c r="H690" s="9">
        <f t="shared" si="64"/>
        <v>3634.98</v>
      </c>
      <c r="I690" s="58">
        <v>3483.52</v>
      </c>
      <c r="J690" s="9">
        <f t="shared" si="65"/>
        <v>3483.52</v>
      </c>
      <c r="K690" s="9">
        <f t="shared" si="67"/>
        <v>3382.5499999999997</v>
      </c>
      <c r="L690" s="6">
        <f t="shared" si="68"/>
        <v>315.28352779680699</v>
      </c>
      <c r="M690" s="10">
        <f t="shared" si="69"/>
        <v>9.3208829964614576E-2</v>
      </c>
      <c r="N690" s="11">
        <f t="shared" si="70"/>
        <v>3382.55</v>
      </c>
    </row>
    <row r="691" spans="1:14" x14ac:dyDescent="0.2">
      <c r="A691" s="8"/>
      <c r="B691" s="40" t="s">
        <v>60</v>
      </c>
      <c r="C691" s="38" t="s">
        <v>19</v>
      </c>
      <c r="D691" s="25">
        <v>1</v>
      </c>
      <c r="E691" s="30">
        <v>793.46</v>
      </c>
      <c r="F691" s="9">
        <f t="shared" si="66"/>
        <v>793.46</v>
      </c>
      <c r="G691" s="57">
        <v>952.15</v>
      </c>
      <c r="H691" s="9">
        <f t="shared" si="64"/>
        <v>952.15</v>
      </c>
      <c r="I691" s="58">
        <v>912.48</v>
      </c>
      <c r="J691" s="9">
        <f t="shared" si="65"/>
        <v>912.48</v>
      </c>
      <c r="K691" s="9">
        <f t="shared" si="67"/>
        <v>886.03000000000009</v>
      </c>
      <c r="L691" s="6">
        <f t="shared" si="68"/>
        <v>82.585294695847622</v>
      </c>
      <c r="M691" s="10">
        <f t="shared" si="69"/>
        <v>9.3208237526774054E-2</v>
      </c>
      <c r="N691" s="11">
        <f t="shared" si="70"/>
        <v>886.03</v>
      </c>
    </row>
    <row r="692" spans="1:14" x14ac:dyDescent="0.2">
      <c r="A692" s="8"/>
      <c r="B692" s="40" t="s">
        <v>61</v>
      </c>
      <c r="C692" s="38" t="s">
        <v>19</v>
      </c>
      <c r="D692" s="25">
        <v>1</v>
      </c>
      <c r="E692" s="30">
        <v>490.75</v>
      </c>
      <c r="F692" s="9">
        <f t="shared" si="66"/>
        <v>490.75</v>
      </c>
      <c r="G692" s="57">
        <v>588.9</v>
      </c>
      <c r="H692" s="9">
        <f t="shared" si="64"/>
        <v>588.9</v>
      </c>
      <c r="I692" s="58">
        <v>564.36</v>
      </c>
      <c r="J692" s="9">
        <f t="shared" si="65"/>
        <v>564.36</v>
      </c>
      <c r="K692" s="9">
        <f t="shared" si="67"/>
        <v>548.00333333333344</v>
      </c>
      <c r="L692" s="6">
        <f t="shared" si="68"/>
        <v>51.078479160340443</v>
      </c>
      <c r="M692" s="10">
        <f t="shared" si="69"/>
        <v>9.3208336616578541E-2</v>
      </c>
      <c r="N692" s="11">
        <f t="shared" si="70"/>
        <v>548</v>
      </c>
    </row>
    <row r="693" spans="1:14" x14ac:dyDescent="0.2">
      <c r="A693" s="8"/>
      <c r="B693" s="40" t="s">
        <v>62</v>
      </c>
      <c r="C693" s="38" t="s">
        <v>19</v>
      </c>
      <c r="D693" s="25">
        <v>1</v>
      </c>
      <c r="E693" s="30">
        <v>262.08999999999997</v>
      </c>
      <c r="F693" s="9">
        <f t="shared" si="66"/>
        <v>262.08999999999997</v>
      </c>
      <c r="G693" s="57">
        <v>314.51</v>
      </c>
      <c r="H693" s="9">
        <f t="shared" si="64"/>
        <v>314.51</v>
      </c>
      <c r="I693" s="58">
        <v>301.39999999999998</v>
      </c>
      <c r="J693" s="9">
        <f t="shared" si="65"/>
        <v>301.39999999999998</v>
      </c>
      <c r="K693" s="9">
        <f t="shared" si="67"/>
        <v>292.66666666666663</v>
      </c>
      <c r="L693" s="6">
        <f t="shared" si="68"/>
        <v>27.279432423225629</v>
      </c>
      <c r="M693" s="10">
        <f t="shared" si="69"/>
        <v>9.3209905774119473E-2</v>
      </c>
      <c r="N693" s="11">
        <f t="shared" si="70"/>
        <v>292.67</v>
      </c>
    </row>
    <row r="694" spans="1:14" x14ac:dyDescent="0.2">
      <c r="A694" s="8"/>
      <c r="B694" s="40" t="s">
        <v>63</v>
      </c>
      <c r="C694" s="38" t="s">
        <v>19</v>
      </c>
      <c r="D694" s="25">
        <v>1</v>
      </c>
      <c r="E694" s="30">
        <v>2437.34</v>
      </c>
      <c r="F694" s="9">
        <f t="shared" si="66"/>
        <v>2437.34</v>
      </c>
      <c r="G694" s="57">
        <v>2924.81</v>
      </c>
      <c r="H694" s="9">
        <f t="shared" si="64"/>
        <v>2924.81</v>
      </c>
      <c r="I694" s="58">
        <v>2802.94</v>
      </c>
      <c r="J694" s="9">
        <f t="shared" si="65"/>
        <v>2802.94</v>
      </c>
      <c r="K694" s="9">
        <f t="shared" si="67"/>
        <v>2721.6966666666667</v>
      </c>
      <c r="L694" s="6">
        <f t="shared" si="68"/>
        <v>253.68703087334458</v>
      </c>
      <c r="M694" s="10">
        <f t="shared" si="69"/>
        <v>9.3209149270863365E-2</v>
      </c>
      <c r="N694" s="11">
        <f t="shared" si="70"/>
        <v>2721.7</v>
      </c>
    </row>
    <row r="695" spans="1:14" x14ac:dyDescent="0.2">
      <c r="A695" s="8"/>
      <c r="B695" s="40" t="s">
        <v>64</v>
      </c>
      <c r="C695" s="38" t="s">
        <v>19</v>
      </c>
      <c r="D695" s="25">
        <v>1</v>
      </c>
      <c r="E695" s="30">
        <v>3163.43</v>
      </c>
      <c r="F695" s="9">
        <f t="shared" si="66"/>
        <v>3163.43</v>
      </c>
      <c r="G695" s="57">
        <v>3796.12</v>
      </c>
      <c r="H695" s="9">
        <f t="shared" si="64"/>
        <v>3796.12</v>
      </c>
      <c r="I695" s="58">
        <v>3637.94</v>
      </c>
      <c r="J695" s="9">
        <f t="shared" si="65"/>
        <v>3637.94</v>
      </c>
      <c r="K695" s="9">
        <f t="shared" si="67"/>
        <v>3532.4966666666664</v>
      </c>
      <c r="L695" s="6">
        <f t="shared" si="68"/>
        <v>329.26111436568601</v>
      </c>
      <c r="M695" s="10">
        <f t="shared" si="69"/>
        <v>9.3209179069483256E-2</v>
      </c>
      <c r="N695" s="11">
        <f t="shared" si="70"/>
        <v>3532.5</v>
      </c>
    </row>
    <row r="696" spans="1:14" x14ac:dyDescent="0.2">
      <c r="A696" s="8"/>
      <c r="B696" s="40" t="s">
        <v>65</v>
      </c>
      <c r="C696" s="38" t="s">
        <v>19</v>
      </c>
      <c r="D696" s="25">
        <v>1</v>
      </c>
      <c r="E696" s="30">
        <v>4857.45</v>
      </c>
      <c r="F696" s="9">
        <f t="shared" si="66"/>
        <v>4857.45</v>
      </c>
      <c r="G696" s="57">
        <v>5828.94</v>
      </c>
      <c r="H696" s="9">
        <f t="shared" si="64"/>
        <v>5828.94</v>
      </c>
      <c r="I696" s="58">
        <v>5586.07</v>
      </c>
      <c r="J696" s="9">
        <f t="shared" si="65"/>
        <v>5586.07</v>
      </c>
      <c r="K696" s="9">
        <f t="shared" si="67"/>
        <v>5424.1533333333327</v>
      </c>
      <c r="L696" s="6">
        <f t="shared" si="68"/>
        <v>505.57982577762459</v>
      </c>
      <c r="M696" s="10">
        <f t="shared" si="69"/>
        <v>9.320898483283252E-2</v>
      </c>
      <c r="N696" s="11">
        <f t="shared" si="70"/>
        <v>5424.15</v>
      </c>
    </row>
    <row r="697" spans="1:14" x14ac:dyDescent="0.2">
      <c r="A697" s="8"/>
      <c r="B697" s="40" t="s">
        <v>143</v>
      </c>
      <c r="C697" s="38" t="s">
        <v>19</v>
      </c>
      <c r="D697" s="25">
        <v>1</v>
      </c>
      <c r="E697" s="30">
        <v>986.02</v>
      </c>
      <c r="F697" s="9">
        <f t="shared" si="66"/>
        <v>986.02</v>
      </c>
      <c r="G697" s="57">
        <v>1183.22</v>
      </c>
      <c r="H697" s="9">
        <f t="shared" si="64"/>
        <v>1183.22</v>
      </c>
      <c r="I697" s="58">
        <v>1133.92</v>
      </c>
      <c r="J697" s="9">
        <f t="shared" si="65"/>
        <v>1133.92</v>
      </c>
      <c r="K697" s="9">
        <f t="shared" si="67"/>
        <v>1101.0533333333333</v>
      </c>
      <c r="L697" s="6">
        <f t="shared" si="68"/>
        <v>102.62613377368038</v>
      </c>
      <c r="M697" s="10">
        <f t="shared" si="69"/>
        <v>9.3207232262754805E-2</v>
      </c>
      <c r="N697" s="11">
        <f t="shared" si="70"/>
        <v>1101.05</v>
      </c>
    </row>
    <row r="698" spans="1:14" x14ac:dyDescent="0.2">
      <c r="A698" s="8"/>
      <c r="B698" s="40" t="s">
        <v>69</v>
      </c>
      <c r="C698" s="38" t="s">
        <v>19</v>
      </c>
      <c r="D698" s="25">
        <v>1</v>
      </c>
      <c r="E698" s="30">
        <v>612.1</v>
      </c>
      <c r="F698" s="9">
        <f t="shared" si="66"/>
        <v>612.1</v>
      </c>
      <c r="G698" s="57">
        <v>734.52</v>
      </c>
      <c r="H698" s="9">
        <f t="shared" si="64"/>
        <v>734.52</v>
      </c>
      <c r="I698" s="58">
        <v>703.92</v>
      </c>
      <c r="J698" s="9">
        <f t="shared" si="65"/>
        <v>703.92</v>
      </c>
      <c r="K698" s="9">
        <f t="shared" si="67"/>
        <v>683.51333333333332</v>
      </c>
      <c r="L698" s="6">
        <f t="shared" si="68"/>
        <v>63.71018861479952</v>
      </c>
      <c r="M698" s="10">
        <f t="shared" si="69"/>
        <v>9.3209869519442962E-2</v>
      </c>
      <c r="N698" s="11">
        <f t="shared" si="70"/>
        <v>683.51</v>
      </c>
    </row>
    <row r="699" spans="1:14" x14ac:dyDescent="0.2">
      <c r="A699" s="8"/>
      <c r="B699" s="40" t="s">
        <v>178</v>
      </c>
      <c r="C699" s="38" t="s">
        <v>19</v>
      </c>
      <c r="D699" s="25">
        <v>1</v>
      </c>
      <c r="E699" s="30">
        <v>1949.8</v>
      </c>
      <c r="F699" s="9">
        <f t="shared" si="66"/>
        <v>1949.8</v>
      </c>
      <c r="G699" s="57">
        <v>2339.7600000000002</v>
      </c>
      <c r="H699" s="9">
        <f t="shared" si="64"/>
        <v>2339.7600000000002</v>
      </c>
      <c r="I699" s="58">
        <v>2242.27</v>
      </c>
      <c r="J699" s="9">
        <f t="shared" si="65"/>
        <v>2242.27</v>
      </c>
      <c r="K699" s="9">
        <f t="shared" si="67"/>
        <v>2177.2766666666666</v>
      </c>
      <c r="L699" s="6">
        <f t="shared" si="68"/>
        <v>202.94161828795339</v>
      </c>
      <c r="M699" s="10">
        <f t="shared" si="69"/>
        <v>9.3208925349229879E-2</v>
      </c>
      <c r="N699" s="11">
        <f t="shared" si="70"/>
        <v>2177.2800000000002</v>
      </c>
    </row>
    <row r="700" spans="1:14" x14ac:dyDescent="0.2">
      <c r="A700" s="8"/>
      <c r="B700" s="40" t="s">
        <v>179</v>
      </c>
      <c r="C700" s="38" t="s">
        <v>19</v>
      </c>
      <c r="D700" s="25">
        <v>1</v>
      </c>
      <c r="E700" s="30">
        <v>3365.03</v>
      </c>
      <c r="F700" s="9">
        <f t="shared" si="66"/>
        <v>3365.03</v>
      </c>
      <c r="G700" s="57">
        <v>4038.04</v>
      </c>
      <c r="H700" s="9">
        <f t="shared" si="64"/>
        <v>4038.04</v>
      </c>
      <c r="I700" s="58">
        <v>3869.78</v>
      </c>
      <c r="J700" s="9">
        <f t="shared" si="65"/>
        <v>3869.78</v>
      </c>
      <c r="K700" s="9">
        <f t="shared" si="67"/>
        <v>3757.6166666666668</v>
      </c>
      <c r="L700" s="6">
        <f t="shared" si="68"/>
        <v>350.24430763872988</v>
      </c>
      <c r="M700" s="10">
        <f t="shared" si="69"/>
        <v>9.3209163868603728E-2</v>
      </c>
      <c r="N700" s="11">
        <f t="shared" si="70"/>
        <v>3757.62</v>
      </c>
    </row>
    <row r="701" spans="1:14" x14ac:dyDescent="0.2">
      <c r="A701" s="8"/>
      <c r="B701" s="40" t="s">
        <v>180</v>
      </c>
      <c r="C701" s="38" t="s">
        <v>19</v>
      </c>
      <c r="D701" s="25">
        <v>1</v>
      </c>
      <c r="E701" s="30">
        <v>3692.08</v>
      </c>
      <c r="F701" s="9">
        <f t="shared" si="66"/>
        <v>3692.08</v>
      </c>
      <c r="G701" s="57">
        <v>4430.5</v>
      </c>
      <c r="H701" s="9">
        <f t="shared" ref="H701:H762" si="71">G701*D701</f>
        <v>4430.5</v>
      </c>
      <c r="I701" s="58">
        <v>4245.8900000000003</v>
      </c>
      <c r="J701" s="9">
        <f t="shared" ref="J701:J762" si="72">I701*D701</f>
        <v>4245.8900000000003</v>
      </c>
      <c r="K701" s="9">
        <f t="shared" si="67"/>
        <v>4122.8233333333337</v>
      </c>
      <c r="L701" s="6">
        <f t="shared" si="68"/>
        <v>384.28515120068516</v>
      </c>
      <c r="M701" s="10">
        <f t="shared" si="69"/>
        <v>9.3209220995163947E-2</v>
      </c>
      <c r="N701" s="11">
        <f t="shared" si="70"/>
        <v>4122.82</v>
      </c>
    </row>
    <row r="702" spans="1:14" x14ac:dyDescent="0.2">
      <c r="A702" s="8"/>
      <c r="B702" s="40" t="s">
        <v>181</v>
      </c>
      <c r="C702" s="38" t="s">
        <v>19</v>
      </c>
      <c r="D702" s="25">
        <v>1</v>
      </c>
      <c r="E702" s="30">
        <v>618.16999999999996</v>
      </c>
      <c r="F702" s="9">
        <f t="shared" si="66"/>
        <v>618.16999999999996</v>
      </c>
      <c r="G702" s="57">
        <v>741.8</v>
      </c>
      <c r="H702" s="9">
        <f t="shared" si="71"/>
        <v>741.8</v>
      </c>
      <c r="I702" s="58">
        <v>710.9</v>
      </c>
      <c r="J702" s="9">
        <f t="shared" si="72"/>
        <v>710.9</v>
      </c>
      <c r="K702" s="9">
        <f t="shared" si="67"/>
        <v>690.29</v>
      </c>
      <c r="L702" s="6">
        <f t="shared" si="68"/>
        <v>64.340292974154238</v>
      </c>
      <c r="M702" s="10">
        <f t="shared" si="69"/>
        <v>9.320762719169369E-2</v>
      </c>
      <c r="N702" s="11">
        <f t="shared" si="70"/>
        <v>690.29</v>
      </c>
    </row>
    <row r="703" spans="1:14" x14ac:dyDescent="0.2">
      <c r="A703" s="8"/>
      <c r="B703" s="40" t="s">
        <v>67</v>
      </c>
      <c r="C703" s="38" t="s">
        <v>19</v>
      </c>
      <c r="D703" s="25">
        <v>1</v>
      </c>
      <c r="E703" s="30">
        <v>971.33</v>
      </c>
      <c r="F703" s="9">
        <f t="shared" si="66"/>
        <v>971.33</v>
      </c>
      <c r="G703" s="57">
        <v>1165.5999999999999</v>
      </c>
      <c r="H703" s="9">
        <f t="shared" si="71"/>
        <v>1165.5999999999999</v>
      </c>
      <c r="I703" s="58">
        <v>1117.03</v>
      </c>
      <c r="J703" s="9">
        <f t="shared" si="72"/>
        <v>1117.03</v>
      </c>
      <c r="K703" s="9">
        <f t="shared" si="67"/>
        <v>1084.6533333333334</v>
      </c>
      <c r="L703" s="6">
        <f t="shared" si="68"/>
        <v>101.10091311819751</v>
      </c>
      <c r="M703" s="10">
        <f t="shared" si="69"/>
        <v>9.3210346579119752E-2</v>
      </c>
      <c r="N703" s="11">
        <f t="shared" si="70"/>
        <v>1084.6500000000001</v>
      </c>
    </row>
    <row r="704" spans="1:14" x14ac:dyDescent="0.2">
      <c r="A704" s="8"/>
      <c r="B704" s="40" t="s">
        <v>74</v>
      </c>
      <c r="C704" s="38" t="s">
        <v>20</v>
      </c>
      <c r="D704" s="25">
        <v>1</v>
      </c>
      <c r="E704" s="30">
        <v>670.56</v>
      </c>
      <c r="F704" s="9">
        <f t="shared" si="66"/>
        <v>670.56</v>
      </c>
      <c r="G704" s="57">
        <v>804.67</v>
      </c>
      <c r="H704" s="9">
        <f t="shared" si="71"/>
        <v>804.67</v>
      </c>
      <c r="I704" s="58">
        <v>771.14</v>
      </c>
      <c r="J704" s="9">
        <f t="shared" si="72"/>
        <v>771.14</v>
      </c>
      <c r="K704" s="9">
        <f t="shared" si="67"/>
        <v>748.79</v>
      </c>
      <c r="L704" s="6">
        <f t="shared" si="68"/>
        <v>69.792656490493329</v>
      </c>
      <c r="M704" s="10">
        <f t="shared" si="69"/>
        <v>9.3207249683480459E-2</v>
      </c>
      <c r="N704" s="11">
        <f t="shared" si="70"/>
        <v>748.79</v>
      </c>
    </row>
    <row r="705" spans="1:14" x14ac:dyDescent="0.2">
      <c r="A705" s="8"/>
      <c r="B705" s="40" t="s">
        <v>118</v>
      </c>
      <c r="C705" s="38" t="s">
        <v>19</v>
      </c>
      <c r="D705" s="25">
        <v>1</v>
      </c>
      <c r="E705" s="30">
        <v>7350.89</v>
      </c>
      <c r="F705" s="9">
        <f t="shared" si="66"/>
        <v>7350.89</v>
      </c>
      <c r="G705" s="57">
        <v>8821.07</v>
      </c>
      <c r="H705" s="9">
        <f t="shared" si="71"/>
        <v>8821.07</v>
      </c>
      <c r="I705" s="58">
        <v>8453.52</v>
      </c>
      <c r="J705" s="9">
        <f t="shared" si="72"/>
        <v>8453.52</v>
      </c>
      <c r="K705" s="9">
        <f t="shared" si="67"/>
        <v>8208.4933333333338</v>
      </c>
      <c r="L705" s="6">
        <f t="shared" si="68"/>
        <v>765.10512913803746</v>
      </c>
      <c r="M705" s="10">
        <f t="shared" si="69"/>
        <v>9.3208960288859846E-2</v>
      </c>
      <c r="N705" s="11">
        <f t="shared" si="70"/>
        <v>8208.49</v>
      </c>
    </row>
    <row r="706" spans="1:14" x14ac:dyDescent="0.2">
      <c r="A706" s="8"/>
      <c r="B706" s="40" t="s">
        <v>182</v>
      </c>
      <c r="C706" s="38" t="s">
        <v>19</v>
      </c>
      <c r="D706" s="25">
        <v>1</v>
      </c>
      <c r="E706" s="30">
        <v>3671.51</v>
      </c>
      <c r="F706" s="9">
        <f t="shared" si="66"/>
        <v>3671.51</v>
      </c>
      <c r="G706" s="57">
        <v>4405.8100000000004</v>
      </c>
      <c r="H706" s="9">
        <f t="shared" si="71"/>
        <v>4405.8100000000004</v>
      </c>
      <c r="I706" s="58">
        <v>4222.24</v>
      </c>
      <c r="J706" s="9">
        <f t="shared" si="72"/>
        <v>4222.24</v>
      </c>
      <c r="K706" s="9">
        <f t="shared" si="67"/>
        <v>4099.8533333333335</v>
      </c>
      <c r="L706" s="6">
        <f t="shared" si="68"/>
        <v>382.14263650282908</v>
      </c>
      <c r="M706" s="10">
        <f t="shared" si="69"/>
        <v>9.3208855398769316E-2</v>
      </c>
      <c r="N706" s="11">
        <f t="shared" si="70"/>
        <v>4099.8500000000004</v>
      </c>
    </row>
    <row r="707" spans="1:14" x14ac:dyDescent="0.2">
      <c r="A707" s="8"/>
      <c r="B707" s="40" t="s">
        <v>77</v>
      </c>
      <c r="C707" s="38" t="s">
        <v>19</v>
      </c>
      <c r="D707" s="25">
        <v>1</v>
      </c>
      <c r="E707" s="30">
        <v>6076.44</v>
      </c>
      <c r="F707" s="9">
        <f t="shared" si="66"/>
        <v>6076.44</v>
      </c>
      <c r="G707" s="57">
        <v>7291.73</v>
      </c>
      <c r="H707" s="9">
        <f t="shared" si="71"/>
        <v>7291.73</v>
      </c>
      <c r="I707" s="58">
        <v>6987.91</v>
      </c>
      <c r="J707" s="9">
        <f t="shared" si="72"/>
        <v>6987.91</v>
      </c>
      <c r="K707" s="9">
        <f t="shared" si="67"/>
        <v>6785.36</v>
      </c>
      <c r="L707" s="6">
        <f t="shared" si="68"/>
        <v>632.457368444704</v>
      </c>
      <c r="M707" s="10">
        <f t="shared" si="69"/>
        <v>9.3209110267502976E-2</v>
      </c>
      <c r="N707" s="11">
        <f t="shared" si="70"/>
        <v>6785.36</v>
      </c>
    </row>
    <row r="708" spans="1:14" x14ac:dyDescent="0.2">
      <c r="A708" s="8"/>
      <c r="B708" s="40" t="s">
        <v>78</v>
      </c>
      <c r="C708" s="38" t="s">
        <v>19</v>
      </c>
      <c r="D708" s="25">
        <v>1</v>
      </c>
      <c r="E708" s="30">
        <v>60565.19</v>
      </c>
      <c r="F708" s="9">
        <f t="shared" si="66"/>
        <v>60565.19</v>
      </c>
      <c r="G708" s="57">
        <v>72678.23</v>
      </c>
      <c r="H708" s="9">
        <f t="shared" si="71"/>
        <v>72678.23</v>
      </c>
      <c r="I708" s="58">
        <v>69649.97</v>
      </c>
      <c r="J708" s="9">
        <f t="shared" si="72"/>
        <v>69649.97</v>
      </c>
      <c r="K708" s="9">
        <f t="shared" si="67"/>
        <v>67631.12999999999</v>
      </c>
      <c r="L708" s="6">
        <f t="shared" si="68"/>
        <v>6303.8258795433085</v>
      </c>
      <c r="M708" s="10">
        <f t="shared" si="69"/>
        <v>9.3208939131185733E-2</v>
      </c>
      <c r="N708" s="11">
        <f t="shared" si="70"/>
        <v>67631.13</v>
      </c>
    </row>
    <row r="709" spans="1:14" x14ac:dyDescent="0.2">
      <c r="A709" s="8"/>
      <c r="B709" s="40" t="s">
        <v>121</v>
      </c>
      <c r="C709" s="38" t="s">
        <v>19</v>
      </c>
      <c r="D709" s="25">
        <v>1</v>
      </c>
      <c r="E709" s="30">
        <v>1249.6300000000001</v>
      </c>
      <c r="F709" s="9">
        <f t="shared" si="66"/>
        <v>1249.6300000000001</v>
      </c>
      <c r="G709" s="57">
        <v>1499.56</v>
      </c>
      <c r="H709" s="9">
        <f t="shared" si="71"/>
        <v>1499.56</v>
      </c>
      <c r="I709" s="58">
        <v>1437.07</v>
      </c>
      <c r="J709" s="9">
        <f t="shared" si="72"/>
        <v>1437.07</v>
      </c>
      <c r="K709" s="9">
        <f t="shared" si="67"/>
        <v>1395.42</v>
      </c>
      <c r="L709" s="6">
        <f t="shared" si="68"/>
        <v>130.06649491702302</v>
      </c>
      <c r="M709" s="10">
        <f t="shared" si="69"/>
        <v>9.3209567669248691E-2</v>
      </c>
      <c r="N709" s="11">
        <f t="shared" si="70"/>
        <v>1395.42</v>
      </c>
    </row>
    <row r="710" spans="1:14" x14ac:dyDescent="0.2">
      <c r="A710" s="8"/>
      <c r="B710" s="40" t="s">
        <v>80</v>
      </c>
      <c r="C710" s="38" t="s">
        <v>19</v>
      </c>
      <c r="D710" s="25">
        <v>1</v>
      </c>
      <c r="E710" s="30">
        <v>2669.06</v>
      </c>
      <c r="F710" s="9">
        <f t="shared" ref="F710:F771" si="73">D710*E710</f>
        <v>2669.06</v>
      </c>
      <c r="G710" s="57">
        <v>3202.87</v>
      </c>
      <c r="H710" s="9">
        <f t="shared" si="71"/>
        <v>3202.87</v>
      </c>
      <c r="I710" s="58">
        <v>3069.42</v>
      </c>
      <c r="J710" s="9">
        <f t="shared" si="72"/>
        <v>3069.42</v>
      </c>
      <c r="K710" s="9">
        <f t="shared" ref="K710:K771" si="74">(E710+G710+I710)/3</f>
        <v>2980.4500000000003</v>
      </c>
      <c r="L710" s="6">
        <f t="shared" ref="L710:L771" si="75">STDEV(E710,G710,I710)</f>
        <v>277.8039321175998</v>
      </c>
      <c r="M710" s="10">
        <f t="shared" ref="M710:M771" si="76">L710/K710</f>
        <v>9.3208720870204084E-2</v>
      </c>
      <c r="N710" s="11">
        <f t="shared" ref="N710:N771" si="77">ROUND(K710,2)*D710</f>
        <v>2980.45</v>
      </c>
    </row>
    <row r="711" spans="1:14" x14ac:dyDescent="0.2">
      <c r="A711" s="8"/>
      <c r="B711" s="40" t="s">
        <v>81</v>
      </c>
      <c r="C711" s="38" t="s">
        <v>19</v>
      </c>
      <c r="D711" s="25">
        <v>1</v>
      </c>
      <c r="E711" s="30">
        <v>10308.450000000001</v>
      </c>
      <c r="F711" s="9">
        <f t="shared" si="73"/>
        <v>10308.450000000001</v>
      </c>
      <c r="G711" s="57">
        <v>12370.14</v>
      </c>
      <c r="H711" s="9">
        <f t="shared" si="71"/>
        <v>12370.14</v>
      </c>
      <c r="I711" s="58">
        <v>11854.72</v>
      </c>
      <c r="J711" s="9">
        <f t="shared" si="72"/>
        <v>11854.72</v>
      </c>
      <c r="K711" s="9">
        <f t="shared" si="74"/>
        <v>11511.103333333333</v>
      </c>
      <c r="L711" s="6">
        <f t="shared" si="75"/>
        <v>1072.9378939311127</v>
      </c>
      <c r="M711" s="10">
        <f t="shared" si="76"/>
        <v>9.3208953378443551E-2</v>
      </c>
      <c r="N711" s="11">
        <f t="shared" si="77"/>
        <v>11511.1</v>
      </c>
    </row>
    <row r="712" spans="1:14" x14ac:dyDescent="0.2">
      <c r="A712" s="8"/>
      <c r="B712" s="40" t="s">
        <v>82</v>
      </c>
      <c r="C712" s="38" t="s">
        <v>19</v>
      </c>
      <c r="D712" s="25">
        <v>1</v>
      </c>
      <c r="E712" s="30">
        <v>8256.76</v>
      </c>
      <c r="F712" s="9">
        <f t="shared" si="73"/>
        <v>8256.76</v>
      </c>
      <c r="G712" s="57">
        <v>9908.11</v>
      </c>
      <c r="H712" s="9">
        <f t="shared" si="71"/>
        <v>9908.11</v>
      </c>
      <c r="I712" s="58">
        <v>9495.27</v>
      </c>
      <c r="J712" s="9">
        <f t="shared" si="72"/>
        <v>9495.27</v>
      </c>
      <c r="K712" s="9">
        <f t="shared" si="74"/>
        <v>9220.0466666666671</v>
      </c>
      <c r="L712" s="6">
        <f t="shared" si="75"/>
        <v>859.38938673533414</v>
      </c>
      <c r="M712" s="10">
        <f t="shared" si="76"/>
        <v>9.3208789261587335E-2</v>
      </c>
      <c r="N712" s="11">
        <f t="shared" si="77"/>
        <v>9220.0499999999993</v>
      </c>
    </row>
    <row r="713" spans="1:14" x14ac:dyDescent="0.2">
      <c r="A713" s="8"/>
      <c r="B713" s="40" t="s">
        <v>183</v>
      </c>
      <c r="C713" s="38" t="s">
        <v>19</v>
      </c>
      <c r="D713" s="25">
        <v>1</v>
      </c>
      <c r="E713" s="30">
        <v>1272.31</v>
      </c>
      <c r="F713" s="9">
        <f t="shared" si="73"/>
        <v>1272.31</v>
      </c>
      <c r="G713" s="57">
        <v>1526.77</v>
      </c>
      <c r="H713" s="9">
        <f t="shared" si="71"/>
        <v>1526.77</v>
      </c>
      <c r="I713" s="58">
        <v>1463.16</v>
      </c>
      <c r="J713" s="9">
        <f t="shared" si="72"/>
        <v>1463.16</v>
      </c>
      <c r="K713" s="9">
        <f t="shared" si="74"/>
        <v>1420.7466666666667</v>
      </c>
      <c r="L713" s="6">
        <f t="shared" si="75"/>
        <v>132.4259832258509</v>
      </c>
      <c r="M713" s="10">
        <f t="shared" si="76"/>
        <v>9.320872350631422E-2</v>
      </c>
      <c r="N713" s="11">
        <f t="shared" si="77"/>
        <v>1420.75</v>
      </c>
    </row>
    <row r="714" spans="1:14" x14ac:dyDescent="0.2">
      <c r="A714" s="8"/>
      <c r="B714" s="40" t="s">
        <v>184</v>
      </c>
      <c r="C714" s="38" t="s">
        <v>19</v>
      </c>
      <c r="D714" s="25">
        <v>1</v>
      </c>
      <c r="E714" s="30">
        <v>1250.6600000000001</v>
      </c>
      <c r="F714" s="9">
        <f t="shared" si="73"/>
        <v>1250.6600000000001</v>
      </c>
      <c r="G714" s="57">
        <v>1500.79</v>
      </c>
      <c r="H714" s="9">
        <f t="shared" si="71"/>
        <v>1500.79</v>
      </c>
      <c r="I714" s="58">
        <v>1438.26</v>
      </c>
      <c r="J714" s="9">
        <f t="shared" si="72"/>
        <v>1438.26</v>
      </c>
      <c r="K714" s="9">
        <f t="shared" si="74"/>
        <v>1396.57</v>
      </c>
      <c r="L714" s="6">
        <f t="shared" si="75"/>
        <v>130.17217943938707</v>
      </c>
      <c r="M714" s="10">
        <f t="shared" si="76"/>
        <v>9.3208488968964734E-2</v>
      </c>
      <c r="N714" s="11">
        <f t="shared" si="77"/>
        <v>1396.57</v>
      </c>
    </row>
    <row r="715" spans="1:14" x14ac:dyDescent="0.2">
      <c r="A715" s="8"/>
      <c r="B715" s="40" t="s">
        <v>85</v>
      </c>
      <c r="C715" s="38" t="s">
        <v>19</v>
      </c>
      <c r="D715" s="25">
        <v>1</v>
      </c>
      <c r="E715" s="30">
        <v>548.37</v>
      </c>
      <c r="F715" s="9">
        <f t="shared" si="73"/>
        <v>548.37</v>
      </c>
      <c r="G715" s="57">
        <v>658.04</v>
      </c>
      <c r="H715" s="9">
        <f t="shared" si="71"/>
        <v>658.04</v>
      </c>
      <c r="I715" s="58">
        <v>630.63</v>
      </c>
      <c r="J715" s="9">
        <f t="shared" si="72"/>
        <v>630.63</v>
      </c>
      <c r="K715" s="9">
        <f t="shared" si="74"/>
        <v>612.34666666666669</v>
      </c>
      <c r="L715" s="6">
        <f t="shared" si="75"/>
        <v>57.075278653137836</v>
      </c>
      <c r="M715" s="10">
        <f t="shared" si="76"/>
        <v>9.3207461982000125E-2</v>
      </c>
      <c r="N715" s="11">
        <f t="shared" si="77"/>
        <v>612.35</v>
      </c>
    </row>
    <row r="716" spans="1:14" x14ac:dyDescent="0.2">
      <c r="A716" s="8"/>
      <c r="B716" s="40" t="s">
        <v>86</v>
      </c>
      <c r="C716" s="38" t="s">
        <v>19</v>
      </c>
      <c r="D716" s="25">
        <v>1</v>
      </c>
      <c r="E716" s="30">
        <v>15138.86</v>
      </c>
      <c r="F716" s="9">
        <f t="shared" si="73"/>
        <v>15138.86</v>
      </c>
      <c r="G716" s="57">
        <v>18166.63</v>
      </c>
      <c r="H716" s="9">
        <f t="shared" si="71"/>
        <v>18166.63</v>
      </c>
      <c r="I716" s="58">
        <v>17409.689999999999</v>
      </c>
      <c r="J716" s="9">
        <f t="shared" si="72"/>
        <v>17409.689999999999</v>
      </c>
      <c r="K716" s="9">
        <f t="shared" si="74"/>
        <v>16905.060000000001</v>
      </c>
      <c r="L716" s="6">
        <f t="shared" si="75"/>
        <v>1575.7018661218879</v>
      </c>
      <c r="M716" s="10">
        <f t="shared" si="76"/>
        <v>9.3208889298345449E-2</v>
      </c>
      <c r="N716" s="11">
        <f t="shared" si="77"/>
        <v>16905.060000000001</v>
      </c>
    </row>
    <row r="717" spans="1:14" x14ac:dyDescent="0.2">
      <c r="A717" s="8"/>
      <c r="B717" s="40" t="s">
        <v>87</v>
      </c>
      <c r="C717" s="38" t="s">
        <v>19</v>
      </c>
      <c r="D717" s="25">
        <v>1</v>
      </c>
      <c r="E717" s="30">
        <v>7310.36</v>
      </c>
      <c r="F717" s="9">
        <f t="shared" si="73"/>
        <v>7310.36</v>
      </c>
      <c r="G717" s="57">
        <v>8772.43</v>
      </c>
      <c r="H717" s="9">
        <f t="shared" si="71"/>
        <v>8772.43</v>
      </c>
      <c r="I717" s="58">
        <v>8406.91</v>
      </c>
      <c r="J717" s="9">
        <f t="shared" si="72"/>
        <v>8406.91</v>
      </c>
      <c r="K717" s="9">
        <f t="shared" si="74"/>
        <v>8163.2333333333336</v>
      </c>
      <c r="L717" s="6">
        <f t="shared" si="75"/>
        <v>760.88495164074163</v>
      </c>
      <c r="M717" s="10">
        <f t="shared" si="76"/>
        <v>9.3208771643679786E-2</v>
      </c>
      <c r="N717" s="11">
        <f t="shared" si="77"/>
        <v>8163.23</v>
      </c>
    </row>
    <row r="718" spans="1:14" x14ac:dyDescent="0.2">
      <c r="A718" s="8"/>
      <c r="B718" s="40" t="s">
        <v>88</v>
      </c>
      <c r="C718" s="38" t="s">
        <v>19</v>
      </c>
      <c r="D718" s="25">
        <v>1</v>
      </c>
      <c r="E718" s="30">
        <v>1405.7</v>
      </c>
      <c r="F718" s="9">
        <f t="shared" si="73"/>
        <v>1405.7</v>
      </c>
      <c r="G718" s="57">
        <v>1686.84</v>
      </c>
      <c r="H718" s="9">
        <f t="shared" si="71"/>
        <v>1686.84</v>
      </c>
      <c r="I718" s="58">
        <v>1616.56</v>
      </c>
      <c r="J718" s="9">
        <f t="shared" si="72"/>
        <v>1616.56</v>
      </c>
      <c r="K718" s="9">
        <f t="shared" si="74"/>
        <v>1569.7</v>
      </c>
      <c r="L718" s="6">
        <f t="shared" si="75"/>
        <v>146.31069543953367</v>
      </c>
      <c r="M718" s="10">
        <f t="shared" si="76"/>
        <v>9.3209336458898936E-2</v>
      </c>
      <c r="N718" s="11">
        <f t="shared" si="77"/>
        <v>1569.7</v>
      </c>
    </row>
    <row r="719" spans="1:14" x14ac:dyDescent="0.2">
      <c r="A719" s="8"/>
      <c r="B719" s="40" t="s">
        <v>89</v>
      </c>
      <c r="C719" s="38" t="s">
        <v>18</v>
      </c>
      <c r="D719" s="25">
        <v>1</v>
      </c>
      <c r="E719" s="30">
        <v>1475.44</v>
      </c>
      <c r="F719" s="9">
        <f t="shared" si="73"/>
        <v>1475.44</v>
      </c>
      <c r="G719" s="57">
        <v>1770.53</v>
      </c>
      <c r="H719" s="9">
        <f t="shared" si="71"/>
        <v>1770.53</v>
      </c>
      <c r="I719" s="58">
        <v>1696.76</v>
      </c>
      <c r="J719" s="9">
        <f t="shared" si="72"/>
        <v>1696.76</v>
      </c>
      <c r="K719" s="9">
        <f t="shared" si="74"/>
        <v>1647.5766666666668</v>
      </c>
      <c r="L719" s="6">
        <f t="shared" si="75"/>
        <v>153.57010527226097</v>
      </c>
      <c r="M719" s="10">
        <f t="shared" si="76"/>
        <v>9.3209686917307411E-2</v>
      </c>
      <c r="N719" s="11">
        <f t="shared" si="77"/>
        <v>1647.58</v>
      </c>
    </row>
    <row r="720" spans="1:14" x14ac:dyDescent="0.2">
      <c r="A720" s="8"/>
      <c r="B720" s="40" t="s">
        <v>90</v>
      </c>
      <c r="C720" s="38" t="s">
        <v>19</v>
      </c>
      <c r="D720" s="25">
        <v>1</v>
      </c>
      <c r="E720" s="30">
        <v>4242.51</v>
      </c>
      <c r="F720" s="9">
        <f t="shared" si="73"/>
        <v>4242.51</v>
      </c>
      <c r="G720" s="57">
        <v>5091.01</v>
      </c>
      <c r="H720" s="9">
        <f t="shared" si="71"/>
        <v>5091.01</v>
      </c>
      <c r="I720" s="58">
        <v>4878.8900000000003</v>
      </c>
      <c r="J720" s="9">
        <f t="shared" si="72"/>
        <v>4878.8900000000003</v>
      </c>
      <c r="K720" s="9">
        <f t="shared" si="74"/>
        <v>4737.47</v>
      </c>
      <c r="L720" s="6">
        <f t="shared" si="75"/>
        <v>441.57420078623255</v>
      </c>
      <c r="M720" s="10">
        <f t="shared" si="76"/>
        <v>9.3208864813124417E-2</v>
      </c>
      <c r="N720" s="11">
        <f t="shared" si="77"/>
        <v>4737.47</v>
      </c>
    </row>
    <row r="721" spans="1:14" ht="25.5" x14ac:dyDescent="0.2">
      <c r="A721" s="8"/>
      <c r="B721" s="40" t="s">
        <v>91</v>
      </c>
      <c r="C721" s="38" t="s">
        <v>19</v>
      </c>
      <c r="D721" s="25">
        <v>1</v>
      </c>
      <c r="E721" s="30">
        <v>586.09</v>
      </c>
      <c r="F721" s="9">
        <f t="shared" si="73"/>
        <v>586.09</v>
      </c>
      <c r="G721" s="57">
        <v>703.31</v>
      </c>
      <c r="H721" s="9">
        <f t="shared" si="71"/>
        <v>703.31</v>
      </c>
      <c r="I721" s="58">
        <v>674</v>
      </c>
      <c r="J721" s="9">
        <f t="shared" si="72"/>
        <v>674</v>
      </c>
      <c r="K721" s="9">
        <f t="shared" si="74"/>
        <v>654.4666666666667</v>
      </c>
      <c r="L721" s="6">
        <f t="shared" si="75"/>
        <v>61.002421536635154</v>
      </c>
      <c r="M721" s="10">
        <f t="shared" si="76"/>
        <v>9.3209363659929434E-2</v>
      </c>
      <c r="N721" s="11">
        <f t="shared" si="77"/>
        <v>654.47</v>
      </c>
    </row>
    <row r="722" spans="1:14" x14ac:dyDescent="0.2">
      <c r="A722" s="8"/>
      <c r="B722" s="40" t="s">
        <v>92</v>
      </c>
      <c r="C722" s="38" t="s">
        <v>19</v>
      </c>
      <c r="D722" s="25">
        <v>1</v>
      </c>
      <c r="E722" s="30">
        <v>7885.24</v>
      </c>
      <c r="F722" s="9">
        <f t="shared" si="73"/>
        <v>7885.24</v>
      </c>
      <c r="G722" s="57">
        <v>9462.2900000000009</v>
      </c>
      <c r="H722" s="9">
        <f t="shared" si="71"/>
        <v>9462.2900000000009</v>
      </c>
      <c r="I722" s="58">
        <v>9068.0300000000007</v>
      </c>
      <c r="J722" s="9">
        <f t="shared" si="72"/>
        <v>9068.0300000000007</v>
      </c>
      <c r="K722" s="9">
        <f t="shared" si="74"/>
        <v>8805.1866666666665</v>
      </c>
      <c r="L722" s="6">
        <f t="shared" si="75"/>
        <v>820.72324143607273</v>
      </c>
      <c r="M722" s="10">
        <f t="shared" si="76"/>
        <v>9.3209067848957897E-2</v>
      </c>
      <c r="N722" s="11">
        <f t="shared" si="77"/>
        <v>8805.19</v>
      </c>
    </row>
    <row r="723" spans="1:14" x14ac:dyDescent="0.2">
      <c r="A723" s="8"/>
      <c r="B723" s="40" t="s">
        <v>93</v>
      </c>
      <c r="C723" s="38" t="s">
        <v>19</v>
      </c>
      <c r="D723" s="25">
        <v>1</v>
      </c>
      <c r="E723" s="30">
        <v>177.78</v>
      </c>
      <c r="F723" s="9">
        <f t="shared" si="73"/>
        <v>177.78</v>
      </c>
      <c r="G723" s="57">
        <v>213.34</v>
      </c>
      <c r="H723" s="9">
        <f t="shared" si="71"/>
        <v>213.34</v>
      </c>
      <c r="I723" s="58">
        <v>204.45</v>
      </c>
      <c r="J723" s="9">
        <f t="shared" si="72"/>
        <v>204.45</v>
      </c>
      <c r="K723" s="9">
        <f t="shared" si="74"/>
        <v>198.52333333333331</v>
      </c>
      <c r="L723" s="6">
        <f t="shared" si="75"/>
        <v>18.50601073525392</v>
      </c>
      <c r="M723" s="10">
        <f t="shared" si="76"/>
        <v>9.3218315572916308E-2</v>
      </c>
      <c r="N723" s="11">
        <f t="shared" si="77"/>
        <v>198.52</v>
      </c>
    </row>
    <row r="724" spans="1:14" x14ac:dyDescent="0.2">
      <c r="A724" s="8"/>
      <c r="B724" s="40" t="s">
        <v>94</v>
      </c>
      <c r="C724" s="38" t="s">
        <v>19</v>
      </c>
      <c r="D724" s="25">
        <v>1</v>
      </c>
      <c r="E724" s="30">
        <v>1842.41</v>
      </c>
      <c r="F724" s="9">
        <f t="shared" si="73"/>
        <v>1842.41</v>
      </c>
      <c r="G724" s="57">
        <v>2210.89</v>
      </c>
      <c r="H724" s="9">
        <f t="shared" si="71"/>
        <v>2210.89</v>
      </c>
      <c r="I724" s="58">
        <v>2118.77</v>
      </c>
      <c r="J724" s="9">
        <f t="shared" si="72"/>
        <v>2118.77</v>
      </c>
      <c r="K724" s="9">
        <f t="shared" si="74"/>
        <v>2057.3566666666666</v>
      </c>
      <c r="L724" s="6">
        <f t="shared" si="75"/>
        <v>191.76307187082006</v>
      </c>
      <c r="M724" s="10">
        <f t="shared" si="76"/>
        <v>9.3208472297375139E-2</v>
      </c>
      <c r="N724" s="11">
        <f t="shared" si="77"/>
        <v>2057.36</v>
      </c>
    </row>
    <row r="725" spans="1:14" x14ac:dyDescent="0.2">
      <c r="A725" s="8"/>
      <c r="B725" s="40" t="s">
        <v>95</v>
      </c>
      <c r="C725" s="38" t="s">
        <v>19</v>
      </c>
      <c r="D725" s="25">
        <v>1</v>
      </c>
      <c r="E725" s="30">
        <v>4260.6499999999996</v>
      </c>
      <c r="F725" s="9">
        <f t="shared" si="73"/>
        <v>4260.6499999999996</v>
      </c>
      <c r="G725" s="57">
        <v>5112.78</v>
      </c>
      <c r="H725" s="9">
        <f t="shared" si="71"/>
        <v>5112.78</v>
      </c>
      <c r="I725" s="58">
        <v>4899.75</v>
      </c>
      <c r="J725" s="9">
        <f t="shared" si="72"/>
        <v>4899.75</v>
      </c>
      <c r="K725" s="9">
        <f t="shared" si="74"/>
        <v>4757.7266666666665</v>
      </c>
      <c r="L725" s="6">
        <f t="shared" si="75"/>
        <v>443.46291235382176</v>
      </c>
      <c r="M725" s="10">
        <f t="shared" si="76"/>
        <v>9.3208993164905468E-2</v>
      </c>
      <c r="N725" s="11">
        <f t="shared" si="77"/>
        <v>4757.7299999999996</v>
      </c>
    </row>
    <row r="726" spans="1:14" x14ac:dyDescent="0.2">
      <c r="A726" s="8"/>
      <c r="B726" s="40" t="s">
        <v>96</v>
      </c>
      <c r="C726" s="38" t="s">
        <v>19</v>
      </c>
      <c r="D726" s="25">
        <v>1</v>
      </c>
      <c r="E726" s="30">
        <v>1300.06</v>
      </c>
      <c r="F726" s="9">
        <f t="shared" si="73"/>
        <v>1300.06</v>
      </c>
      <c r="G726" s="57">
        <v>1560.07</v>
      </c>
      <c r="H726" s="9">
        <f t="shared" si="71"/>
        <v>1560.07</v>
      </c>
      <c r="I726" s="58">
        <v>1495.07</v>
      </c>
      <c r="J726" s="9">
        <f t="shared" si="72"/>
        <v>1495.07</v>
      </c>
      <c r="K726" s="9">
        <f t="shared" si="74"/>
        <v>1451.7333333333333</v>
      </c>
      <c r="L726" s="6">
        <f t="shared" si="75"/>
        <v>135.3138944577878</v>
      </c>
      <c r="M726" s="10">
        <f t="shared" si="76"/>
        <v>9.3208505550459994E-2</v>
      </c>
      <c r="N726" s="11">
        <f t="shared" si="77"/>
        <v>1451.73</v>
      </c>
    </row>
    <row r="727" spans="1:14" x14ac:dyDescent="0.2">
      <c r="A727" s="8"/>
      <c r="B727" s="40" t="s">
        <v>155</v>
      </c>
      <c r="C727" s="38" t="s">
        <v>19</v>
      </c>
      <c r="D727" s="25">
        <v>1</v>
      </c>
      <c r="E727" s="30">
        <v>2507.77</v>
      </c>
      <c r="F727" s="9">
        <f t="shared" si="73"/>
        <v>2507.77</v>
      </c>
      <c r="G727" s="57">
        <v>3009.32</v>
      </c>
      <c r="H727" s="9">
        <f t="shared" si="71"/>
        <v>3009.32</v>
      </c>
      <c r="I727" s="58">
        <v>2883.94</v>
      </c>
      <c r="J727" s="9">
        <f t="shared" si="72"/>
        <v>2883.94</v>
      </c>
      <c r="K727" s="9">
        <f t="shared" si="74"/>
        <v>2800.3433333333337</v>
      </c>
      <c r="L727" s="6">
        <f t="shared" si="75"/>
        <v>261.01609650236782</v>
      </c>
      <c r="M727" s="10">
        <f t="shared" si="76"/>
        <v>9.3208605314717766E-2</v>
      </c>
      <c r="N727" s="11">
        <f t="shared" si="77"/>
        <v>2800.34</v>
      </c>
    </row>
    <row r="728" spans="1:14" x14ac:dyDescent="0.2">
      <c r="A728" s="8"/>
      <c r="B728" s="40" t="s">
        <v>98</v>
      </c>
      <c r="C728" s="38" t="s">
        <v>19</v>
      </c>
      <c r="D728" s="25">
        <v>1</v>
      </c>
      <c r="E728" s="30">
        <v>2921.9</v>
      </c>
      <c r="F728" s="9">
        <f t="shared" si="73"/>
        <v>2921.9</v>
      </c>
      <c r="G728" s="57">
        <v>3506.28</v>
      </c>
      <c r="H728" s="9">
        <f t="shared" si="71"/>
        <v>3506.28</v>
      </c>
      <c r="I728" s="58">
        <v>3360.19</v>
      </c>
      <c r="J728" s="9">
        <f t="shared" si="72"/>
        <v>3360.19</v>
      </c>
      <c r="K728" s="9">
        <f t="shared" si="74"/>
        <v>3262.7900000000004</v>
      </c>
      <c r="L728" s="6">
        <f t="shared" si="75"/>
        <v>304.12179484542048</v>
      </c>
      <c r="M728" s="10">
        <f t="shared" si="76"/>
        <v>9.3209123126349061E-2</v>
      </c>
      <c r="N728" s="11">
        <f t="shared" si="77"/>
        <v>3262.79</v>
      </c>
    </row>
    <row r="729" spans="1:14" x14ac:dyDescent="0.2">
      <c r="A729" s="8"/>
      <c r="B729" s="40" t="s">
        <v>99</v>
      </c>
      <c r="C729" s="38" t="s">
        <v>19</v>
      </c>
      <c r="D729" s="25">
        <v>1</v>
      </c>
      <c r="E729" s="30">
        <v>548.45000000000005</v>
      </c>
      <c r="F729" s="9">
        <f t="shared" si="73"/>
        <v>548.45000000000005</v>
      </c>
      <c r="G729" s="57">
        <v>658.14</v>
      </c>
      <c r="H729" s="9">
        <f t="shared" si="71"/>
        <v>658.14</v>
      </c>
      <c r="I729" s="58">
        <v>630.72</v>
      </c>
      <c r="J729" s="9">
        <f t="shared" si="72"/>
        <v>630.72</v>
      </c>
      <c r="K729" s="9">
        <f t="shared" si="74"/>
        <v>612.43666666666672</v>
      </c>
      <c r="L729" s="6">
        <f t="shared" si="75"/>
        <v>57.084886207588518</v>
      </c>
      <c r="M729" s="10">
        <f t="shared" si="76"/>
        <v>9.3209452200644166E-2</v>
      </c>
      <c r="N729" s="11">
        <f t="shared" si="77"/>
        <v>612.44000000000005</v>
      </c>
    </row>
    <row r="730" spans="1:14" x14ac:dyDescent="0.2">
      <c r="A730" s="8"/>
      <c r="B730" s="40" t="s">
        <v>100</v>
      </c>
      <c r="C730" s="38" t="s">
        <v>19</v>
      </c>
      <c r="D730" s="25">
        <v>1</v>
      </c>
      <c r="E730" s="30">
        <v>1018.59</v>
      </c>
      <c r="F730" s="9">
        <f t="shared" si="73"/>
        <v>1018.59</v>
      </c>
      <c r="G730" s="57">
        <v>1222.31</v>
      </c>
      <c r="H730" s="9">
        <f t="shared" si="71"/>
        <v>1222.31</v>
      </c>
      <c r="I730" s="58">
        <v>1171.3800000000001</v>
      </c>
      <c r="J730" s="9">
        <f t="shared" si="72"/>
        <v>1171.3800000000001</v>
      </c>
      <c r="K730" s="9">
        <f t="shared" si="74"/>
        <v>1137.4266666666667</v>
      </c>
      <c r="L730" s="6">
        <f t="shared" si="75"/>
        <v>106.01924935281012</v>
      </c>
      <c r="M730" s="10">
        <f t="shared" si="76"/>
        <v>9.3209744821184173E-2</v>
      </c>
      <c r="N730" s="11">
        <f t="shared" si="77"/>
        <v>1137.43</v>
      </c>
    </row>
    <row r="731" spans="1:14" x14ac:dyDescent="0.2">
      <c r="A731" s="8"/>
      <c r="B731" s="40" t="s">
        <v>101</v>
      </c>
      <c r="C731" s="38" t="s">
        <v>19</v>
      </c>
      <c r="D731" s="25">
        <v>1</v>
      </c>
      <c r="E731" s="30">
        <v>25650.97</v>
      </c>
      <c r="F731" s="9">
        <f t="shared" si="73"/>
        <v>25650.97</v>
      </c>
      <c r="G731" s="57">
        <v>30781.16</v>
      </c>
      <c r="H731" s="9">
        <f t="shared" si="71"/>
        <v>30781.16</v>
      </c>
      <c r="I731" s="58">
        <v>29498.62</v>
      </c>
      <c r="J731" s="9">
        <f t="shared" si="72"/>
        <v>29498.62</v>
      </c>
      <c r="K731" s="9">
        <f t="shared" si="74"/>
        <v>28643.583333333332</v>
      </c>
      <c r="L731" s="6">
        <f t="shared" si="75"/>
        <v>2669.8367244146843</v>
      </c>
      <c r="M731" s="10">
        <f t="shared" si="76"/>
        <v>9.3208894059973332E-2</v>
      </c>
      <c r="N731" s="11">
        <f t="shared" si="77"/>
        <v>28643.58</v>
      </c>
    </row>
    <row r="732" spans="1:14" x14ac:dyDescent="0.2">
      <c r="A732" s="8"/>
      <c r="B732" s="40" t="s">
        <v>102</v>
      </c>
      <c r="C732" s="38" t="s">
        <v>19</v>
      </c>
      <c r="D732" s="25">
        <v>1</v>
      </c>
      <c r="E732" s="30">
        <v>1470.23</v>
      </c>
      <c r="F732" s="9">
        <f t="shared" si="73"/>
        <v>1470.23</v>
      </c>
      <c r="G732" s="57">
        <v>1764.28</v>
      </c>
      <c r="H732" s="9">
        <f t="shared" si="71"/>
        <v>1764.28</v>
      </c>
      <c r="I732" s="58">
        <v>1690.76</v>
      </c>
      <c r="J732" s="9">
        <f t="shared" si="72"/>
        <v>1690.76</v>
      </c>
      <c r="K732" s="9">
        <f t="shared" si="74"/>
        <v>1641.7566666666669</v>
      </c>
      <c r="L732" s="6">
        <f t="shared" si="75"/>
        <v>153.02727088115154</v>
      </c>
      <c r="M732" s="10">
        <f t="shared" si="76"/>
        <v>9.320947128653953E-2</v>
      </c>
      <c r="N732" s="11">
        <f t="shared" si="77"/>
        <v>1641.76</v>
      </c>
    </row>
    <row r="733" spans="1:14" x14ac:dyDescent="0.2">
      <c r="A733" s="8"/>
      <c r="B733" s="40" t="s">
        <v>103</v>
      </c>
      <c r="C733" s="38" t="s">
        <v>19</v>
      </c>
      <c r="D733" s="25">
        <v>1</v>
      </c>
      <c r="E733" s="30">
        <v>4272.34</v>
      </c>
      <c r="F733" s="9">
        <f t="shared" si="73"/>
        <v>4272.34</v>
      </c>
      <c r="G733" s="57">
        <v>5126.8100000000004</v>
      </c>
      <c r="H733" s="9">
        <f t="shared" si="71"/>
        <v>5126.8100000000004</v>
      </c>
      <c r="I733" s="58">
        <v>4913.1899999999996</v>
      </c>
      <c r="J733" s="9">
        <f t="shared" si="72"/>
        <v>4913.1899999999996</v>
      </c>
      <c r="K733" s="9">
        <f t="shared" si="74"/>
        <v>4770.78</v>
      </c>
      <c r="L733" s="6">
        <f t="shared" si="75"/>
        <v>444.67988632273443</v>
      </c>
      <c r="M733" s="10">
        <f t="shared" si="76"/>
        <v>9.3209053094616495E-2</v>
      </c>
      <c r="N733" s="11">
        <f t="shared" si="77"/>
        <v>4770.78</v>
      </c>
    </row>
    <row r="734" spans="1:14" x14ac:dyDescent="0.2">
      <c r="A734" s="8"/>
      <c r="B734" s="40" t="s">
        <v>185</v>
      </c>
      <c r="C734" s="38" t="s">
        <v>19</v>
      </c>
      <c r="D734" s="25">
        <v>1</v>
      </c>
      <c r="E734" s="30">
        <v>220572.51</v>
      </c>
      <c r="F734" s="9">
        <f t="shared" si="73"/>
        <v>220572.51</v>
      </c>
      <c r="G734" s="57">
        <v>264687.01</v>
      </c>
      <c r="H734" s="9">
        <f t="shared" si="71"/>
        <v>264687.01</v>
      </c>
      <c r="I734" s="58">
        <v>253658.39</v>
      </c>
      <c r="J734" s="9">
        <f t="shared" si="72"/>
        <v>253658.39</v>
      </c>
      <c r="K734" s="9">
        <f t="shared" si="74"/>
        <v>246305.97</v>
      </c>
      <c r="L734" s="6">
        <f t="shared" si="75"/>
        <v>22957.914484003115</v>
      </c>
      <c r="M734" s="10">
        <f t="shared" si="76"/>
        <v>9.3208924184838532E-2</v>
      </c>
      <c r="N734" s="11">
        <f t="shared" si="77"/>
        <v>246305.97</v>
      </c>
    </row>
    <row r="735" spans="1:14" x14ac:dyDescent="0.2">
      <c r="A735" s="8"/>
      <c r="B735" s="40" t="s">
        <v>105</v>
      </c>
      <c r="C735" s="38" t="s">
        <v>19</v>
      </c>
      <c r="D735" s="25">
        <v>1</v>
      </c>
      <c r="E735" s="30">
        <v>9804.75</v>
      </c>
      <c r="F735" s="9">
        <f t="shared" si="73"/>
        <v>9804.75</v>
      </c>
      <c r="G735" s="57">
        <v>11765.7</v>
      </c>
      <c r="H735" s="9">
        <f t="shared" si="71"/>
        <v>11765.7</v>
      </c>
      <c r="I735" s="58">
        <v>11275.46</v>
      </c>
      <c r="J735" s="9">
        <f t="shared" si="72"/>
        <v>11275.46</v>
      </c>
      <c r="K735" s="9">
        <f t="shared" si="74"/>
        <v>10948.636666666667</v>
      </c>
      <c r="L735" s="6">
        <f t="shared" si="75"/>
        <v>1020.5103350938361</v>
      </c>
      <c r="M735" s="10">
        <f t="shared" si="76"/>
        <v>9.3208895880233136E-2</v>
      </c>
      <c r="N735" s="11">
        <f t="shared" si="77"/>
        <v>10948.64</v>
      </c>
    </row>
    <row r="736" spans="1:14" x14ac:dyDescent="0.2">
      <c r="A736" s="8"/>
      <c r="B736" s="40" t="s">
        <v>106</v>
      </c>
      <c r="C736" s="38" t="s">
        <v>19</v>
      </c>
      <c r="D736" s="25">
        <v>1</v>
      </c>
      <c r="E736" s="30">
        <v>5584.89</v>
      </c>
      <c r="F736" s="9">
        <f t="shared" si="73"/>
        <v>5584.89</v>
      </c>
      <c r="G736" s="57">
        <v>6701.87</v>
      </c>
      <c r="H736" s="9">
        <f t="shared" si="71"/>
        <v>6701.87</v>
      </c>
      <c r="I736" s="58">
        <v>6422.62</v>
      </c>
      <c r="J736" s="9">
        <f t="shared" si="72"/>
        <v>6422.62</v>
      </c>
      <c r="K736" s="9">
        <f t="shared" si="74"/>
        <v>6236.46</v>
      </c>
      <c r="L736" s="6">
        <f t="shared" si="75"/>
        <v>581.29402138676755</v>
      </c>
      <c r="M736" s="10">
        <f t="shared" si="76"/>
        <v>9.3208971337388119E-2</v>
      </c>
      <c r="N736" s="11">
        <f t="shared" si="77"/>
        <v>6236.46</v>
      </c>
    </row>
    <row r="737" spans="1:14" x14ac:dyDescent="0.2">
      <c r="A737" s="8"/>
      <c r="B737" s="40" t="s">
        <v>107</v>
      </c>
      <c r="C737" s="38" t="s">
        <v>19</v>
      </c>
      <c r="D737" s="25">
        <v>1</v>
      </c>
      <c r="E737" s="30">
        <v>4412.26</v>
      </c>
      <c r="F737" s="9">
        <f t="shared" si="73"/>
        <v>4412.26</v>
      </c>
      <c r="G737" s="57">
        <v>5294.71</v>
      </c>
      <c r="H737" s="9">
        <f t="shared" si="71"/>
        <v>5294.71</v>
      </c>
      <c r="I737" s="58">
        <v>5074.1000000000004</v>
      </c>
      <c r="J737" s="9">
        <f t="shared" si="72"/>
        <v>5074.1000000000004</v>
      </c>
      <c r="K737" s="9">
        <f t="shared" si="74"/>
        <v>4927.0233333333335</v>
      </c>
      <c r="L737" s="6">
        <f t="shared" si="75"/>
        <v>459.24194062970042</v>
      </c>
      <c r="M737" s="10">
        <f t="shared" si="76"/>
        <v>9.320880165570565E-2</v>
      </c>
      <c r="N737" s="11">
        <f t="shared" si="77"/>
        <v>4927.0200000000004</v>
      </c>
    </row>
    <row r="738" spans="1:14" x14ac:dyDescent="0.2">
      <c r="A738" s="8"/>
      <c r="B738" s="40" t="s">
        <v>108</v>
      </c>
      <c r="C738" s="38" t="s">
        <v>19</v>
      </c>
      <c r="D738" s="25">
        <v>1</v>
      </c>
      <c r="E738" s="30">
        <v>1845.62</v>
      </c>
      <c r="F738" s="9">
        <f t="shared" si="73"/>
        <v>1845.62</v>
      </c>
      <c r="G738" s="57">
        <v>2214.7399999999998</v>
      </c>
      <c r="H738" s="9">
        <f t="shared" si="71"/>
        <v>2214.7399999999998</v>
      </c>
      <c r="I738" s="58">
        <v>2122.46</v>
      </c>
      <c r="J738" s="9">
        <f t="shared" si="72"/>
        <v>2122.46</v>
      </c>
      <c r="K738" s="9">
        <f t="shared" si="74"/>
        <v>2060.94</v>
      </c>
      <c r="L738" s="6">
        <f t="shared" si="75"/>
        <v>192.0961384307347</v>
      </c>
      <c r="M738" s="10">
        <f t="shared" si="76"/>
        <v>9.3208020820952905E-2</v>
      </c>
      <c r="N738" s="11">
        <f t="shared" si="77"/>
        <v>2060.94</v>
      </c>
    </row>
    <row r="739" spans="1:14" ht="25.5" x14ac:dyDescent="0.2">
      <c r="A739" s="8"/>
      <c r="B739" s="40" t="s">
        <v>109</v>
      </c>
      <c r="C739" s="38" t="s">
        <v>18</v>
      </c>
      <c r="D739" s="25">
        <v>1</v>
      </c>
      <c r="E739" s="30">
        <v>2801.73</v>
      </c>
      <c r="F739" s="9">
        <f t="shared" si="73"/>
        <v>2801.73</v>
      </c>
      <c r="G739" s="57">
        <v>3362.08</v>
      </c>
      <c r="H739" s="9">
        <f t="shared" si="71"/>
        <v>3362.08</v>
      </c>
      <c r="I739" s="58">
        <v>3221.99</v>
      </c>
      <c r="J739" s="9">
        <f t="shared" si="72"/>
        <v>3221.99</v>
      </c>
      <c r="K739" s="9">
        <f t="shared" si="74"/>
        <v>3128.6</v>
      </c>
      <c r="L739" s="6">
        <f t="shared" si="75"/>
        <v>291.61498538312458</v>
      </c>
      <c r="M739" s="10">
        <f t="shared" si="76"/>
        <v>9.3209418072979791E-2</v>
      </c>
      <c r="N739" s="11">
        <f t="shared" si="77"/>
        <v>3128.6</v>
      </c>
    </row>
    <row r="740" spans="1:14" x14ac:dyDescent="0.2">
      <c r="A740" s="8"/>
      <c r="B740" s="40" t="s">
        <v>157</v>
      </c>
      <c r="C740" s="38" t="s">
        <v>19</v>
      </c>
      <c r="D740" s="25">
        <v>1</v>
      </c>
      <c r="E740" s="30">
        <v>1843.21</v>
      </c>
      <c r="F740" s="9">
        <f t="shared" si="73"/>
        <v>1843.21</v>
      </c>
      <c r="G740" s="57">
        <v>2211.85</v>
      </c>
      <c r="H740" s="9">
        <f t="shared" si="71"/>
        <v>2211.85</v>
      </c>
      <c r="I740" s="58">
        <v>2119.69</v>
      </c>
      <c r="J740" s="9">
        <f t="shared" si="72"/>
        <v>2119.69</v>
      </c>
      <c r="K740" s="9">
        <f t="shared" si="74"/>
        <v>2058.25</v>
      </c>
      <c r="L740" s="6">
        <f t="shared" si="75"/>
        <v>191.84633851079874</v>
      </c>
      <c r="M740" s="10">
        <f t="shared" si="76"/>
        <v>9.3208472494011291E-2</v>
      </c>
      <c r="N740" s="11">
        <f t="shared" si="77"/>
        <v>2058.25</v>
      </c>
    </row>
    <row r="741" spans="1:14" x14ac:dyDescent="0.2">
      <c r="A741" s="8"/>
      <c r="B741" s="40" t="s">
        <v>186</v>
      </c>
      <c r="C741" s="38" t="s">
        <v>19</v>
      </c>
      <c r="D741" s="25">
        <v>1</v>
      </c>
      <c r="E741" s="30">
        <v>1585.95</v>
      </c>
      <c r="F741" s="9">
        <f t="shared" si="73"/>
        <v>1585.95</v>
      </c>
      <c r="G741" s="57">
        <v>1903.14</v>
      </c>
      <c r="H741" s="9">
        <f t="shared" si="71"/>
        <v>1903.14</v>
      </c>
      <c r="I741" s="58">
        <v>1823.84</v>
      </c>
      <c r="J741" s="9">
        <f t="shared" si="72"/>
        <v>1823.84</v>
      </c>
      <c r="K741" s="9">
        <f t="shared" si="74"/>
        <v>1770.9766666666667</v>
      </c>
      <c r="L741" s="6">
        <f t="shared" si="75"/>
        <v>165.07050927810616</v>
      </c>
      <c r="M741" s="10">
        <f t="shared" si="76"/>
        <v>9.3208743167013011E-2</v>
      </c>
      <c r="N741" s="11">
        <f t="shared" si="77"/>
        <v>1770.98</v>
      </c>
    </row>
    <row r="742" spans="1:14" x14ac:dyDescent="0.2">
      <c r="A742" s="8"/>
      <c r="B742" s="40" t="s">
        <v>112</v>
      </c>
      <c r="C742" s="38" t="s">
        <v>19</v>
      </c>
      <c r="D742" s="25">
        <v>1</v>
      </c>
      <c r="E742" s="30">
        <v>30564.85</v>
      </c>
      <c r="F742" s="9">
        <f t="shared" si="73"/>
        <v>30564.85</v>
      </c>
      <c r="G742" s="57">
        <v>36677.82</v>
      </c>
      <c r="H742" s="9">
        <f t="shared" si="71"/>
        <v>36677.82</v>
      </c>
      <c r="I742" s="58">
        <v>35149.58</v>
      </c>
      <c r="J742" s="9">
        <f t="shared" si="72"/>
        <v>35149.58</v>
      </c>
      <c r="K742" s="9">
        <f t="shared" si="74"/>
        <v>34130.75</v>
      </c>
      <c r="L742" s="6">
        <f t="shared" si="75"/>
        <v>3181.2908515098093</v>
      </c>
      <c r="M742" s="10">
        <f t="shared" si="76"/>
        <v>9.3208934802481908E-2</v>
      </c>
      <c r="N742" s="11">
        <f t="shared" si="77"/>
        <v>34130.75</v>
      </c>
    </row>
    <row r="743" spans="1:14" x14ac:dyDescent="0.2">
      <c r="A743" s="8"/>
      <c r="B743" s="40" t="s">
        <v>113</v>
      </c>
      <c r="C743" s="38" t="s">
        <v>19</v>
      </c>
      <c r="D743" s="25">
        <v>1</v>
      </c>
      <c r="E743" s="30">
        <v>995.21</v>
      </c>
      <c r="F743" s="9">
        <f t="shared" si="73"/>
        <v>995.21</v>
      </c>
      <c r="G743" s="57">
        <v>1194.25</v>
      </c>
      <c r="H743" s="9">
        <f t="shared" si="71"/>
        <v>1194.25</v>
      </c>
      <c r="I743" s="58">
        <v>1144.49</v>
      </c>
      <c r="J743" s="9">
        <f t="shared" si="72"/>
        <v>1144.49</v>
      </c>
      <c r="K743" s="9">
        <f t="shared" si="74"/>
        <v>1111.3166666666666</v>
      </c>
      <c r="L743" s="6">
        <f t="shared" si="75"/>
        <v>103.58370013343475</v>
      </c>
      <c r="M743" s="10">
        <f t="shared" si="76"/>
        <v>9.3208086624065822E-2</v>
      </c>
      <c r="N743" s="11">
        <f t="shared" si="77"/>
        <v>1111.32</v>
      </c>
    </row>
    <row r="744" spans="1:14" x14ac:dyDescent="0.2">
      <c r="A744" s="8"/>
      <c r="B744" s="40" t="s">
        <v>114</v>
      </c>
      <c r="C744" s="38" t="s">
        <v>19</v>
      </c>
      <c r="D744" s="25">
        <v>1</v>
      </c>
      <c r="E744" s="30">
        <v>1422.5</v>
      </c>
      <c r="F744" s="9">
        <f t="shared" si="73"/>
        <v>1422.5</v>
      </c>
      <c r="G744" s="57">
        <v>1707</v>
      </c>
      <c r="H744" s="9">
        <f t="shared" si="71"/>
        <v>1707</v>
      </c>
      <c r="I744" s="58">
        <v>1635.88</v>
      </c>
      <c r="J744" s="9">
        <f t="shared" si="72"/>
        <v>1635.88</v>
      </c>
      <c r="K744" s="9">
        <f t="shared" si="74"/>
        <v>1588.46</v>
      </c>
      <c r="L744" s="6">
        <f t="shared" si="75"/>
        <v>148.05929487877486</v>
      </c>
      <c r="M744" s="10">
        <f t="shared" si="76"/>
        <v>9.3209331603423984E-2</v>
      </c>
      <c r="N744" s="11">
        <f t="shared" si="77"/>
        <v>1588.46</v>
      </c>
    </row>
    <row r="745" spans="1:14" x14ac:dyDescent="0.2">
      <c r="A745" s="8"/>
      <c r="B745" s="40" t="s">
        <v>160</v>
      </c>
      <c r="C745" s="38" t="s">
        <v>19</v>
      </c>
      <c r="D745" s="25">
        <v>1</v>
      </c>
      <c r="E745" s="30">
        <v>2620.88</v>
      </c>
      <c r="F745" s="9">
        <f t="shared" si="73"/>
        <v>2620.88</v>
      </c>
      <c r="G745" s="57">
        <v>3145.06</v>
      </c>
      <c r="H745" s="9">
        <f t="shared" si="71"/>
        <v>3145.06</v>
      </c>
      <c r="I745" s="58">
        <v>3014.01</v>
      </c>
      <c r="J745" s="9">
        <f t="shared" si="72"/>
        <v>3014.01</v>
      </c>
      <c r="K745" s="9">
        <f t="shared" si="74"/>
        <v>2926.65</v>
      </c>
      <c r="L745" s="6">
        <f t="shared" si="75"/>
        <v>272.79112027336959</v>
      </c>
      <c r="M745" s="10">
        <f t="shared" si="76"/>
        <v>9.3209341832255169E-2</v>
      </c>
      <c r="N745" s="11">
        <f t="shared" si="77"/>
        <v>2926.65</v>
      </c>
    </row>
    <row r="746" spans="1:14" x14ac:dyDescent="0.2">
      <c r="A746" s="8"/>
      <c r="B746" s="16"/>
      <c r="C746" s="17"/>
      <c r="D746" s="25"/>
      <c r="E746" s="29"/>
      <c r="F746" s="9"/>
      <c r="G746" s="45"/>
      <c r="H746" s="9"/>
      <c r="I746" s="29"/>
      <c r="J746" s="9"/>
      <c r="K746" s="9"/>
      <c r="L746" s="6"/>
      <c r="M746" s="10"/>
      <c r="N746" s="11"/>
    </row>
    <row r="747" spans="1:14" x14ac:dyDescent="0.2">
      <c r="A747" s="8"/>
      <c r="B747" s="16"/>
      <c r="C747" s="17"/>
      <c r="D747" s="25"/>
      <c r="E747" s="31"/>
      <c r="F747" s="9"/>
      <c r="G747" s="45"/>
      <c r="H747" s="9"/>
      <c r="I747" s="29"/>
      <c r="J747" s="9"/>
      <c r="K747" s="9"/>
      <c r="L747" s="6"/>
      <c r="M747" s="10"/>
      <c r="N747" s="11"/>
    </row>
    <row r="748" spans="1:14" ht="38.25" x14ac:dyDescent="0.2">
      <c r="A748" s="50">
        <v>9</v>
      </c>
      <c r="B748" s="55" t="s">
        <v>255</v>
      </c>
      <c r="C748" s="41"/>
      <c r="D748" s="25"/>
      <c r="E748" s="31"/>
      <c r="F748" s="9"/>
      <c r="G748" s="45"/>
      <c r="H748" s="9"/>
      <c r="I748" s="29"/>
      <c r="J748" s="9"/>
      <c r="K748" s="9"/>
      <c r="L748" s="6"/>
      <c r="M748" s="10"/>
      <c r="N748" s="11"/>
    </row>
    <row r="749" spans="1:14" x14ac:dyDescent="0.2">
      <c r="A749" s="50"/>
      <c r="B749" s="40" t="s">
        <v>22</v>
      </c>
      <c r="C749" s="36" t="s">
        <v>18</v>
      </c>
      <c r="D749" s="34">
        <v>1</v>
      </c>
      <c r="E749" s="29">
        <v>749.71</v>
      </c>
      <c r="F749" s="9">
        <f t="shared" si="73"/>
        <v>749.71</v>
      </c>
      <c r="G749" s="30">
        <v>899.65</v>
      </c>
      <c r="H749" s="9">
        <f t="shared" si="71"/>
        <v>899.65</v>
      </c>
      <c r="I749" s="29">
        <v>862.16700000000003</v>
      </c>
      <c r="J749" s="9">
        <f t="shared" si="72"/>
        <v>862.16700000000003</v>
      </c>
      <c r="K749" s="9">
        <f t="shared" si="74"/>
        <v>837.17566666666664</v>
      </c>
      <c r="L749" s="6">
        <f t="shared" si="75"/>
        <v>78.031570254181929</v>
      </c>
      <c r="M749" s="10">
        <f t="shared" si="76"/>
        <v>9.3208120303921005E-2</v>
      </c>
      <c r="N749" s="11">
        <f t="shared" si="77"/>
        <v>837.18</v>
      </c>
    </row>
    <row r="750" spans="1:14" x14ac:dyDescent="0.2">
      <c r="A750" s="37"/>
      <c r="B750" s="40" t="s">
        <v>23</v>
      </c>
      <c r="C750" s="36" t="s">
        <v>19</v>
      </c>
      <c r="D750" s="34">
        <v>1</v>
      </c>
      <c r="E750" s="29">
        <v>1732.86</v>
      </c>
      <c r="F750" s="9">
        <f t="shared" si="73"/>
        <v>1732.86</v>
      </c>
      <c r="G750" s="30">
        <v>2079.4299999999998</v>
      </c>
      <c r="H750" s="9">
        <f t="shared" si="71"/>
        <v>2079.4299999999998</v>
      </c>
      <c r="I750" s="29">
        <v>1992.789</v>
      </c>
      <c r="J750" s="9">
        <f t="shared" si="72"/>
        <v>1992.789</v>
      </c>
      <c r="K750" s="9">
        <f t="shared" si="74"/>
        <v>1935.0263333333332</v>
      </c>
      <c r="L750" s="6">
        <f t="shared" si="75"/>
        <v>180.36098655289433</v>
      </c>
      <c r="M750" s="10">
        <f t="shared" si="76"/>
        <v>9.3208543700901064E-2</v>
      </c>
      <c r="N750" s="11">
        <f t="shared" si="77"/>
        <v>1935.03</v>
      </c>
    </row>
    <row r="751" spans="1:14" x14ac:dyDescent="0.2">
      <c r="A751" s="37"/>
      <c r="B751" s="40" t="s">
        <v>24</v>
      </c>
      <c r="C751" s="36" t="s">
        <v>18</v>
      </c>
      <c r="D751" s="34">
        <v>1</v>
      </c>
      <c r="E751" s="29">
        <v>1315.93</v>
      </c>
      <c r="F751" s="9">
        <f t="shared" si="73"/>
        <v>1315.93</v>
      </c>
      <c r="G751" s="30">
        <v>1579.12</v>
      </c>
      <c r="H751" s="9">
        <f t="shared" si="71"/>
        <v>1579.12</v>
      </c>
      <c r="I751" s="29">
        <v>1513.32</v>
      </c>
      <c r="J751" s="9">
        <f t="shared" si="72"/>
        <v>1513.32</v>
      </c>
      <c r="K751" s="9">
        <f t="shared" si="74"/>
        <v>1469.4566666666667</v>
      </c>
      <c r="L751" s="6">
        <f t="shared" si="75"/>
        <v>136.96801828650842</v>
      </c>
      <c r="M751" s="10">
        <f t="shared" si="76"/>
        <v>9.3209974403129794E-2</v>
      </c>
      <c r="N751" s="11">
        <f t="shared" si="77"/>
        <v>1469.46</v>
      </c>
    </row>
    <row r="752" spans="1:14" x14ac:dyDescent="0.2">
      <c r="A752" s="37"/>
      <c r="B752" s="40" t="s">
        <v>25</v>
      </c>
      <c r="C752" s="36" t="s">
        <v>18</v>
      </c>
      <c r="D752" s="34">
        <v>1</v>
      </c>
      <c r="E752" s="29">
        <v>2787.61</v>
      </c>
      <c r="F752" s="9">
        <f t="shared" si="73"/>
        <v>2787.61</v>
      </c>
      <c r="G752" s="30">
        <v>3345.13</v>
      </c>
      <c r="H752" s="9">
        <f t="shared" si="71"/>
        <v>3345.13</v>
      </c>
      <c r="I752" s="29">
        <v>3205.752</v>
      </c>
      <c r="J752" s="9">
        <f t="shared" si="72"/>
        <v>3205.752</v>
      </c>
      <c r="K752" s="9">
        <f t="shared" si="74"/>
        <v>3112.8306666666667</v>
      </c>
      <c r="L752" s="6">
        <f t="shared" si="75"/>
        <v>290.14292726401811</v>
      </c>
      <c r="M752" s="10">
        <f t="shared" si="76"/>
        <v>9.32087088356508E-2</v>
      </c>
      <c r="N752" s="11">
        <f t="shared" si="77"/>
        <v>3112.83</v>
      </c>
    </row>
    <row r="753" spans="1:14" x14ac:dyDescent="0.2">
      <c r="A753" s="37"/>
      <c r="B753" s="40" t="s">
        <v>26</v>
      </c>
      <c r="C753" s="36" t="s">
        <v>18</v>
      </c>
      <c r="D753" s="34">
        <v>1</v>
      </c>
      <c r="E753" s="29">
        <v>2303.69</v>
      </c>
      <c r="F753" s="9">
        <f t="shared" si="73"/>
        <v>2303.69</v>
      </c>
      <c r="G753" s="30">
        <v>2764.43</v>
      </c>
      <c r="H753" s="9">
        <f t="shared" si="71"/>
        <v>2764.43</v>
      </c>
      <c r="I753" s="29">
        <v>2649.2440000000001</v>
      </c>
      <c r="J753" s="9">
        <f t="shared" si="72"/>
        <v>2649.2440000000001</v>
      </c>
      <c r="K753" s="9">
        <f t="shared" si="74"/>
        <v>2572.4546666666665</v>
      </c>
      <c r="L753" s="6">
        <f t="shared" si="75"/>
        <v>239.77653802099425</v>
      </c>
      <c r="M753" s="10">
        <f t="shared" si="76"/>
        <v>9.3209237514646562E-2</v>
      </c>
      <c r="N753" s="11">
        <f t="shared" si="77"/>
        <v>2572.4499999999998</v>
      </c>
    </row>
    <row r="754" spans="1:14" x14ac:dyDescent="0.2">
      <c r="A754" s="37"/>
      <c r="B754" s="40" t="s">
        <v>27</v>
      </c>
      <c r="C754" s="36" t="s">
        <v>18</v>
      </c>
      <c r="D754" s="34">
        <v>1</v>
      </c>
      <c r="E754" s="29">
        <v>3463.74</v>
      </c>
      <c r="F754" s="9">
        <f t="shared" si="73"/>
        <v>3463.74</v>
      </c>
      <c r="G754" s="30">
        <v>4156.49</v>
      </c>
      <c r="H754" s="9">
        <f t="shared" si="71"/>
        <v>4156.49</v>
      </c>
      <c r="I754" s="29">
        <v>3983.3009999999999</v>
      </c>
      <c r="J754" s="9">
        <f t="shared" si="72"/>
        <v>3983.3009999999999</v>
      </c>
      <c r="K754" s="9">
        <f t="shared" si="74"/>
        <v>3867.8436666666662</v>
      </c>
      <c r="L754" s="6">
        <f t="shared" si="75"/>
        <v>360.51829009127033</v>
      </c>
      <c r="M754" s="10">
        <f t="shared" si="76"/>
        <v>9.320911628312202E-2</v>
      </c>
      <c r="N754" s="11">
        <f t="shared" si="77"/>
        <v>3867.84</v>
      </c>
    </row>
    <row r="755" spans="1:14" x14ac:dyDescent="0.2">
      <c r="A755" s="37"/>
      <c r="B755" s="40" t="s">
        <v>228</v>
      </c>
      <c r="C755" s="36" t="s">
        <v>19</v>
      </c>
      <c r="D755" s="34">
        <v>1</v>
      </c>
      <c r="E755" s="29">
        <v>334.22</v>
      </c>
      <c r="F755" s="9">
        <f t="shared" si="73"/>
        <v>334.22</v>
      </c>
      <c r="G755" s="30">
        <v>401.06</v>
      </c>
      <c r="H755" s="9">
        <f t="shared" si="71"/>
        <v>401.06</v>
      </c>
      <c r="I755" s="29">
        <v>384.35300000000001</v>
      </c>
      <c r="J755" s="9">
        <f t="shared" si="72"/>
        <v>384.35300000000001</v>
      </c>
      <c r="K755" s="9">
        <f t="shared" si="74"/>
        <v>373.21100000000001</v>
      </c>
      <c r="L755" s="6">
        <f t="shared" si="75"/>
        <v>34.785119275345295</v>
      </c>
      <c r="M755" s="10">
        <f t="shared" si="76"/>
        <v>9.3204967901121066E-2</v>
      </c>
      <c r="N755" s="11">
        <f t="shared" si="77"/>
        <v>373.21</v>
      </c>
    </row>
    <row r="756" spans="1:14" x14ac:dyDescent="0.2">
      <c r="A756" s="37"/>
      <c r="B756" s="40" t="s">
        <v>29</v>
      </c>
      <c r="C756" s="36" t="s">
        <v>19</v>
      </c>
      <c r="D756" s="34">
        <v>1</v>
      </c>
      <c r="E756" s="29">
        <v>421.22</v>
      </c>
      <c r="F756" s="9">
        <f t="shared" si="73"/>
        <v>421.22</v>
      </c>
      <c r="G756" s="30">
        <v>505.46</v>
      </c>
      <c r="H756" s="9">
        <f t="shared" si="71"/>
        <v>505.46</v>
      </c>
      <c r="I756" s="29">
        <v>484.40300000000002</v>
      </c>
      <c r="J756" s="9">
        <f t="shared" si="72"/>
        <v>484.40300000000002</v>
      </c>
      <c r="K756" s="9">
        <f t="shared" si="74"/>
        <v>470.36100000000005</v>
      </c>
      <c r="L756" s="6">
        <f t="shared" si="75"/>
        <v>43.840366364801262</v>
      </c>
      <c r="M756" s="10">
        <f t="shared" si="76"/>
        <v>9.320578526876433E-2</v>
      </c>
      <c r="N756" s="11">
        <f t="shared" si="77"/>
        <v>470.36</v>
      </c>
    </row>
    <row r="757" spans="1:14" x14ac:dyDescent="0.2">
      <c r="A757" s="37"/>
      <c r="B757" s="40" t="s">
        <v>30</v>
      </c>
      <c r="C757" s="36" t="s">
        <v>19</v>
      </c>
      <c r="D757" s="34">
        <v>1</v>
      </c>
      <c r="E757" s="29">
        <v>411.52</v>
      </c>
      <c r="F757" s="9">
        <f t="shared" si="73"/>
        <v>411.52</v>
      </c>
      <c r="G757" s="30">
        <v>493.82</v>
      </c>
      <c r="H757" s="9">
        <f t="shared" si="71"/>
        <v>493.82</v>
      </c>
      <c r="I757" s="29">
        <v>473.24799999999999</v>
      </c>
      <c r="J757" s="9">
        <f t="shared" si="72"/>
        <v>473.24799999999999</v>
      </c>
      <c r="K757" s="9">
        <f t="shared" si="74"/>
        <v>459.52933333333334</v>
      </c>
      <c r="L757" s="6">
        <f t="shared" si="75"/>
        <v>42.830758355804697</v>
      </c>
      <c r="M757" s="10">
        <f t="shared" si="76"/>
        <v>9.320571125485938E-2</v>
      </c>
      <c r="N757" s="11">
        <f t="shared" si="77"/>
        <v>459.53</v>
      </c>
    </row>
    <row r="758" spans="1:14" x14ac:dyDescent="0.2">
      <c r="A758" s="37"/>
      <c r="B758" s="40" t="s">
        <v>31</v>
      </c>
      <c r="C758" s="36" t="s">
        <v>19</v>
      </c>
      <c r="D758" s="34">
        <v>1</v>
      </c>
      <c r="E758" s="29">
        <v>385.07</v>
      </c>
      <c r="F758" s="9">
        <f t="shared" si="73"/>
        <v>385.07</v>
      </c>
      <c r="G758" s="30">
        <v>462.08</v>
      </c>
      <c r="H758" s="9">
        <f t="shared" si="71"/>
        <v>462.08</v>
      </c>
      <c r="I758" s="29">
        <v>442.83100000000002</v>
      </c>
      <c r="J758" s="9">
        <f t="shared" si="72"/>
        <v>442.83100000000002</v>
      </c>
      <c r="K758" s="9">
        <f t="shared" si="74"/>
        <v>429.99366666666668</v>
      </c>
      <c r="L758" s="6">
        <f t="shared" si="75"/>
        <v>40.077835150283917</v>
      </c>
      <c r="M758" s="10">
        <f t="shared" si="76"/>
        <v>9.3205640587614658E-2</v>
      </c>
      <c r="N758" s="11">
        <f t="shared" si="77"/>
        <v>429.99</v>
      </c>
    </row>
    <row r="759" spans="1:14" x14ac:dyDescent="0.2">
      <c r="A759" s="37"/>
      <c r="B759" s="40" t="s">
        <v>32</v>
      </c>
      <c r="C759" s="36" t="s">
        <v>19</v>
      </c>
      <c r="D759" s="34">
        <v>1</v>
      </c>
      <c r="E759" s="29">
        <v>298.13</v>
      </c>
      <c r="F759" s="9">
        <f t="shared" si="73"/>
        <v>298.13</v>
      </c>
      <c r="G759" s="30">
        <v>357.76</v>
      </c>
      <c r="H759" s="9">
        <f t="shared" si="71"/>
        <v>357.76</v>
      </c>
      <c r="I759" s="29">
        <v>342.85</v>
      </c>
      <c r="J759" s="9">
        <f t="shared" si="72"/>
        <v>342.85</v>
      </c>
      <c r="K759" s="9">
        <f t="shared" si="74"/>
        <v>332.91333333333336</v>
      </c>
      <c r="L759" s="6">
        <f t="shared" si="75"/>
        <v>31.032035597642214</v>
      </c>
      <c r="M759" s="10">
        <f t="shared" si="76"/>
        <v>9.3213555873327025E-2</v>
      </c>
      <c r="N759" s="11">
        <f t="shared" si="77"/>
        <v>332.91</v>
      </c>
    </row>
    <row r="760" spans="1:14" ht="25.5" x14ac:dyDescent="0.2">
      <c r="A760" s="37"/>
      <c r="B760" s="40" t="s">
        <v>187</v>
      </c>
      <c r="C760" s="36" t="s">
        <v>19</v>
      </c>
      <c r="D760" s="34">
        <v>1</v>
      </c>
      <c r="E760" s="29">
        <v>13.1</v>
      </c>
      <c r="F760" s="9">
        <f t="shared" si="73"/>
        <v>13.1</v>
      </c>
      <c r="G760" s="30">
        <v>15.72</v>
      </c>
      <c r="H760" s="9">
        <f t="shared" si="71"/>
        <v>15.72</v>
      </c>
      <c r="I760" s="29">
        <v>15.065</v>
      </c>
      <c r="J760" s="9">
        <f t="shared" si="72"/>
        <v>15.065</v>
      </c>
      <c r="K760" s="9">
        <f t="shared" si="74"/>
        <v>14.628333333333332</v>
      </c>
      <c r="L760" s="6">
        <f t="shared" si="75"/>
        <v>1.3634912296503174</v>
      </c>
      <c r="M760" s="10">
        <f t="shared" si="76"/>
        <v>9.3208925349229865E-2</v>
      </c>
      <c r="N760" s="11">
        <f t="shared" si="77"/>
        <v>14.63</v>
      </c>
    </row>
    <row r="761" spans="1:14" x14ac:dyDescent="0.2">
      <c r="A761" s="37"/>
      <c r="B761" s="40" t="s">
        <v>39</v>
      </c>
      <c r="C761" s="36"/>
      <c r="D761" s="34">
        <v>1</v>
      </c>
      <c r="E761" s="29"/>
      <c r="F761" s="9">
        <f t="shared" si="73"/>
        <v>0</v>
      </c>
      <c r="G761" s="30"/>
      <c r="H761" s="9">
        <f t="shared" si="71"/>
        <v>0</v>
      </c>
      <c r="I761" s="29">
        <v>0</v>
      </c>
      <c r="J761" s="9">
        <f t="shared" si="72"/>
        <v>0</v>
      </c>
      <c r="K761" s="9">
        <f t="shared" si="74"/>
        <v>0</v>
      </c>
      <c r="L761" s="6" t="e">
        <f t="shared" si="75"/>
        <v>#DIV/0!</v>
      </c>
      <c r="M761" s="10" t="e">
        <f t="shared" si="76"/>
        <v>#DIV/0!</v>
      </c>
      <c r="N761" s="11">
        <f t="shared" si="77"/>
        <v>0</v>
      </c>
    </row>
    <row r="762" spans="1:14" x14ac:dyDescent="0.2">
      <c r="A762" s="37"/>
      <c r="B762" s="40" t="s">
        <v>169</v>
      </c>
      <c r="C762" s="36" t="s">
        <v>19</v>
      </c>
      <c r="D762" s="34">
        <v>1</v>
      </c>
      <c r="E762" s="29">
        <v>159.9</v>
      </c>
      <c r="F762" s="9">
        <f t="shared" si="73"/>
        <v>159.9</v>
      </c>
      <c r="G762" s="30">
        <v>191.88</v>
      </c>
      <c r="H762" s="9">
        <f t="shared" si="71"/>
        <v>191.88</v>
      </c>
      <c r="I762" s="29">
        <v>183.88499999999999</v>
      </c>
      <c r="J762" s="9">
        <f t="shared" si="72"/>
        <v>183.88499999999999</v>
      </c>
      <c r="K762" s="9">
        <f t="shared" si="74"/>
        <v>178.55499999999998</v>
      </c>
      <c r="L762" s="6">
        <f t="shared" si="75"/>
        <v>16.642919665731725</v>
      </c>
      <c r="M762" s="10">
        <f t="shared" si="76"/>
        <v>9.3208925349229796E-2</v>
      </c>
      <c r="N762" s="11">
        <f t="shared" si="77"/>
        <v>178.56</v>
      </c>
    </row>
    <row r="763" spans="1:14" x14ac:dyDescent="0.2">
      <c r="A763" s="37"/>
      <c r="B763" s="40" t="s">
        <v>132</v>
      </c>
      <c r="C763" s="36" t="s">
        <v>19</v>
      </c>
      <c r="D763" s="34">
        <v>1</v>
      </c>
      <c r="E763" s="29">
        <v>137.4</v>
      </c>
      <c r="F763" s="9">
        <f t="shared" si="73"/>
        <v>137.4</v>
      </c>
      <c r="G763" s="30">
        <v>164.88</v>
      </c>
      <c r="H763" s="9">
        <f t="shared" ref="H763:H826" si="78">G763*D763</f>
        <v>164.88</v>
      </c>
      <c r="I763" s="29">
        <v>158.01</v>
      </c>
      <c r="J763" s="9">
        <f t="shared" ref="J763:J826" si="79">I763*D763</f>
        <v>158.01</v>
      </c>
      <c r="K763" s="9">
        <f t="shared" si="74"/>
        <v>153.42999999999998</v>
      </c>
      <c r="L763" s="6">
        <f t="shared" si="75"/>
        <v>14.301045416332325</v>
      </c>
      <c r="M763" s="10">
        <f t="shared" si="76"/>
        <v>9.3208925349229796E-2</v>
      </c>
      <c r="N763" s="11">
        <f t="shared" si="77"/>
        <v>153.43</v>
      </c>
    </row>
    <row r="764" spans="1:14" x14ac:dyDescent="0.2">
      <c r="A764" s="37"/>
      <c r="B764" s="40" t="s">
        <v>130</v>
      </c>
      <c r="C764" s="36" t="s">
        <v>19</v>
      </c>
      <c r="D764" s="34">
        <v>1</v>
      </c>
      <c r="E764" s="29">
        <v>166.02</v>
      </c>
      <c r="F764" s="9">
        <f t="shared" si="73"/>
        <v>166.02</v>
      </c>
      <c r="G764" s="30">
        <v>199.22</v>
      </c>
      <c r="H764" s="9">
        <f t="shared" si="78"/>
        <v>199.22</v>
      </c>
      <c r="I764" s="29">
        <v>190.923</v>
      </c>
      <c r="J764" s="9">
        <f t="shared" si="79"/>
        <v>190.923</v>
      </c>
      <c r="K764" s="9">
        <f t="shared" si="74"/>
        <v>185.38766666666666</v>
      </c>
      <c r="L764" s="6">
        <f t="shared" si="75"/>
        <v>17.278308260166362</v>
      </c>
      <c r="M764" s="10">
        <f t="shared" si="76"/>
        <v>9.3200958676681281E-2</v>
      </c>
      <c r="N764" s="11">
        <f t="shared" si="77"/>
        <v>185.39</v>
      </c>
    </row>
    <row r="765" spans="1:14" x14ac:dyDescent="0.2">
      <c r="A765" s="37"/>
      <c r="B765" s="40" t="s">
        <v>42</v>
      </c>
      <c r="C765" s="36" t="s">
        <v>19</v>
      </c>
      <c r="D765" s="34">
        <v>1</v>
      </c>
      <c r="E765" s="29">
        <v>19.09</v>
      </c>
      <c r="F765" s="9">
        <f t="shared" si="73"/>
        <v>19.09</v>
      </c>
      <c r="G765" s="30">
        <v>22.91</v>
      </c>
      <c r="H765" s="9">
        <f t="shared" si="78"/>
        <v>22.91</v>
      </c>
      <c r="I765" s="29">
        <v>21.954000000000001</v>
      </c>
      <c r="J765" s="9">
        <f t="shared" si="79"/>
        <v>21.954000000000001</v>
      </c>
      <c r="K765" s="9">
        <f t="shared" si="74"/>
        <v>21.318000000000001</v>
      </c>
      <c r="L765" s="6">
        <f t="shared" si="75"/>
        <v>1.987830978730335</v>
      </c>
      <c r="M765" s="10">
        <f t="shared" si="76"/>
        <v>9.3246598120383467E-2</v>
      </c>
      <c r="N765" s="11">
        <f t="shared" si="77"/>
        <v>21.32</v>
      </c>
    </row>
    <row r="766" spans="1:14" x14ac:dyDescent="0.2">
      <c r="A766" s="37"/>
      <c r="B766" s="40" t="s">
        <v>171</v>
      </c>
      <c r="C766" s="36" t="s">
        <v>19</v>
      </c>
      <c r="D766" s="34">
        <v>1</v>
      </c>
      <c r="E766" s="29">
        <v>29.64</v>
      </c>
      <c r="F766" s="9">
        <f t="shared" si="73"/>
        <v>29.64</v>
      </c>
      <c r="G766" s="30">
        <v>35.57</v>
      </c>
      <c r="H766" s="9">
        <f t="shared" si="78"/>
        <v>35.57</v>
      </c>
      <c r="I766" s="29">
        <v>34.085999999999999</v>
      </c>
      <c r="J766" s="9">
        <f t="shared" si="79"/>
        <v>34.085999999999999</v>
      </c>
      <c r="K766" s="9">
        <f t="shared" si="74"/>
        <v>33.098666666666666</v>
      </c>
      <c r="L766" s="6">
        <f t="shared" si="75"/>
        <v>3.0858297641531247</v>
      </c>
      <c r="M766" s="10">
        <f t="shared" si="76"/>
        <v>9.3231240860249906E-2</v>
      </c>
      <c r="N766" s="11">
        <f t="shared" si="77"/>
        <v>33.1</v>
      </c>
    </row>
    <row r="767" spans="1:14" x14ac:dyDescent="0.2">
      <c r="A767" s="37"/>
      <c r="B767" s="40" t="s">
        <v>131</v>
      </c>
      <c r="C767" s="36" t="s">
        <v>19</v>
      </c>
      <c r="D767" s="34">
        <v>1</v>
      </c>
      <c r="E767" s="29">
        <v>29.64</v>
      </c>
      <c r="F767" s="9">
        <f t="shared" si="73"/>
        <v>29.64</v>
      </c>
      <c r="G767" s="30">
        <v>35.57</v>
      </c>
      <c r="H767" s="9">
        <f t="shared" si="78"/>
        <v>35.57</v>
      </c>
      <c r="I767" s="29">
        <v>34.085999999999999</v>
      </c>
      <c r="J767" s="9">
        <f t="shared" si="79"/>
        <v>34.085999999999999</v>
      </c>
      <c r="K767" s="9">
        <f t="shared" si="74"/>
        <v>33.098666666666666</v>
      </c>
      <c r="L767" s="6">
        <f t="shared" si="75"/>
        <v>3.0858297641531247</v>
      </c>
      <c r="M767" s="10">
        <f t="shared" si="76"/>
        <v>9.3231240860249906E-2</v>
      </c>
      <c r="N767" s="11">
        <f t="shared" si="77"/>
        <v>33.1</v>
      </c>
    </row>
    <row r="768" spans="1:14" x14ac:dyDescent="0.2">
      <c r="A768" s="37"/>
      <c r="B768" s="40" t="s">
        <v>172</v>
      </c>
      <c r="C768" s="36" t="s">
        <v>19</v>
      </c>
      <c r="D768" s="34">
        <v>1</v>
      </c>
      <c r="E768" s="29">
        <v>23.29</v>
      </c>
      <c r="F768" s="9">
        <f t="shared" si="73"/>
        <v>23.29</v>
      </c>
      <c r="G768" s="30">
        <v>27.95</v>
      </c>
      <c r="H768" s="9">
        <f t="shared" si="78"/>
        <v>27.95</v>
      </c>
      <c r="I768" s="29">
        <v>26.783999999999999</v>
      </c>
      <c r="J768" s="9">
        <f t="shared" si="79"/>
        <v>26.783999999999999</v>
      </c>
      <c r="K768" s="9">
        <f t="shared" si="74"/>
        <v>26.007999999999999</v>
      </c>
      <c r="L768" s="6">
        <f t="shared" si="75"/>
        <v>2.4249808246664553</v>
      </c>
      <c r="M768" s="10">
        <f t="shared" si="76"/>
        <v>9.323980408591416E-2</v>
      </c>
      <c r="N768" s="11">
        <f t="shared" si="77"/>
        <v>26.01</v>
      </c>
    </row>
    <row r="769" spans="1:14" x14ac:dyDescent="0.2">
      <c r="A769" s="37"/>
      <c r="B769" s="40" t="s">
        <v>173</v>
      </c>
      <c r="C769" s="36" t="s">
        <v>19</v>
      </c>
      <c r="D769" s="34">
        <v>1</v>
      </c>
      <c r="E769" s="29">
        <v>22.21</v>
      </c>
      <c r="F769" s="9">
        <f t="shared" si="73"/>
        <v>22.21</v>
      </c>
      <c r="G769" s="30">
        <v>26.65</v>
      </c>
      <c r="H769" s="9">
        <f t="shared" si="78"/>
        <v>26.65</v>
      </c>
      <c r="I769" s="29">
        <v>25.542000000000002</v>
      </c>
      <c r="J769" s="9">
        <f t="shared" si="79"/>
        <v>25.542000000000002</v>
      </c>
      <c r="K769" s="9">
        <f t="shared" si="74"/>
        <v>24.800666666666668</v>
      </c>
      <c r="L769" s="6">
        <f t="shared" si="75"/>
        <v>2.3109697820035056</v>
      </c>
      <c r="M769" s="10">
        <f t="shared" si="76"/>
        <v>9.3181760517331735E-2</v>
      </c>
      <c r="N769" s="11">
        <f t="shared" si="77"/>
        <v>24.8</v>
      </c>
    </row>
    <row r="770" spans="1:14" x14ac:dyDescent="0.2">
      <c r="A770" s="37"/>
      <c r="B770" s="40" t="s">
        <v>48</v>
      </c>
      <c r="C770" s="36" t="s">
        <v>20</v>
      </c>
      <c r="D770" s="34">
        <v>1</v>
      </c>
      <c r="E770" s="29">
        <v>172.9</v>
      </c>
      <c r="F770" s="9">
        <f t="shared" si="73"/>
        <v>172.9</v>
      </c>
      <c r="G770" s="30">
        <v>207.48</v>
      </c>
      <c r="H770" s="9">
        <f t="shared" si="78"/>
        <v>207.48</v>
      </c>
      <c r="I770" s="29">
        <v>198.83500000000001</v>
      </c>
      <c r="J770" s="9">
        <f t="shared" si="79"/>
        <v>198.83500000000001</v>
      </c>
      <c r="K770" s="9">
        <f t="shared" si="74"/>
        <v>193.07166666666669</v>
      </c>
      <c r="L770" s="6">
        <f t="shared" si="75"/>
        <v>17.99600256538471</v>
      </c>
      <c r="M770" s="10">
        <f t="shared" si="76"/>
        <v>9.3208925349229782E-2</v>
      </c>
      <c r="N770" s="11">
        <f t="shared" si="77"/>
        <v>193.07</v>
      </c>
    </row>
    <row r="771" spans="1:14" x14ac:dyDescent="0.2">
      <c r="A771" s="37"/>
      <c r="B771" s="40" t="s">
        <v>49</v>
      </c>
      <c r="C771" s="36" t="s">
        <v>20</v>
      </c>
      <c r="D771" s="34">
        <v>1</v>
      </c>
      <c r="E771" s="29">
        <v>310.72000000000003</v>
      </c>
      <c r="F771" s="9">
        <f t="shared" si="73"/>
        <v>310.72000000000003</v>
      </c>
      <c r="G771" s="30">
        <v>372.86</v>
      </c>
      <c r="H771" s="9">
        <f t="shared" si="78"/>
        <v>372.86</v>
      </c>
      <c r="I771" s="29">
        <v>357.32799999999997</v>
      </c>
      <c r="J771" s="9">
        <f t="shared" si="79"/>
        <v>357.32799999999997</v>
      </c>
      <c r="K771" s="9">
        <f t="shared" si="74"/>
        <v>346.96933333333328</v>
      </c>
      <c r="L771" s="6">
        <f t="shared" si="75"/>
        <v>32.339161728983207</v>
      </c>
      <c r="M771" s="10">
        <f t="shared" si="76"/>
        <v>9.3204668603709101E-2</v>
      </c>
      <c r="N771" s="11">
        <f t="shared" si="77"/>
        <v>346.97</v>
      </c>
    </row>
    <row r="772" spans="1:14" ht="25.5" x14ac:dyDescent="0.2">
      <c r="A772" s="37"/>
      <c r="B772" s="40" t="s">
        <v>50</v>
      </c>
      <c r="C772" s="36" t="s">
        <v>21</v>
      </c>
      <c r="D772" s="34">
        <v>1</v>
      </c>
      <c r="E772" s="29">
        <v>220.22</v>
      </c>
      <c r="F772" s="9">
        <f t="shared" ref="F772:F834" si="80">D772*E772</f>
        <v>220.22</v>
      </c>
      <c r="G772" s="30">
        <v>264.26</v>
      </c>
      <c r="H772" s="9">
        <f t="shared" si="78"/>
        <v>264.26</v>
      </c>
      <c r="I772" s="29">
        <v>253.25299999999999</v>
      </c>
      <c r="J772" s="9">
        <f t="shared" si="79"/>
        <v>253.25299999999999</v>
      </c>
      <c r="K772" s="9">
        <f t="shared" ref="K772:K834" si="81">(E772+G772+I772)/3</f>
        <v>245.91099999999997</v>
      </c>
      <c r="L772" s="6">
        <f t="shared" ref="L772:L834" si="82">STDEV(E772,G772,I772)</f>
        <v>22.91962309899532</v>
      </c>
      <c r="M772" s="10">
        <f t="shared" ref="M772:M834" si="83">L772/K772</f>
        <v>9.3202919344784585E-2</v>
      </c>
      <c r="N772" s="11">
        <f t="shared" ref="N772:N834" si="84">ROUND(K772,2)*D772</f>
        <v>245.91</v>
      </c>
    </row>
    <row r="773" spans="1:14" x14ac:dyDescent="0.2">
      <c r="A773" s="37"/>
      <c r="B773" s="40" t="s">
        <v>51</v>
      </c>
      <c r="C773" s="36" t="s">
        <v>20</v>
      </c>
      <c r="D773" s="34">
        <v>1</v>
      </c>
      <c r="E773" s="29">
        <v>418.37</v>
      </c>
      <c r="F773" s="9">
        <f t="shared" si="80"/>
        <v>418.37</v>
      </c>
      <c r="G773" s="30">
        <v>502.04</v>
      </c>
      <c r="H773" s="9">
        <f t="shared" si="78"/>
        <v>502.04</v>
      </c>
      <c r="I773" s="29">
        <v>481.12599999999998</v>
      </c>
      <c r="J773" s="9">
        <f t="shared" si="79"/>
        <v>481.12599999999998</v>
      </c>
      <c r="K773" s="9">
        <f t="shared" si="81"/>
        <v>467.17866666666669</v>
      </c>
      <c r="L773" s="6">
        <f t="shared" si="82"/>
        <v>43.543809035652053</v>
      </c>
      <c r="M773" s="10">
        <f t="shared" si="83"/>
        <v>9.3205902029599066E-2</v>
      </c>
      <c r="N773" s="11">
        <f t="shared" si="84"/>
        <v>467.18</v>
      </c>
    </row>
    <row r="774" spans="1:14" x14ac:dyDescent="0.2">
      <c r="A774" s="37"/>
      <c r="B774" s="40" t="s">
        <v>174</v>
      </c>
      <c r="C774" s="36" t="s">
        <v>20</v>
      </c>
      <c r="D774" s="34">
        <v>1</v>
      </c>
      <c r="E774" s="29">
        <v>853.23</v>
      </c>
      <c r="F774" s="9">
        <f t="shared" si="80"/>
        <v>853.23</v>
      </c>
      <c r="G774" s="30">
        <v>1023.88</v>
      </c>
      <c r="H774" s="9">
        <f t="shared" si="78"/>
        <v>1023.88</v>
      </c>
      <c r="I774" s="29">
        <v>981.21500000000003</v>
      </c>
      <c r="J774" s="9">
        <f t="shared" si="79"/>
        <v>981.21500000000003</v>
      </c>
      <c r="K774" s="9">
        <f t="shared" si="81"/>
        <v>952.77500000000009</v>
      </c>
      <c r="L774" s="6">
        <f t="shared" si="82"/>
        <v>88.808675392666444</v>
      </c>
      <c r="M774" s="10">
        <f t="shared" si="83"/>
        <v>9.3210543300009385E-2</v>
      </c>
      <c r="N774" s="11">
        <f t="shared" si="84"/>
        <v>952.78</v>
      </c>
    </row>
    <row r="775" spans="1:14" x14ac:dyDescent="0.2">
      <c r="A775" s="37"/>
      <c r="B775" s="40" t="s">
        <v>229</v>
      </c>
      <c r="C775" s="36" t="s">
        <v>19</v>
      </c>
      <c r="D775" s="34">
        <v>1</v>
      </c>
      <c r="E775" s="29">
        <v>966.9</v>
      </c>
      <c r="F775" s="9">
        <f t="shared" si="80"/>
        <v>966.9</v>
      </c>
      <c r="G775" s="30">
        <v>1160.28</v>
      </c>
      <c r="H775" s="9">
        <f t="shared" si="78"/>
        <v>1160.28</v>
      </c>
      <c r="I775" s="29">
        <v>1111.9349999999999</v>
      </c>
      <c r="J775" s="9">
        <f t="shared" si="79"/>
        <v>1111.9349999999999</v>
      </c>
      <c r="K775" s="9">
        <f t="shared" si="81"/>
        <v>1079.7049999999999</v>
      </c>
      <c r="L775" s="6">
        <f t="shared" si="82"/>
        <v>100.63814274419018</v>
      </c>
      <c r="M775" s="10">
        <f t="shared" si="83"/>
        <v>9.3208925349229824E-2</v>
      </c>
      <c r="N775" s="11">
        <f t="shared" si="84"/>
        <v>1079.71</v>
      </c>
    </row>
    <row r="776" spans="1:14" x14ac:dyDescent="0.2">
      <c r="A776" s="37"/>
      <c r="B776" s="40" t="s">
        <v>230</v>
      </c>
      <c r="C776" s="36" t="s">
        <v>19</v>
      </c>
      <c r="D776" s="34">
        <v>1</v>
      </c>
      <c r="E776" s="29">
        <v>961.78</v>
      </c>
      <c r="F776" s="9">
        <f t="shared" si="80"/>
        <v>961.78</v>
      </c>
      <c r="G776" s="30">
        <v>1154.1400000000001</v>
      </c>
      <c r="H776" s="9">
        <f t="shared" si="78"/>
        <v>1154.1400000000001</v>
      </c>
      <c r="I776" s="29">
        <v>1106.047</v>
      </c>
      <c r="J776" s="9">
        <f t="shared" si="79"/>
        <v>1106.047</v>
      </c>
      <c r="K776" s="9">
        <f t="shared" si="81"/>
        <v>1073.989</v>
      </c>
      <c r="L776" s="6">
        <f t="shared" si="82"/>
        <v>100.10683754369634</v>
      </c>
      <c r="M776" s="10">
        <f t="shared" si="83"/>
        <v>9.32103006117347E-2</v>
      </c>
      <c r="N776" s="11">
        <f t="shared" si="84"/>
        <v>1073.99</v>
      </c>
    </row>
    <row r="777" spans="1:14" x14ac:dyDescent="0.2">
      <c r="A777" s="37"/>
      <c r="B777" s="40" t="s">
        <v>188</v>
      </c>
      <c r="C777" s="36" t="s">
        <v>19</v>
      </c>
      <c r="D777" s="34">
        <v>1</v>
      </c>
      <c r="E777" s="29">
        <v>7809.35</v>
      </c>
      <c r="F777" s="9">
        <f t="shared" si="80"/>
        <v>7809.35</v>
      </c>
      <c r="G777" s="30">
        <v>9371.2199999999993</v>
      </c>
      <c r="H777" s="9">
        <f t="shared" si="78"/>
        <v>9371.2199999999993</v>
      </c>
      <c r="I777" s="29">
        <v>8980.7530000000006</v>
      </c>
      <c r="J777" s="9">
        <f t="shared" si="79"/>
        <v>8980.7530000000006</v>
      </c>
      <c r="K777" s="9">
        <f t="shared" si="81"/>
        <v>8720.4410000000007</v>
      </c>
      <c r="L777" s="6">
        <f t="shared" si="82"/>
        <v>812.82299871066607</v>
      </c>
      <c r="M777" s="10">
        <f t="shared" si="83"/>
        <v>9.3208932749005005E-2</v>
      </c>
      <c r="N777" s="11">
        <f t="shared" si="84"/>
        <v>8720.44</v>
      </c>
    </row>
    <row r="778" spans="1:14" x14ac:dyDescent="0.2">
      <c r="A778" s="37"/>
      <c r="B778" s="40" t="s">
        <v>56</v>
      </c>
      <c r="C778" s="36" t="s">
        <v>19</v>
      </c>
      <c r="D778" s="34">
        <v>1</v>
      </c>
      <c r="E778" s="29">
        <v>617.49</v>
      </c>
      <c r="F778" s="9">
        <f t="shared" si="80"/>
        <v>617.49</v>
      </c>
      <c r="G778" s="30">
        <v>740.99</v>
      </c>
      <c r="H778" s="9">
        <f t="shared" si="78"/>
        <v>740.99</v>
      </c>
      <c r="I778" s="29">
        <v>710.11400000000003</v>
      </c>
      <c r="J778" s="9">
        <f t="shared" si="79"/>
        <v>710.11400000000003</v>
      </c>
      <c r="K778" s="9">
        <f t="shared" si="81"/>
        <v>689.53133333333335</v>
      </c>
      <c r="L778" s="6">
        <f t="shared" si="82"/>
        <v>64.271277607756744</v>
      </c>
      <c r="M778" s="10">
        <f t="shared" si="83"/>
        <v>9.3210089956400441E-2</v>
      </c>
      <c r="N778" s="11">
        <f t="shared" si="84"/>
        <v>689.53</v>
      </c>
    </row>
    <row r="779" spans="1:14" x14ac:dyDescent="0.2">
      <c r="A779" s="37"/>
      <c r="B779" s="40" t="s">
        <v>231</v>
      </c>
      <c r="C779" s="36" t="s">
        <v>19</v>
      </c>
      <c r="D779" s="34">
        <v>1</v>
      </c>
      <c r="E779" s="29">
        <v>2649.94</v>
      </c>
      <c r="F779" s="9">
        <f t="shared" si="80"/>
        <v>2649.94</v>
      </c>
      <c r="G779" s="30">
        <v>3179.93</v>
      </c>
      <c r="H779" s="9">
        <f t="shared" si="78"/>
        <v>3179.93</v>
      </c>
      <c r="I779" s="29">
        <v>3047.431</v>
      </c>
      <c r="J779" s="9">
        <f t="shared" si="79"/>
        <v>3047.431</v>
      </c>
      <c r="K779" s="9">
        <f t="shared" si="81"/>
        <v>2959.1003333333333</v>
      </c>
      <c r="L779" s="6">
        <f t="shared" si="82"/>
        <v>275.81530057328814</v>
      </c>
      <c r="M779" s="10">
        <f t="shared" si="83"/>
        <v>9.320917491925354E-2</v>
      </c>
      <c r="N779" s="11">
        <f t="shared" si="84"/>
        <v>2959.1</v>
      </c>
    </row>
    <row r="780" spans="1:14" x14ac:dyDescent="0.2">
      <c r="A780" s="37"/>
      <c r="B780" s="40" t="s">
        <v>232</v>
      </c>
      <c r="C780" s="36" t="s">
        <v>19</v>
      </c>
      <c r="D780" s="34">
        <v>1</v>
      </c>
      <c r="E780" s="29">
        <v>3643.22</v>
      </c>
      <c r="F780" s="9">
        <f t="shared" si="80"/>
        <v>3643.22</v>
      </c>
      <c r="G780" s="30">
        <v>4371.8599999999997</v>
      </c>
      <c r="H780" s="9">
        <f t="shared" si="78"/>
        <v>4371.8599999999997</v>
      </c>
      <c r="I780" s="29">
        <v>4189.7030000000004</v>
      </c>
      <c r="J780" s="9">
        <f t="shared" si="79"/>
        <v>4189.7030000000004</v>
      </c>
      <c r="K780" s="9">
        <f t="shared" si="81"/>
        <v>4068.261</v>
      </c>
      <c r="L780" s="6">
        <f t="shared" si="82"/>
        <v>379.19675885086366</v>
      </c>
      <c r="M780" s="10">
        <f t="shared" si="83"/>
        <v>9.3208562295010983E-2</v>
      </c>
      <c r="N780" s="11">
        <f t="shared" si="84"/>
        <v>4068.26</v>
      </c>
    </row>
    <row r="781" spans="1:14" x14ac:dyDescent="0.2">
      <c r="A781" s="37"/>
      <c r="B781" s="40" t="s">
        <v>59</v>
      </c>
      <c r="C781" s="36" t="s">
        <v>19</v>
      </c>
      <c r="D781" s="34">
        <v>1</v>
      </c>
      <c r="E781" s="29">
        <v>3820.67</v>
      </c>
      <c r="F781" s="9">
        <f t="shared" si="80"/>
        <v>3820.67</v>
      </c>
      <c r="G781" s="30">
        <v>4584.8</v>
      </c>
      <c r="H781" s="9">
        <f t="shared" si="78"/>
        <v>4584.8</v>
      </c>
      <c r="I781" s="29">
        <v>4393.7709999999997</v>
      </c>
      <c r="J781" s="9">
        <f t="shared" si="79"/>
        <v>4393.7709999999997</v>
      </c>
      <c r="K781" s="9">
        <f t="shared" si="81"/>
        <v>4266.4136666666673</v>
      </c>
      <c r="L781" s="6">
        <f t="shared" si="82"/>
        <v>397.66642049629149</v>
      </c>
      <c r="M781" s="10">
        <f t="shared" si="83"/>
        <v>9.320859428218238E-2</v>
      </c>
      <c r="N781" s="11">
        <f t="shared" si="84"/>
        <v>4266.41</v>
      </c>
    </row>
    <row r="782" spans="1:14" x14ac:dyDescent="0.2">
      <c r="A782" s="37"/>
      <c r="B782" s="40" t="s">
        <v>60</v>
      </c>
      <c r="C782" s="36" t="s">
        <v>19</v>
      </c>
      <c r="D782" s="34">
        <v>1</v>
      </c>
      <c r="E782" s="29">
        <v>998.12</v>
      </c>
      <c r="F782" s="9">
        <f t="shared" si="80"/>
        <v>998.12</v>
      </c>
      <c r="G782" s="30">
        <v>1197.74</v>
      </c>
      <c r="H782" s="9">
        <f t="shared" si="78"/>
        <v>1197.74</v>
      </c>
      <c r="I782" s="29">
        <v>1147.838</v>
      </c>
      <c r="J782" s="9">
        <f t="shared" si="79"/>
        <v>1147.838</v>
      </c>
      <c r="K782" s="9">
        <f t="shared" si="81"/>
        <v>1114.566</v>
      </c>
      <c r="L782" s="6">
        <f t="shared" si="82"/>
        <v>103.88602210114698</v>
      </c>
      <c r="M782" s="10">
        <f t="shared" si="83"/>
        <v>9.320760017903558E-2</v>
      </c>
      <c r="N782" s="11">
        <f t="shared" si="84"/>
        <v>1114.57</v>
      </c>
    </row>
    <row r="783" spans="1:14" x14ac:dyDescent="0.2">
      <c r="A783" s="37"/>
      <c r="B783" s="40" t="s">
        <v>61</v>
      </c>
      <c r="C783" s="36" t="s">
        <v>19</v>
      </c>
      <c r="D783" s="34">
        <v>1</v>
      </c>
      <c r="E783" s="29">
        <v>2174.98</v>
      </c>
      <c r="F783" s="9">
        <f t="shared" si="80"/>
        <v>2174.98</v>
      </c>
      <c r="G783" s="30">
        <v>2609.98</v>
      </c>
      <c r="H783" s="9">
        <f t="shared" si="78"/>
        <v>2609.98</v>
      </c>
      <c r="I783" s="29">
        <v>2501.2269999999999</v>
      </c>
      <c r="J783" s="9">
        <f t="shared" si="79"/>
        <v>2501.2269999999999</v>
      </c>
      <c r="K783" s="9">
        <f t="shared" si="81"/>
        <v>2428.7289999999998</v>
      </c>
      <c r="L783" s="6">
        <f t="shared" si="82"/>
        <v>226.38069706359681</v>
      </c>
      <c r="M783" s="10">
        <f t="shared" si="83"/>
        <v>9.3209533489984606E-2</v>
      </c>
      <c r="N783" s="11">
        <f t="shared" si="84"/>
        <v>2428.73</v>
      </c>
    </row>
    <row r="784" spans="1:14" x14ac:dyDescent="0.2">
      <c r="A784" s="37"/>
      <c r="B784" s="40" t="s">
        <v>62</v>
      </c>
      <c r="C784" s="36" t="s">
        <v>19</v>
      </c>
      <c r="D784" s="34">
        <v>1</v>
      </c>
      <c r="E784" s="29">
        <v>267.7</v>
      </c>
      <c r="F784" s="9">
        <f t="shared" si="80"/>
        <v>267.7</v>
      </c>
      <c r="G784" s="30">
        <v>321.24</v>
      </c>
      <c r="H784" s="9">
        <f t="shared" si="78"/>
        <v>321.24</v>
      </c>
      <c r="I784" s="29">
        <v>307.85500000000002</v>
      </c>
      <c r="J784" s="9">
        <f t="shared" si="79"/>
        <v>307.85500000000002</v>
      </c>
      <c r="K784" s="9">
        <f t="shared" si="81"/>
        <v>298.93166666666667</v>
      </c>
      <c r="L784" s="6">
        <f t="shared" si="82"/>
        <v>27.8630994028542</v>
      </c>
      <c r="M784" s="10">
        <f t="shared" si="83"/>
        <v>9.3208925349229865E-2</v>
      </c>
      <c r="N784" s="11">
        <f t="shared" si="84"/>
        <v>298.93</v>
      </c>
    </row>
    <row r="785" spans="1:14" x14ac:dyDescent="0.2">
      <c r="A785" s="37"/>
      <c r="B785" s="40" t="s">
        <v>63</v>
      </c>
      <c r="C785" s="36" t="s">
        <v>19</v>
      </c>
      <c r="D785" s="34">
        <v>1</v>
      </c>
      <c r="E785" s="29">
        <v>2632.46</v>
      </c>
      <c r="F785" s="9">
        <f t="shared" si="80"/>
        <v>2632.46</v>
      </c>
      <c r="G785" s="30">
        <v>3158.95</v>
      </c>
      <c r="H785" s="9">
        <f t="shared" si="78"/>
        <v>3158.95</v>
      </c>
      <c r="I785" s="29">
        <v>3027.3290000000002</v>
      </c>
      <c r="J785" s="9">
        <f t="shared" si="79"/>
        <v>3027.3290000000002</v>
      </c>
      <c r="K785" s="9">
        <f t="shared" si="81"/>
        <v>2939.5796666666665</v>
      </c>
      <c r="L785" s="6">
        <f t="shared" si="82"/>
        <v>273.99432320822507</v>
      </c>
      <c r="M785" s="10">
        <f t="shared" si="83"/>
        <v>9.3208674122760099E-2</v>
      </c>
      <c r="N785" s="11">
        <f t="shared" si="84"/>
        <v>2939.58</v>
      </c>
    </row>
    <row r="786" spans="1:14" x14ac:dyDescent="0.2">
      <c r="A786" s="37"/>
      <c r="B786" s="40" t="s">
        <v>64</v>
      </c>
      <c r="C786" s="36" t="s">
        <v>19</v>
      </c>
      <c r="D786" s="34">
        <v>1</v>
      </c>
      <c r="E786" s="29">
        <v>2394.5300000000002</v>
      </c>
      <c r="F786" s="9">
        <f t="shared" si="80"/>
        <v>2394.5300000000002</v>
      </c>
      <c r="G786" s="30">
        <v>2873.44</v>
      </c>
      <c r="H786" s="9">
        <f t="shared" si="78"/>
        <v>2873.44</v>
      </c>
      <c r="I786" s="29">
        <v>2753.71</v>
      </c>
      <c r="J786" s="9">
        <f t="shared" si="79"/>
        <v>2753.71</v>
      </c>
      <c r="K786" s="9">
        <f t="shared" si="81"/>
        <v>2673.8933333333334</v>
      </c>
      <c r="L786" s="6">
        <f t="shared" si="82"/>
        <v>249.23226563455481</v>
      </c>
      <c r="M786" s="10">
        <f t="shared" si="83"/>
        <v>9.3209501862909563E-2</v>
      </c>
      <c r="N786" s="11">
        <f t="shared" si="84"/>
        <v>2673.89</v>
      </c>
    </row>
    <row r="787" spans="1:14" x14ac:dyDescent="0.2">
      <c r="A787" s="37"/>
      <c r="B787" s="40" t="s">
        <v>65</v>
      </c>
      <c r="C787" s="36" t="s">
        <v>19</v>
      </c>
      <c r="D787" s="34">
        <v>1</v>
      </c>
      <c r="E787" s="29">
        <v>2757.13</v>
      </c>
      <c r="F787" s="9">
        <f t="shared" si="80"/>
        <v>2757.13</v>
      </c>
      <c r="G787" s="30">
        <v>3308.56</v>
      </c>
      <c r="H787" s="9">
        <f t="shared" si="78"/>
        <v>3308.56</v>
      </c>
      <c r="I787" s="29">
        <v>3170.7</v>
      </c>
      <c r="J787" s="9">
        <f t="shared" si="79"/>
        <v>3170.7</v>
      </c>
      <c r="K787" s="9">
        <f t="shared" si="81"/>
        <v>3078.7966666666666</v>
      </c>
      <c r="L787" s="6">
        <f t="shared" si="82"/>
        <v>286.97287020436841</v>
      </c>
      <c r="M787" s="10">
        <f t="shared" si="83"/>
        <v>9.3209426043411467E-2</v>
      </c>
      <c r="N787" s="11">
        <f t="shared" si="84"/>
        <v>3078.8</v>
      </c>
    </row>
    <row r="788" spans="1:14" x14ac:dyDescent="0.2">
      <c r="A788" s="37"/>
      <c r="B788" s="40" t="s">
        <v>143</v>
      </c>
      <c r="C788" s="36" t="s">
        <v>19</v>
      </c>
      <c r="D788" s="34">
        <v>1</v>
      </c>
      <c r="E788" s="29">
        <v>2182.87</v>
      </c>
      <c r="F788" s="9">
        <f t="shared" si="80"/>
        <v>2182.87</v>
      </c>
      <c r="G788" s="30">
        <v>2619.44</v>
      </c>
      <c r="H788" s="9">
        <f t="shared" si="78"/>
        <v>2619.44</v>
      </c>
      <c r="I788" s="29">
        <v>2510.3009999999999</v>
      </c>
      <c r="J788" s="9">
        <f t="shared" si="79"/>
        <v>2510.3009999999999</v>
      </c>
      <c r="K788" s="9">
        <f t="shared" si="81"/>
        <v>2437.5369999999998</v>
      </c>
      <c r="L788" s="6">
        <f t="shared" si="82"/>
        <v>227.1987918035658</v>
      </c>
      <c r="M788" s="10">
        <f t="shared" si="83"/>
        <v>9.3208345885033059E-2</v>
      </c>
      <c r="N788" s="11">
        <f t="shared" si="84"/>
        <v>2437.54</v>
      </c>
    </row>
    <row r="789" spans="1:14" x14ac:dyDescent="0.2">
      <c r="A789" s="37"/>
      <c r="B789" s="40" t="s">
        <v>189</v>
      </c>
      <c r="C789" s="36" t="s">
        <v>19</v>
      </c>
      <c r="D789" s="34">
        <v>1</v>
      </c>
      <c r="E789" s="29">
        <v>1595.07</v>
      </c>
      <c r="F789" s="9">
        <f t="shared" si="80"/>
        <v>1595.07</v>
      </c>
      <c r="G789" s="30">
        <v>1914.08</v>
      </c>
      <c r="H789" s="9">
        <f t="shared" si="78"/>
        <v>1914.08</v>
      </c>
      <c r="I789" s="29">
        <v>1834.3309999999999</v>
      </c>
      <c r="J789" s="9">
        <f t="shared" si="79"/>
        <v>1834.3309999999999</v>
      </c>
      <c r="K789" s="9">
        <f t="shared" si="81"/>
        <v>1781.1603333333333</v>
      </c>
      <c r="L789" s="6">
        <f t="shared" si="82"/>
        <v>166.01862808231289</v>
      </c>
      <c r="M789" s="10">
        <f t="shared" si="83"/>
        <v>9.3208132347984154E-2</v>
      </c>
      <c r="N789" s="11">
        <f t="shared" si="84"/>
        <v>1781.16</v>
      </c>
    </row>
    <row r="790" spans="1:14" x14ac:dyDescent="0.2">
      <c r="A790" s="37"/>
      <c r="B790" s="40" t="s">
        <v>52</v>
      </c>
      <c r="C790" s="36" t="s">
        <v>19</v>
      </c>
      <c r="D790" s="34">
        <v>1</v>
      </c>
      <c r="E790" s="29">
        <v>3630.73</v>
      </c>
      <c r="F790" s="9">
        <f t="shared" si="80"/>
        <v>3630.73</v>
      </c>
      <c r="G790" s="30">
        <v>4356.88</v>
      </c>
      <c r="H790" s="9">
        <f t="shared" si="78"/>
        <v>4356.88</v>
      </c>
      <c r="I790" s="29">
        <v>4175.34</v>
      </c>
      <c r="J790" s="9">
        <f t="shared" si="79"/>
        <v>4175.34</v>
      </c>
      <c r="K790" s="9">
        <f t="shared" si="81"/>
        <v>4054.3166666666671</v>
      </c>
      <c r="L790" s="6">
        <f t="shared" si="82"/>
        <v>377.90004106024304</v>
      </c>
      <c r="M790" s="10">
        <f t="shared" si="83"/>
        <v>9.3209305569843581E-2</v>
      </c>
      <c r="N790" s="11">
        <f t="shared" si="84"/>
        <v>4054.32</v>
      </c>
    </row>
    <row r="791" spans="1:14" x14ac:dyDescent="0.2">
      <c r="A791" s="37"/>
      <c r="B791" s="40" t="s">
        <v>178</v>
      </c>
      <c r="C791" s="36" t="s">
        <v>19</v>
      </c>
      <c r="D791" s="34">
        <v>1</v>
      </c>
      <c r="E791" s="29">
        <v>2543.77</v>
      </c>
      <c r="F791" s="9">
        <f t="shared" si="80"/>
        <v>2543.77</v>
      </c>
      <c r="G791" s="30">
        <v>3052.52</v>
      </c>
      <c r="H791" s="9">
        <f t="shared" si="78"/>
        <v>3052.52</v>
      </c>
      <c r="I791" s="29">
        <v>2925.3359999999998</v>
      </c>
      <c r="J791" s="9">
        <f t="shared" si="79"/>
        <v>2925.3359999999998</v>
      </c>
      <c r="K791" s="9">
        <f t="shared" si="81"/>
        <v>2840.5419999999999</v>
      </c>
      <c r="L791" s="6">
        <f t="shared" si="82"/>
        <v>264.76245476275517</v>
      </c>
      <c r="M791" s="10">
        <f t="shared" si="83"/>
        <v>9.3208428096734769E-2</v>
      </c>
      <c r="N791" s="11">
        <f t="shared" si="84"/>
        <v>2840.54</v>
      </c>
    </row>
    <row r="792" spans="1:14" x14ac:dyDescent="0.2">
      <c r="A792" s="37"/>
      <c r="B792" s="40" t="s">
        <v>233</v>
      </c>
      <c r="C792" s="36" t="s">
        <v>19</v>
      </c>
      <c r="D792" s="34">
        <v>1</v>
      </c>
      <c r="E792" s="29">
        <v>5453.46</v>
      </c>
      <c r="F792" s="9">
        <f t="shared" si="80"/>
        <v>5453.46</v>
      </c>
      <c r="G792" s="30">
        <v>6544.15</v>
      </c>
      <c r="H792" s="9">
        <f t="shared" si="78"/>
        <v>6544.15</v>
      </c>
      <c r="I792" s="29">
        <v>6271.4790000000003</v>
      </c>
      <c r="J792" s="9">
        <f t="shared" si="79"/>
        <v>6271.4790000000003</v>
      </c>
      <c r="K792" s="9">
        <f t="shared" si="81"/>
        <v>6089.6963333333333</v>
      </c>
      <c r="L792" s="6">
        <f t="shared" si="82"/>
        <v>567.61331243226948</v>
      </c>
      <c r="M792" s="10">
        <f t="shared" si="83"/>
        <v>9.320880407867127E-2</v>
      </c>
      <c r="N792" s="11">
        <f t="shared" si="84"/>
        <v>6089.7</v>
      </c>
    </row>
    <row r="793" spans="1:14" x14ac:dyDescent="0.2">
      <c r="A793" s="37"/>
      <c r="B793" s="40" t="s">
        <v>210</v>
      </c>
      <c r="C793" s="36" t="s">
        <v>19</v>
      </c>
      <c r="D793" s="34">
        <v>1</v>
      </c>
      <c r="E793" s="29">
        <v>6074.52</v>
      </c>
      <c r="F793" s="9">
        <f t="shared" si="80"/>
        <v>6074.52</v>
      </c>
      <c r="G793" s="30">
        <v>7289.42</v>
      </c>
      <c r="H793" s="9">
        <f t="shared" si="78"/>
        <v>7289.42</v>
      </c>
      <c r="I793" s="29">
        <v>6985.6980000000003</v>
      </c>
      <c r="J793" s="9">
        <f t="shared" si="79"/>
        <v>6985.6980000000003</v>
      </c>
      <c r="K793" s="9">
        <f t="shared" si="81"/>
        <v>6783.2126666666663</v>
      </c>
      <c r="L793" s="6">
        <f t="shared" si="82"/>
        <v>632.25448607450232</v>
      </c>
      <c r="M793" s="10">
        <f t="shared" si="83"/>
        <v>9.3208707605683561E-2</v>
      </c>
      <c r="N793" s="11">
        <f t="shared" si="84"/>
        <v>6783.21</v>
      </c>
    </row>
    <row r="794" spans="1:14" x14ac:dyDescent="0.2">
      <c r="A794" s="37"/>
      <c r="B794" s="40" t="s">
        <v>181</v>
      </c>
      <c r="C794" s="36" t="s">
        <v>19</v>
      </c>
      <c r="D794" s="34">
        <v>1</v>
      </c>
      <c r="E794" s="29">
        <v>602.58000000000004</v>
      </c>
      <c r="F794" s="9">
        <f t="shared" si="80"/>
        <v>602.58000000000004</v>
      </c>
      <c r="G794" s="30">
        <v>723.1</v>
      </c>
      <c r="H794" s="9">
        <f t="shared" si="78"/>
        <v>723.1</v>
      </c>
      <c r="I794" s="29">
        <v>692.96699999999998</v>
      </c>
      <c r="J794" s="9">
        <f t="shared" si="79"/>
        <v>692.96699999999998</v>
      </c>
      <c r="K794" s="9">
        <f t="shared" si="81"/>
        <v>672.88233333333335</v>
      </c>
      <c r="L794" s="6">
        <f t="shared" si="82"/>
        <v>62.720116201529251</v>
      </c>
      <c r="M794" s="10">
        <f t="shared" si="83"/>
        <v>9.3211120421048232E-2</v>
      </c>
      <c r="N794" s="11">
        <f t="shared" si="84"/>
        <v>672.88</v>
      </c>
    </row>
    <row r="795" spans="1:14" x14ac:dyDescent="0.2">
      <c r="A795" s="37"/>
      <c r="B795" s="40" t="s">
        <v>67</v>
      </c>
      <c r="C795" s="36" t="s">
        <v>19</v>
      </c>
      <c r="D795" s="34">
        <v>1</v>
      </c>
      <c r="E795" s="29">
        <v>896.63</v>
      </c>
      <c r="F795" s="9">
        <f t="shared" si="80"/>
        <v>896.63</v>
      </c>
      <c r="G795" s="30">
        <v>1075.96</v>
      </c>
      <c r="H795" s="9">
        <f t="shared" si="78"/>
        <v>1075.96</v>
      </c>
      <c r="I795" s="29">
        <v>1031.125</v>
      </c>
      <c r="J795" s="9">
        <f t="shared" si="79"/>
        <v>1031.125</v>
      </c>
      <c r="K795" s="9">
        <f t="shared" si="81"/>
        <v>1001.2383333333333</v>
      </c>
      <c r="L795" s="6">
        <f t="shared" si="82"/>
        <v>93.325890610983919</v>
      </c>
      <c r="M795" s="10">
        <f t="shared" si="83"/>
        <v>9.321046498517728E-2</v>
      </c>
      <c r="N795" s="11">
        <f t="shared" si="84"/>
        <v>1001.24</v>
      </c>
    </row>
    <row r="796" spans="1:14" x14ac:dyDescent="0.2">
      <c r="A796" s="37"/>
      <c r="B796" s="40" t="s">
        <v>74</v>
      </c>
      <c r="C796" s="36" t="s">
        <v>20</v>
      </c>
      <c r="D796" s="34">
        <v>1</v>
      </c>
      <c r="E796" s="29">
        <v>655.91</v>
      </c>
      <c r="F796" s="9">
        <f t="shared" si="80"/>
        <v>655.91</v>
      </c>
      <c r="G796" s="30">
        <v>787.09</v>
      </c>
      <c r="H796" s="9">
        <f t="shared" si="78"/>
        <v>787.09</v>
      </c>
      <c r="I796" s="29">
        <v>754.29700000000003</v>
      </c>
      <c r="J796" s="9">
        <f t="shared" si="79"/>
        <v>754.29700000000003</v>
      </c>
      <c r="K796" s="9">
        <f t="shared" si="81"/>
        <v>732.4323333333333</v>
      </c>
      <c r="L796" s="6">
        <f t="shared" si="82"/>
        <v>68.268556717813638</v>
      </c>
      <c r="M796" s="10">
        <f t="shared" si="83"/>
        <v>9.3208005177925837E-2</v>
      </c>
      <c r="N796" s="11">
        <f t="shared" si="84"/>
        <v>732.43</v>
      </c>
    </row>
    <row r="797" spans="1:14" x14ac:dyDescent="0.2">
      <c r="A797" s="37"/>
      <c r="B797" s="40" t="s">
        <v>118</v>
      </c>
      <c r="C797" s="36" t="s">
        <v>19</v>
      </c>
      <c r="D797" s="34">
        <v>1</v>
      </c>
      <c r="E797" s="29">
        <v>8900.4</v>
      </c>
      <c r="F797" s="9">
        <f t="shared" si="80"/>
        <v>8900.4</v>
      </c>
      <c r="G797" s="30">
        <v>10680.48</v>
      </c>
      <c r="H797" s="9">
        <f t="shared" si="78"/>
        <v>10680.48</v>
      </c>
      <c r="I797" s="29">
        <v>10235.459999999999</v>
      </c>
      <c r="J797" s="9">
        <f t="shared" si="79"/>
        <v>10235.459999999999</v>
      </c>
      <c r="K797" s="9">
        <f t="shared" si="81"/>
        <v>9938.7799999999988</v>
      </c>
      <c r="L797" s="6">
        <f t="shared" si="82"/>
        <v>926.38300308241833</v>
      </c>
      <c r="M797" s="10">
        <f t="shared" si="83"/>
        <v>9.3208925349229824E-2</v>
      </c>
      <c r="N797" s="11">
        <f t="shared" si="84"/>
        <v>9938.7800000000007</v>
      </c>
    </row>
    <row r="798" spans="1:14" ht="25.5" x14ac:dyDescent="0.2">
      <c r="A798" s="37"/>
      <c r="B798" s="40" t="s">
        <v>151</v>
      </c>
      <c r="C798" s="36" t="s">
        <v>19</v>
      </c>
      <c r="D798" s="34">
        <v>1</v>
      </c>
      <c r="E798" s="29">
        <v>4172.4399999999996</v>
      </c>
      <c r="F798" s="9">
        <f t="shared" si="80"/>
        <v>4172.4399999999996</v>
      </c>
      <c r="G798" s="30">
        <v>5006.93</v>
      </c>
      <c r="H798" s="9">
        <f t="shared" si="78"/>
        <v>5006.93</v>
      </c>
      <c r="I798" s="29">
        <v>4798.3059999999996</v>
      </c>
      <c r="J798" s="9">
        <f t="shared" si="79"/>
        <v>4798.3059999999996</v>
      </c>
      <c r="K798" s="9">
        <f t="shared" si="81"/>
        <v>4659.2253333333329</v>
      </c>
      <c r="L798" s="6">
        <f t="shared" si="82"/>
        <v>434.2821247821899</v>
      </c>
      <c r="M798" s="10">
        <f t="shared" si="83"/>
        <v>9.3209083852463737E-2</v>
      </c>
      <c r="N798" s="11">
        <f t="shared" si="84"/>
        <v>4659.2299999999996</v>
      </c>
    </row>
    <row r="799" spans="1:14" x14ac:dyDescent="0.2">
      <c r="A799" s="37"/>
      <c r="B799" s="40" t="s">
        <v>77</v>
      </c>
      <c r="C799" s="36" t="s">
        <v>19</v>
      </c>
      <c r="D799" s="34">
        <v>1</v>
      </c>
      <c r="E799" s="29">
        <v>8913.83</v>
      </c>
      <c r="F799" s="9">
        <f t="shared" si="80"/>
        <v>8913.83</v>
      </c>
      <c r="G799" s="30">
        <v>10696.6</v>
      </c>
      <c r="H799" s="9">
        <f t="shared" si="78"/>
        <v>10696.6</v>
      </c>
      <c r="I799" s="29">
        <v>10250.905000000001</v>
      </c>
      <c r="J799" s="9">
        <f t="shared" si="79"/>
        <v>10250.905000000001</v>
      </c>
      <c r="K799" s="9">
        <f t="shared" si="81"/>
        <v>9953.7783333333336</v>
      </c>
      <c r="L799" s="6">
        <f t="shared" si="82"/>
        <v>927.78252314771157</v>
      </c>
      <c r="M799" s="10">
        <f t="shared" si="83"/>
        <v>9.3209080218387239E-2</v>
      </c>
      <c r="N799" s="11">
        <f t="shared" si="84"/>
        <v>9953.7800000000007</v>
      </c>
    </row>
    <row r="800" spans="1:14" x14ac:dyDescent="0.2">
      <c r="A800" s="37"/>
      <c r="B800" s="40" t="s">
        <v>78</v>
      </c>
      <c r="C800" s="36" t="s">
        <v>19</v>
      </c>
      <c r="D800" s="34">
        <v>1</v>
      </c>
      <c r="E800" s="29">
        <v>57515.35</v>
      </c>
      <c r="F800" s="9">
        <f t="shared" si="80"/>
        <v>57515.35</v>
      </c>
      <c r="G800" s="30">
        <v>69018.42</v>
      </c>
      <c r="H800" s="9">
        <f t="shared" si="78"/>
        <v>69018.42</v>
      </c>
      <c r="I800" s="29">
        <v>66142.653000000006</v>
      </c>
      <c r="J800" s="9">
        <f t="shared" si="79"/>
        <v>66142.653000000006</v>
      </c>
      <c r="K800" s="9">
        <f t="shared" si="81"/>
        <v>64225.474333333339</v>
      </c>
      <c r="L800" s="6">
        <f t="shared" si="82"/>
        <v>5986.3875071838056</v>
      </c>
      <c r="M800" s="10">
        <f t="shared" si="83"/>
        <v>9.3208926353959845E-2</v>
      </c>
      <c r="N800" s="11">
        <f t="shared" si="84"/>
        <v>64225.47</v>
      </c>
    </row>
    <row r="801" spans="1:14" x14ac:dyDescent="0.2">
      <c r="A801" s="37"/>
      <c r="B801" s="40" t="s">
        <v>121</v>
      </c>
      <c r="C801" s="36" t="s">
        <v>19</v>
      </c>
      <c r="D801" s="34">
        <v>1</v>
      </c>
      <c r="E801" s="29">
        <v>2039.64</v>
      </c>
      <c r="F801" s="9">
        <f t="shared" si="80"/>
        <v>2039.64</v>
      </c>
      <c r="G801" s="30">
        <v>2447.5700000000002</v>
      </c>
      <c r="H801" s="9">
        <f t="shared" si="78"/>
        <v>2447.5700000000002</v>
      </c>
      <c r="I801" s="29">
        <v>2345.5859999999998</v>
      </c>
      <c r="J801" s="9">
        <f t="shared" si="79"/>
        <v>2345.5859999999998</v>
      </c>
      <c r="K801" s="9">
        <f t="shared" si="81"/>
        <v>2277.5986666666668</v>
      </c>
      <c r="L801" s="6">
        <f t="shared" si="82"/>
        <v>212.29326259995469</v>
      </c>
      <c r="M801" s="10">
        <f t="shared" si="83"/>
        <v>9.3209249595606836E-2</v>
      </c>
      <c r="N801" s="11">
        <f t="shared" si="84"/>
        <v>2277.6</v>
      </c>
    </row>
    <row r="802" spans="1:14" x14ac:dyDescent="0.2">
      <c r="A802" s="37"/>
      <c r="B802" s="40" t="s">
        <v>80</v>
      </c>
      <c r="C802" s="36" t="s">
        <v>19</v>
      </c>
      <c r="D802" s="34">
        <v>1</v>
      </c>
      <c r="E802" s="29">
        <v>6009.94</v>
      </c>
      <c r="F802" s="9">
        <f t="shared" si="80"/>
        <v>6009.94</v>
      </c>
      <c r="G802" s="30">
        <v>7211.93</v>
      </c>
      <c r="H802" s="9">
        <f t="shared" si="78"/>
        <v>7211.93</v>
      </c>
      <c r="I802" s="29">
        <v>6911.4309999999996</v>
      </c>
      <c r="J802" s="9">
        <f t="shared" si="79"/>
        <v>6911.4309999999996</v>
      </c>
      <c r="K802" s="9">
        <f t="shared" si="81"/>
        <v>6711.1003333333329</v>
      </c>
      <c r="L802" s="6">
        <f t="shared" si="82"/>
        <v>625.53518848289718</v>
      </c>
      <c r="M802" s="10">
        <f t="shared" si="83"/>
        <v>9.3209035391101119E-2</v>
      </c>
      <c r="N802" s="11">
        <f t="shared" si="84"/>
        <v>6711.1</v>
      </c>
    </row>
    <row r="803" spans="1:14" x14ac:dyDescent="0.2">
      <c r="A803" s="37"/>
      <c r="B803" s="40" t="s">
        <v>81</v>
      </c>
      <c r="C803" s="36" t="s">
        <v>19</v>
      </c>
      <c r="D803" s="34">
        <v>1</v>
      </c>
      <c r="E803" s="29">
        <v>10096.709999999999</v>
      </c>
      <c r="F803" s="9">
        <f t="shared" si="80"/>
        <v>10096.709999999999</v>
      </c>
      <c r="G803" s="30">
        <v>12116.05</v>
      </c>
      <c r="H803" s="9">
        <f t="shared" si="78"/>
        <v>12116.05</v>
      </c>
      <c r="I803" s="29">
        <v>11611.217000000001</v>
      </c>
      <c r="J803" s="9">
        <f t="shared" si="79"/>
        <v>11611.217000000001</v>
      </c>
      <c r="K803" s="9">
        <f t="shared" si="81"/>
        <v>11274.659</v>
      </c>
      <c r="L803" s="6">
        <f t="shared" si="82"/>
        <v>1050.8981750973785</v>
      </c>
      <c r="M803" s="10">
        <f t="shared" si="83"/>
        <v>9.3208865571666383E-2</v>
      </c>
      <c r="N803" s="11">
        <f t="shared" si="84"/>
        <v>11274.66</v>
      </c>
    </row>
    <row r="804" spans="1:14" x14ac:dyDescent="0.2">
      <c r="A804" s="37"/>
      <c r="B804" s="40" t="s">
        <v>152</v>
      </c>
      <c r="C804" s="36" t="s">
        <v>19</v>
      </c>
      <c r="D804" s="34">
        <v>1</v>
      </c>
      <c r="E804" s="29">
        <v>7135.94</v>
      </c>
      <c r="F804" s="9">
        <f t="shared" si="80"/>
        <v>7135.94</v>
      </c>
      <c r="G804" s="30">
        <v>8563.1299999999992</v>
      </c>
      <c r="H804" s="9">
        <f t="shared" si="78"/>
        <v>8563.1299999999992</v>
      </c>
      <c r="I804" s="29">
        <v>8206.3310000000001</v>
      </c>
      <c r="J804" s="9">
        <f t="shared" si="79"/>
        <v>8206.3310000000001</v>
      </c>
      <c r="K804" s="9">
        <f t="shared" si="81"/>
        <v>7968.4669999999996</v>
      </c>
      <c r="L804" s="6">
        <f t="shared" si="82"/>
        <v>742.73298425275277</v>
      </c>
      <c r="M804" s="10">
        <f t="shared" si="83"/>
        <v>9.3209018027275867E-2</v>
      </c>
      <c r="N804" s="11">
        <f t="shared" si="84"/>
        <v>7968.47</v>
      </c>
    </row>
    <row r="805" spans="1:14" x14ac:dyDescent="0.2">
      <c r="A805" s="37"/>
      <c r="B805" s="40" t="s">
        <v>183</v>
      </c>
      <c r="C805" s="36" t="s">
        <v>19</v>
      </c>
      <c r="D805" s="34">
        <v>1</v>
      </c>
      <c r="E805" s="29">
        <v>2649.52</v>
      </c>
      <c r="F805" s="9">
        <f t="shared" si="80"/>
        <v>2649.52</v>
      </c>
      <c r="G805" s="30">
        <v>3179.42</v>
      </c>
      <c r="H805" s="9">
        <f t="shared" si="78"/>
        <v>3179.42</v>
      </c>
      <c r="I805" s="29">
        <v>3046.9479999999999</v>
      </c>
      <c r="J805" s="9">
        <f t="shared" si="79"/>
        <v>3046.9479999999999</v>
      </c>
      <c r="K805" s="9">
        <f t="shared" si="81"/>
        <v>2958.6293333333338</v>
      </c>
      <c r="L805" s="6">
        <f t="shared" si="82"/>
        <v>275.76918366875827</v>
      </c>
      <c r="M805" s="10">
        <f t="shared" si="83"/>
        <v>9.3208426132266958E-2</v>
      </c>
      <c r="N805" s="11">
        <f t="shared" si="84"/>
        <v>2958.63</v>
      </c>
    </row>
    <row r="806" spans="1:14" x14ac:dyDescent="0.2">
      <c r="A806" s="37"/>
      <c r="B806" s="40" t="s">
        <v>184</v>
      </c>
      <c r="C806" s="36" t="s">
        <v>19</v>
      </c>
      <c r="D806" s="34">
        <v>1</v>
      </c>
      <c r="E806" s="29">
        <v>5357.68</v>
      </c>
      <c r="F806" s="9">
        <f t="shared" si="80"/>
        <v>5357.68</v>
      </c>
      <c r="G806" s="30">
        <v>6429.22</v>
      </c>
      <c r="H806" s="9">
        <f t="shared" si="78"/>
        <v>6429.22</v>
      </c>
      <c r="I806" s="29">
        <v>6161.3320000000003</v>
      </c>
      <c r="J806" s="9">
        <f t="shared" si="79"/>
        <v>6161.3320000000003</v>
      </c>
      <c r="K806" s="9">
        <f t="shared" si="81"/>
        <v>5982.7440000000015</v>
      </c>
      <c r="L806" s="6">
        <f t="shared" si="82"/>
        <v>557.64661588500644</v>
      </c>
      <c r="M806" s="10">
        <f t="shared" si="83"/>
        <v>9.3209172226825399E-2</v>
      </c>
      <c r="N806" s="11">
        <f t="shared" si="84"/>
        <v>5982.74</v>
      </c>
    </row>
    <row r="807" spans="1:14" x14ac:dyDescent="0.2">
      <c r="A807" s="37"/>
      <c r="B807" s="40" t="s">
        <v>85</v>
      </c>
      <c r="C807" s="36" t="s">
        <v>19</v>
      </c>
      <c r="D807" s="34">
        <v>1</v>
      </c>
      <c r="E807" s="29">
        <v>1889.99</v>
      </c>
      <c r="F807" s="9">
        <f t="shared" si="80"/>
        <v>1889.99</v>
      </c>
      <c r="G807" s="30">
        <v>2267.9899999999998</v>
      </c>
      <c r="H807" s="9">
        <f t="shared" si="78"/>
        <v>2267.9899999999998</v>
      </c>
      <c r="I807" s="29">
        <v>2173.489</v>
      </c>
      <c r="J807" s="9">
        <f t="shared" si="79"/>
        <v>2173.489</v>
      </c>
      <c r="K807" s="9">
        <f t="shared" si="81"/>
        <v>2110.4896666666664</v>
      </c>
      <c r="L807" s="6">
        <f t="shared" si="82"/>
        <v>196.71727682217772</v>
      </c>
      <c r="M807" s="10">
        <f t="shared" si="83"/>
        <v>9.3209305844588863E-2</v>
      </c>
      <c r="N807" s="11">
        <f t="shared" si="84"/>
        <v>2110.4899999999998</v>
      </c>
    </row>
    <row r="808" spans="1:14" x14ac:dyDescent="0.2">
      <c r="A808" s="37"/>
      <c r="B808" s="40" t="s">
        <v>86</v>
      </c>
      <c r="C808" s="36" t="s">
        <v>19</v>
      </c>
      <c r="D808" s="34">
        <v>1</v>
      </c>
      <c r="E808" s="29">
        <v>21420.41</v>
      </c>
      <c r="F808" s="9">
        <f t="shared" si="80"/>
        <v>21420.41</v>
      </c>
      <c r="G808" s="30">
        <v>25704.49</v>
      </c>
      <c r="H808" s="9">
        <f t="shared" si="78"/>
        <v>25704.49</v>
      </c>
      <c r="I808" s="29">
        <v>24633.472000000002</v>
      </c>
      <c r="J808" s="9">
        <f t="shared" si="79"/>
        <v>24633.472000000002</v>
      </c>
      <c r="K808" s="9">
        <f t="shared" si="81"/>
        <v>23919.457333333336</v>
      </c>
      <c r="L808" s="6">
        <f t="shared" si="82"/>
        <v>2229.506239004802</v>
      </c>
      <c r="M808" s="10">
        <f t="shared" si="83"/>
        <v>9.3208897172505606E-2</v>
      </c>
      <c r="N808" s="11">
        <f t="shared" si="84"/>
        <v>23919.46</v>
      </c>
    </row>
    <row r="809" spans="1:14" x14ac:dyDescent="0.2">
      <c r="A809" s="37"/>
      <c r="B809" s="40" t="s">
        <v>87</v>
      </c>
      <c r="C809" s="36" t="s">
        <v>19</v>
      </c>
      <c r="D809" s="34">
        <v>1</v>
      </c>
      <c r="E809" s="29">
        <v>5358.87</v>
      </c>
      <c r="F809" s="9">
        <f t="shared" si="80"/>
        <v>5358.87</v>
      </c>
      <c r="G809" s="30">
        <v>6430.64</v>
      </c>
      <c r="H809" s="9">
        <f t="shared" si="78"/>
        <v>6430.64</v>
      </c>
      <c r="I809" s="29">
        <v>6162.701</v>
      </c>
      <c r="J809" s="9">
        <f t="shared" si="79"/>
        <v>6162.701</v>
      </c>
      <c r="K809" s="9">
        <f t="shared" si="81"/>
        <v>5984.0703333333331</v>
      </c>
      <c r="L809" s="6">
        <f t="shared" si="82"/>
        <v>557.76735251387163</v>
      </c>
      <c r="M809" s="10">
        <f t="shared" si="83"/>
        <v>9.3208689310838366E-2</v>
      </c>
      <c r="N809" s="11">
        <f t="shared" si="84"/>
        <v>5984.07</v>
      </c>
    </row>
    <row r="810" spans="1:14" x14ac:dyDescent="0.2">
      <c r="A810" s="37"/>
      <c r="B810" s="40" t="s">
        <v>88</v>
      </c>
      <c r="C810" s="36" t="s">
        <v>19</v>
      </c>
      <c r="D810" s="34">
        <v>1</v>
      </c>
      <c r="E810" s="29">
        <v>1425.74</v>
      </c>
      <c r="F810" s="9">
        <f t="shared" si="80"/>
        <v>1425.74</v>
      </c>
      <c r="G810" s="30">
        <v>1710.89</v>
      </c>
      <c r="H810" s="9">
        <f t="shared" si="78"/>
        <v>1710.89</v>
      </c>
      <c r="I810" s="29">
        <v>1639.6010000000001</v>
      </c>
      <c r="J810" s="9">
        <f t="shared" si="79"/>
        <v>1639.6010000000001</v>
      </c>
      <c r="K810" s="9">
        <f t="shared" si="81"/>
        <v>1592.077</v>
      </c>
      <c r="L810" s="6">
        <f t="shared" si="82"/>
        <v>148.39652474704391</v>
      </c>
      <c r="M810" s="10">
        <f t="shared" si="83"/>
        <v>9.3209389211102167E-2</v>
      </c>
      <c r="N810" s="11">
        <f t="shared" si="84"/>
        <v>1592.08</v>
      </c>
    </row>
    <row r="811" spans="1:14" x14ac:dyDescent="0.2">
      <c r="A811" s="37"/>
      <c r="B811" s="40" t="s">
        <v>89</v>
      </c>
      <c r="C811" s="36" t="s">
        <v>18</v>
      </c>
      <c r="D811" s="34">
        <v>1</v>
      </c>
      <c r="E811" s="29">
        <v>1450.01</v>
      </c>
      <c r="F811" s="9">
        <f t="shared" si="80"/>
        <v>1450.01</v>
      </c>
      <c r="G811" s="30">
        <v>1740.01</v>
      </c>
      <c r="H811" s="9">
        <f t="shared" si="78"/>
        <v>1740.01</v>
      </c>
      <c r="I811" s="29">
        <v>1667.5119999999999</v>
      </c>
      <c r="J811" s="9">
        <f t="shared" si="79"/>
        <v>1667.5119999999999</v>
      </c>
      <c r="K811" s="9">
        <f t="shared" si="81"/>
        <v>1619.1773333333333</v>
      </c>
      <c r="L811" s="6">
        <f t="shared" si="82"/>
        <v>150.92110522167974</v>
      </c>
      <c r="M811" s="10">
        <f t="shared" si="83"/>
        <v>9.3208509108131291E-2</v>
      </c>
      <c r="N811" s="11">
        <f t="shared" si="84"/>
        <v>1619.18</v>
      </c>
    </row>
    <row r="812" spans="1:14" x14ac:dyDescent="0.2">
      <c r="A812" s="37"/>
      <c r="B812" s="40" t="s">
        <v>90</v>
      </c>
      <c r="C812" s="36" t="s">
        <v>19</v>
      </c>
      <c r="D812" s="34">
        <v>1</v>
      </c>
      <c r="E812" s="29">
        <v>4790.04</v>
      </c>
      <c r="F812" s="9">
        <f t="shared" si="80"/>
        <v>4790.04</v>
      </c>
      <c r="G812" s="30">
        <v>5748.05</v>
      </c>
      <c r="H812" s="9">
        <f t="shared" si="78"/>
        <v>5748.05</v>
      </c>
      <c r="I812" s="29">
        <v>5508.5460000000003</v>
      </c>
      <c r="J812" s="9">
        <f t="shared" si="79"/>
        <v>5508.5460000000003</v>
      </c>
      <c r="K812" s="9">
        <f t="shared" si="81"/>
        <v>5348.8786666666665</v>
      </c>
      <c r="L812" s="6">
        <f t="shared" si="82"/>
        <v>498.56397084560115</v>
      </c>
      <c r="M812" s="10">
        <f t="shared" si="83"/>
        <v>9.3209063415958554E-2</v>
      </c>
      <c r="N812" s="11">
        <f t="shared" si="84"/>
        <v>5348.88</v>
      </c>
    </row>
    <row r="813" spans="1:14" ht="25.5" x14ac:dyDescent="0.2">
      <c r="A813" s="37"/>
      <c r="B813" s="40" t="s">
        <v>91</v>
      </c>
      <c r="C813" s="36" t="s">
        <v>19</v>
      </c>
      <c r="D813" s="34">
        <v>1</v>
      </c>
      <c r="E813" s="29">
        <v>619.88</v>
      </c>
      <c r="F813" s="9">
        <f t="shared" si="80"/>
        <v>619.88</v>
      </c>
      <c r="G813" s="30">
        <v>743.86</v>
      </c>
      <c r="H813" s="9">
        <f t="shared" si="78"/>
        <v>743.86</v>
      </c>
      <c r="I813" s="29">
        <v>712.86199999999997</v>
      </c>
      <c r="J813" s="9">
        <f t="shared" si="79"/>
        <v>712.86199999999997</v>
      </c>
      <c r="K813" s="9">
        <f t="shared" si="81"/>
        <v>692.20066666666662</v>
      </c>
      <c r="L813" s="6">
        <f t="shared" si="82"/>
        <v>64.520757290451371</v>
      </c>
      <c r="M813" s="10">
        <f t="shared" si="83"/>
        <v>9.3211059158834542E-2</v>
      </c>
      <c r="N813" s="11">
        <f t="shared" si="84"/>
        <v>692.2</v>
      </c>
    </row>
    <row r="814" spans="1:14" x14ac:dyDescent="0.2">
      <c r="A814" s="37"/>
      <c r="B814" s="40" t="s">
        <v>92</v>
      </c>
      <c r="C814" s="36" t="s">
        <v>19</v>
      </c>
      <c r="D814" s="34">
        <v>1</v>
      </c>
      <c r="E814" s="29">
        <v>9633.18</v>
      </c>
      <c r="F814" s="9">
        <f t="shared" si="80"/>
        <v>9633.18</v>
      </c>
      <c r="G814" s="30">
        <v>11559.82</v>
      </c>
      <c r="H814" s="9">
        <f t="shared" si="78"/>
        <v>11559.82</v>
      </c>
      <c r="I814" s="29">
        <v>11078.156999999999</v>
      </c>
      <c r="J814" s="9">
        <f t="shared" si="79"/>
        <v>11078.156999999999</v>
      </c>
      <c r="K814" s="9">
        <f t="shared" si="81"/>
        <v>10757.052333333333</v>
      </c>
      <c r="L814" s="6">
        <f t="shared" si="82"/>
        <v>1002.6547649197767</v>
      </c>
      <c r="M814" s="10">
        <f t="shared" si="83"/>
        <v>9.3209062654906666E-2</v>
      </c>
      <c r="N814" s="11">
        <f t="shared" si="84"/>
        <v>10757.05</v>
      </c>
    </row>
    <row r="815" spans="1:14" x14ac:dyDescent="0.2">
      <c r="A815" s="37"/>
      <c r="B815" s="40" t="s">
        <v>93</v>
      </c>
      <c r="C815" s="36" t="s">
        <v>19</v>
      </c>
      <c r="D815" s="34">
        <v>1</v>
      </c>
      <c r="E815" s="29">
        <v>186.05</v>
      </c>
      <c r="F815" s="9">
        <f t="shared" si="80"/>
        <v>186.05</v>
      </c>
      <c r="G815" s="30">
        <v>223.26</v>
      </c>
      <c r="H815" s="9">
        <f t="shared" si="78"/>
        <v>223.26</v>
      </c>
      <c r="I815" s="29">
        <v>213.958</v>
      </c>
      <c r="J815" s="9">
        <f t="shared" si="79"/>
        <v>213.958</v>
      </c>
      <c r="K815" s="9">
        <f t="shared" si="81"/>
        <v>207.756</v>
      </c>
      <c r="L815" s="6">
        <f t="shared" si="82"/>
        <v>19.364778026096751</v>
      </c>
      <c r="M815" s="10">
        <f t="shared" si="83"/>
        <v>9.3209235959956629E-2</v>
      </c>
      <c r="N815" s="11">
        <f t="shared" si="84"/>
        <v>207.76</v>
      </c>
    </row>
    <row r="816" spans="1:14" x14ac:dyDescent="0.2">
      <c r="A816" s="37"/>
      <c r="B816" s="40" t="s">
        <v>95</v>
      </c>
      <c r="C816" s="36" t="s">
        <v>19</v>
      </c>
      <c r="D816" s="34">
        <v>1</v>
      </c>
      <c r="E816" s="29">
        <v>7718.39</v>
      </c>
      <c r="F816" s="9">
        <f t="shared" si="80"/>
        <v>7718.39</v>
      </c>
      <c r="G816" s="30">
        <v>9262.07</v>
      </c>
      <c r="H816" s="9">
        <f t="shared" si="78"/>
        <v>9262.07</v>
      </c>
      <c r="I816" s="29">
        <v>8876.1489999999994</v>
      </c>
      <c r="J816" s="9">
        <f t="shared" si="79"/>
        <v>8876.1489999999994</v>
      </c>
      <c r="K816" s="9">
        <f t="shared" si="81"/>
        <v>8618.8696666666656</v>
      </c>
      <c r="L816" s="6">
        <f t="shared" si="82"/>
        <v>803.35638238600723</v>
      </c>
      <c r="M816" s="10">
        <f t="shared" si="83"/>
        <v>9.3209018520488199E-2</v>
      </c>
      <c r="N816" s="11">
        <f t="shared" si="84"/>
        <v>8618.8700000000008</v>
      </c>
    </row>
    <row r="817" spans="1:14" x14ac:dyDescent="0.2">
      <c r="A817" s="37"/>
      <c r="B817" s="40" t="s">
        <v>96</v>
      </c>
      <c r="C817" s="36" t="s">
        <v>19</v>
      </c>
      <c r="D817" s="34">
        <v>1</v>
      </c>
      <c r="E817" s="29">
        <v>1285.1199999999999</v>
      </c>
      <c r="F817" s="9">
        <f t="shared" si="80"/>
        <v>1285.1199999999999</v>
      </c>
      <c r="G817" s="30">
        <v>1542.14</v>
      </c>
      <c r="H817" s="9">
        <f t="shared" si="78"/>
        <v>1542.14</v>
      </c>
      <c r="I817" s="29">
        <v>1477.8879999999999</v>
      </c>
      <c r="J817" s="9">
        <f t="shared" si="79"/>
        <v>1477.8879999999999</v>
      </c>
      <c r="K817" s="9">
        <f t="shared" si="81"/>
        <v>1435.0493333333334</v>
      </c>
      <c r="L817" s="6">
        <f t="shared" si="82"/>
        <v>133.75792919050951</v>
      </c>
      <c r="M817" s="10">
        <f t="shared" si="83"/>
        <v>9.3207896121464004E-2</v>
      </c>
      <c r="N817" s="11">
        <f t="shared" si="84"/>
        <v>1435.05</v>
      </c>
    </row>
    <row r="818" spans="1:14" x14ac:dyDescent="0.2">
      <c r="A818" s="37"/>
      <c r="B818" s="40" t="s">
        <v>234</v>
      </c>
      <c r="C818" s="36" t="s">
        <v>19</v>
      </c>
      <c r="D818" s="34">
        <v>1</v>
      </c>
      <c r="E818" s="29">
        <v>4992.4799999999996</v>
      </c>
      <c r="F818" s="9">
        <f t="shared" si="80"/>
        <v>4992.4799999999996</v>
      </c>
      <c r="G818" s="30">
        <v>5990.98</v>
      </c>
      <c r="H818" s="9">
        <f t="shared" si="78"/>
        <v>5990.98</v>
      </c>
      <c r="I818" s="29">
        <v>5741.3519999999999</v>
      </c>
      <c r="J818" s="9">
        <f t="shared" si="79"/>
        <v>5741.3519999999999</v>
      </c>
      <c r="K818" s="9">
        <f t="shared" si="81"/>
        <v>5574.9373333333324</v>
      </c>
      <c r="L818" s="6">
        <f t="shared" si="82"/>
        <v>519.63539473493665</v>
      </c>
      <c r="M818" s="10">
        <f t="shared" si="83"/>
        <v>9.3209190285954202E-2</v>
      </c>
      <c r="N818" s="11">
        <f t="shared" si="84"/>
        <v>5574.94</v>
      </c>
    </row>
    <row r="819" spans="1:14" x14ac:dyDescent="0.2">
      <c r="A819" s="37"/>
      <c r="B819" s="40" t="s">
        <v>98</v>
      </c>
      <c r="C819" s="36" t="s">
        <v>19</v>
      </c>
      <c r="D819" s="34">
        <v>1</v>
      </c>
      <c r="E819" s="29">
        <v>4682.96</v>
      </c>
      <c r="F819" s="9">
        <f t="shared" si="80"/>
        <v>4682.96</v>
      </c>
      <c r="G819" s="30">
        <v>5619.55</v>
      </c>
      <c r="H819" s="9">
        <f t="shared" si="78"/>
        <v>5619.55</v>
      </c>
      <c r="I819" s="29">
        <v>5385.4040000000005</v>
      </c>
      <c r="J819" s="9">
        <f t="shared" si="79"/>
        <v>5385.4040000000005</v>
      </c>
      <c r="K819" s="9">
        <f t="shared" si="81"/>
        <v>5229.3046666666669</v>
      </c>
      <c r="L819" s="6">
        <f t="shared" si="82"/>
        <v>487.41712980293732</v>
      </c>
      <c r="M819" s="10">
        <f t="shared" si="83"/>
        <v>9.3208784125716898E-2</v>
      </c>
      <c r="N819" s="11">
        <f t="shared" si="84"/>
        <v>5229.3</v>
      </c>
    </row>
    <row r="820" spans="1:14" x14ac:dyDescent="0.2">
      <c r="A820" s="37"/>
      <c r="B820" s="40" t="s">
        <v>99</v>
      </c>
      <c r="C820" s="36" t="s">
        <v>19</v>
      </c>
      <c r="D820" s="34">
        <v>1</v>
      </c>
      <c r="E820" s="29">
        <v>550.97</v>
      </c>
      <c r="F820" s="9">
        <f t="shared" si="80"/>
        <v>550.97</v>
      </c>
      <c r="G820" s="30">
        <v>661.16</v>
      </c>
      <c r="H820" s="9">
        <f t="shared" si="78"/>
        <v>661.16</v>
      </c>
      <c r="I820" s="29">
        <v>633.61599999999999</v>
      </c>
      <c r="J820" s="9">
        <f t="shared" si="79"/>
        <v>633.61599999999999</v>
      </c>
      <c r="K820" s="9">
        <f t="shared" si="81"/>
        <v>615.24866666666674</v>
      </c>
      <c r="L820" s="6">
        <f t="shared" si="82"/>
        <v>57.345254601695949</v>
      </c>
      <c r="M820" s="10">
        <f t="shared" si="83"/>
        <v>9.3206629625684045E-2</v>
      </c>
      <c r="N820" s="11">
        <f t="shared" si="84"/>
        <v>615.25</v>
      </c>
    </row>
    <row r="821" spans="1:14" x14ac:dyDescent="0.2">
      <c r="A821" s="37"/>
      <c r="B821" s="40" t="s">
        <v>100</v>
      </c>
      <c r="C821" s="36" t="s">
        <v>19</v>
      </c>
      <c r="D821" s="34">
        <v>1</v>
      </c>
      <c r="E821" s="29">
        <v>977.42</v>
      </c>
      <c r="F821" s="9">
        <f t="shared" si="80"/>
        <v>977.42</v>
      </c>
      <c r="G821" s="30">
        <v>1172.9000000000001</v>
      </c>
      <c r="H821" s="9">
        <f t="shared" si="78"/>
        <v>1172.9000000000001</v>
      </c>
      <c r="I821" s="29">
        <v>1124.0329999999999</v>
      </c>
      <c r="J821" s="9">
        <f t="shared" si="79"/>
        <v>1124.0329999999999</v>
      </c>
      <c r="K821" s="9">
        <f t="shared" si="81"/>
        <v>1091.451</v>
      </c>
      <c r="L821" s="6">
        <f t="shared" si="82"/>
        <v>101.73149779198185</v>
      </c>
      <c r="M821" s="10">
        <f t="shared" si="83"/>
        <v>9.3207572114535467E-2</v>
      </c>
      <c r="N821" s="11">
        <f t="shared" si="84"/>
        <v>1091.45</v>
      </c>
    </row>
    <row r="822" spans="1:14" x14ac:dyDescent="0.2">
      <c r="A822" s="37"/>
      <c r="B822" s="40" t="s">
        <v>101</v>
      </c>
      <c r="C822" s="36" t="s">
        <v>19</v>
      </c>
      <c r="D822" s="34">
        <v>1</v>
      </c>
      <c r="E822" s="29">
        <v>25958.94</v>
      </c>
      <c r="F822" s="9">
        <f t="shared" si="80"/>
        <v>25958.94</v>
      </c>
      <c r="G822" s="30">
        <v>31150.73</v>
      </c>
      <c r="H822" s="9">
        <f t="shared" si="78"/>
        <v>31150.73</v>
      </c>
      <c r="I822" s="29">
        <v>29852.780999999999</v>
      </c>
      <c r="J822" s="9">
        <f t="shared" si="79"/>
        <v>29852.780999999999</v>
      </c>
      <c r="K822" s="9">
        <f t="shared" si="81"/>
        <v>28987.483666666667</v>
      </c>
      <c r="L822" s="6">
        <f t="shared" si="82"/>
        <v>2701.8929396499661</v>
      </c>
      <c r="M822" s="10">
        <f t="shared" si="83"/>
        <v>9.3208950825798345E-2</v>
      </c>
      <c r="N822" s="11">
        <f t="shared" si="84"/>
        <v>28987.48</v>
      </c>
    </row>
    <row r="823" spans="1:14" x14ac:dyDescent="0.2">
      <c r="A823" s="37"/>
      <c r="B823" s="40" t="s">
        <v>102</v>
      </c>
      <c r="C823" s="36" t="s">
        <v>19</v>
      </c>
      <c r="D823" s="34">
        <v>1</v>
      </c>
      <c r="E823" s="29">
        <v>1367.53</v>
      </c>
      <c r="F823" s="9">
        <f t="shared" si="80"/>
        <v>1367.53</v>
      </c>
      <c r="G823" s="30">
        <v>1641.04</v>
      </c>
      <c r="H823" s="9">
        <f t="shared" si="78"/>
        <v>1641.04</v>
      </c>
      <c r="I823" s="29">
        <v>1572.66</v>
      </c>
      <c r="J823" s="9">
        <f t="shared" si="79"/>
        <v>1572.66</v>
      </c>
      <c r="K823" s="9">
        <f t="shared" si="81"/>
        <v>1527.0766666666666</v>
      </c>
      <c r="L823" s="6">
        <f t="shared" si="82"/>
        <v>142.33871656486627</v>
      </c>
      <c r="M823" s="10">
        <f t="shared" si="83"/>
        <v>9.3209934819818874E-2</v>
      </c>
      <c r="N823" s="11">
        <f t="shared" si="84"/>
        <v>1527.08</v>
      </c>
    </row>
    <row r="824" spans="1:14" x14ac:dyDescent="0.2">
      <c r="A824" s="37"/>
      <c r="B824" s="40" t="s">
        <v>103</v>
      </c>
      <c r="C824" s="36" t="s">
        <v>19</v>
      </c>
      <c r="D824" s="34">
        <v>1</v>
      </c>
      <c r="E824" s="29">
        <v>2409.98</v>
      </c>
      <c r="F824" s="9">
        <f t="shared" si="80"/>
        <v>2409.98</v>
      </c>
      <c r="G824" s="30">
        <v>2891.98</v>
      </c>
      <c r="H824" s="9">
        <f t="shared" si="78"/>
        <v>2891.98</v>
      </c>
      <c r="I824" s="29">
        <v>2771.4769999999999</v>
      </c>
      <c r="J824" s="9">
        <f t="shared" si="79"/>
        <v>2771.4769999999999</v>
      </c>
      <c r="K824" s="9">
        <f t="shared" si="81"/>
        <v>2691.1456666666668</v>
      </c>
      <c r="L824" s="6">
        <f t="shared" si="82"/>
        <v>250.84027255672746</v>
      </c>
      <c r="M824" s="10">
        <f t="shared" si="83"/>
        <v>9.3209474189268129E-2</v>
      </c>
      <c r="N824" s="11">
        <f t="shared" si="84"/>
        <v>2691.15</v>
      </c>
    </row>
    <row r="825" spans="1:14" x14ac:dyDescent="0.2">
      <c r="A825" s="37"/>
      <c r="B825" s="40" t="s">
        <v>185</v>
      </c>
      <c r="C825" s="36" t="s">
        <v>19</v>
      </c>
      <c r="D825" s="34">
        <v>1</v>
      </c>
      <c r="E825" s="29">
        <v>55946.34</v>
      </c>
      <c r="F825" s="9">
        <f t="shared" si="80"/>
        <v>55946.34</v>
      </c>
      <c r="G825" s="30">
        <v>67135.61</v>
      </c>
      <c r="H825" s="9">
        <f t="shared" si="78"/>
        <v>67135.61</v>
      </c>
      <c r="I825" s="29">
        <v>64338.290999999997</v>
      </c>
      <c r="J825" s="9">
        <f t="shared" si="79"/>
        <v>64338.290999999997</v>
      </c>
      <c r="K825" s="9">
        <f t="shared" si="81"/>
        <v>62473.41366666666</v>
      </c>
      <c r="L825" s="6">
        <f t="shared" si="82"/>
        <v>5823.080489269435</v>
      </c>
      <c r="M825" s="10">
        <f t="shared" si="83"/>
        <v>9.3208937170283043E-2</v>
      </c>
      <c r="N825" s="11">
        <f t="shared" si="84"/>
        <v>62473.41</v>
      </c>
    </row>
    <row r="826" spans="1:14" x14ac:dyDescent="0.2">
      <c r="A826" s="37"/>
      <c r="B826" s="40" t="s">
        <v>105</v>
      </c>
      <c r="C826" s="36" t="s">
        <v>19</v>
      </c>
      <c r="D826" s="34">
        <v>1</v>
      </c>
      <c r="E826" s="29">
        <v>11281.54</v>
      </c>
      <c r="F826" s="9">
        <f t="shared" si="80"/>
        <v>11281.54</v>
      </c>
      <c r="G826" s="30">
        <v>13537.85</v>
      </c>
      <c r="H826" s="9">
        <f t="shared" si="78"/>
        <v>13537.85</v>
      </c>
      <c r="I826" s="29">
        <v>12973.771000000001</v>
      </c>
      <c r="J826" s="9">
        <f t="shared" si="79"/>
        <v>12973.771000000001</v>
      </c>
      <c r="K826" s="9">
        <f t="shared" si="81"/>
        <v>12597.720333333333</v>
      </c>
      <c r="L826" s="6">
        <f t="shared" si="82"/>
        <v>1174.2207126219214</v>
      </c>
      <c r="M826" s="10">
        <f t="shared" si="83"/>
        <v>9.3208983971088427E-2</v>
      </c>
      <c r="N826" s="11">
        <f t="shared" si="84"/>
        <v>12597.72</v>
      </c>
    </row>
    <row r="827" spans="1:14" x14ac:dyDescent="0.2">
      <c r="A827" s="37"/>
      <c r="B827" s="40" t="s">
        <v>106</v>
      </c>
      <c r="C827" s="36" t="s">
        <v>19</v>
      </c>
      <c r="D827" s="34">
        <v>1</v>
      </c>
      <c r="E827" s="29">
        <v>9383.07</v>
      </c>
      <c r="F827" s="9">
        <f t="shared" si="80"/>
        <v>9383.07</v>
      </c>
      <c r="G827" s="30">
        <v>11259.68</v>
      </c>
      <c r="H827" s="9">
        <f t="shared" ref="H827:H890" si="85">G827*D827</f>
        <v>11259.68</v>
      </c>
      <c r="I827" s="29">
        <v>10790.531000000001</v>
      </c>
      <c r="J827" s="9">
        <f t="shared" ref="J827:J890" si="86">I827*D827</f>
        <v>10790.531000000001</v>
      </c>
      <c r="K827" s="9">
        <f t="shared" si="81"/>
        <v>10477.760333333334</v>
      </c>
      <c r="L827" s="6">
        <f t="shared" si="82"/>
        <v>976.61936826500335</v>
      </c>
      <c r="M827" s="10">
        <f t="shared" si="83"/>
        <v>9.3208790542578426E-2</v>
      </c>
      <c r="N827" s="11">
        <f t="shared" si="84"/>
        <v>10477.76</v>
      </c>
    </row>
    <row r="828" spans="1:14" x14ac:dyDescent="0.2">
      <c r="A828" s="37"/>
      <c r="B828" s="40" t="s">
        <v>107</v>
      </c>
      <c r="C828" s="36" t="s">
        <v>19</v>
      </c>
      <c r="D828" s="34">
        <v>1</v>
      </c>
      <c r="E828" s="29">
        <v>3320.04</v>
      </c>
      <c r="F828" s="9">
        <f t="shared" si="80"/>
        <v>3320.04</v>
      </c>
      <c r="G828" s="30">
        <v>3984.05</v>
      </c>
      <c r="H828" s="9">
        <f t="shared" si="85"/>
        <v>3984.05</v>
      </c>
      <c r="I828" s="29">
        <v>3818.0459999999998</v>
      </c>
      <c r="J828" s="9">
        <f t="shared" si="86"/>
        <v>3818.0459999999998</v>
      </c>
      <c r="K828" s="9">
        <f t="shared" si="81"/>
        <v>3707.378666666667</v>
      </c>
      <c r="L828" s="6">
        <f t="shared" si="82"/>
        <v>345.56151988514779</v>
      </c>
      <c r="M828" s="10">
        <f t="shared" si="83"/>
        <v>9.3209124547249139E-2</v>
      </c>
      <c r="N828" s="11">
        <f t="shared" si="84"/>
        <v>3707.38</v>
      </c>
    </row>
    <row r="829" spans="1:14" x14ac:dyDescent="0.2">
      <c r="A829" s="37"/>
      <c r="B829" s="40" t="s">
        <v>108</v>
      </c>
      <c r="C829" s="36" t="s">
        <v>19</v>
      </c>
      <c r="D829" s="34">
        <v>1</v>
      </c>
      <c r="E829" s="29">
        <v>1431.22</v>
      </c>
      <c r="F829" s="9">
        <f t="shared" si="80"/>
        <v>1431.22</v>
      </c>
      <c r="G829" s="30">
        <v>1717.46</v>
      </c>
      <c r="H829" s="9">
        <f t="shared" si="85"/>
        <v>1717.46</v>
      </c>
      <c r="I829" s="29">
        <v>1645.903</v>
      </c>
      <c r="J829" s="9">
        <f t="shared" si="86"/>
        <v>1645.903</v>
      </c>
      <c r="K829" s="9">
        <f t="shared" si="81"/>
        <v>1598.1943333333336</v>
      </c>
      <c r="L829" s="6">
        <f t="shared" si="82"/>
        <v>148.96449931555281</v>
      </c>
      <c r="M829" s="10">
        <f t="shared" si="83"/>
        <v>9.3208001185224737E-2</v>
      </c>
      <c r="N829" s="11">
        <f t="shared" si="84"/>
        <v>1598.19</v>
      </c>
    </row>
    <row r="830" spans="1:14" ht="25.5" x14ac:dyDescent="0.2">
      <c r="A830" s="37"/>
      <c r="B830" s="40" t="s">
        <v>109</v>
      </c>
      <c r="C830" s="36" t="s">
        <v>18</v>
      </c>
      <c r="D830" s="34">
        <v>1</v>
      </c>
      <c r="E830" s="29">
        <v>2600.7800000000002</v>
      </c>
      <c r="F830" s="9">
        <f t="shared" si="80"/>
        <v>2600.7800000000002</v>
      </c>
      <c r="G830" s="30">
        <v>3120.94</v>
      </c>
      <c r="H830" s="9">
        <f t="shared" si="85"/>
        <v>3120.94</v>
      </c>
      <c r="I830" s="29">
        <v>2990.8969999999999</v>
      </c>
      <c r="J830" s="9">
        <f t="shared" si="86"/>
        <v>2990.8969999999999</v>
      </c>
      <c r="K830" s="9">
        <f t="shared" si="81"/>
        <v>2904.2056666666667</v>
      </c>
      <c r="L830" s="6">
        <f t="shared" si="82"/>
        <v>270.69936619122933</v>
      </c>
      <c r="M830" s="10">
        <f t="shared" si="83"/>
        <v>9.3209433924811333E-2</v>
      </c>
      <c r="N830" s="11">
        <f t="shared" si="84"/>
        <v>2904.21</v>
      </c>
    </row>
    <row r="831" spans="1:14" x14ac:dyDescent="0.2">
      <c r="A831" s="37"/>
      <c r="B831" s="40" t="s">
        <v>157</v>
      </c>
      <c r="C831" s="36" t="s">
        <v>19</v>
      </c>
      <c r="D831" s="34">
        <v>1</v>
      </c>
      <c r="E831" s="29">
        <v>2152.16</v>
      </c>
      <c r="F831" s="9">
        <f t="shared" si="80"/>
        <v>2152.16</v>
      </c>
      <c r="G831" s="30">
        <v>2582.59</v>
      </c>
      <c r="H831" s="9">
        <f t="shared" si="85"/>
        <v>2582.59</v>
      </c>
      <c r="I831" s="29">
        <v>2474.9839999999999</v>
      </c>
      <c r="J831" s="9">
        <f t="shared" si="86"/>
        <v>2474.9839999999999</v>
      </c>
      <c r="K831" s="9">
        <f t="shared" si="81"/>
        <v>2403.2446666666669</v>
      </c>
      <c r="L831" s="6">
        <f t="shared" si="82"/>
        <v>224.00311423132803</v>
      </c>
      <c r="M831" s="10">
        <f t="shared" si="83"/>
        <v>9.3208618056364351E-2</v>
      </c>
      <c r="N831" s="11">
        <f t="shared" si="84"/>
        <v>2403.2399999999998</v>
      </c>
    </row>
    <row r="832" spans="1:14" x14ac:dyDescent="0.2">
      <c r="A832" s="37"/>
      <c r="B832" s="40" t="s">
        <v>112</v>
      </c>
      <c r="C832" s="36" t="s">
        <v>19</v>
      </c>
      <c r="D832" s="34">
        <v>1</v>
      </c>
      <c r="E832" s="29">
        <v>11494.36</v>
      </c>
      <c r="F832" s="9">
        <f t="shared" si="80"/>
        <v>11494.36</v>
      </c>
      <c r="G832" s="30">
        <v>13793.23</v>
      </c>
      <c r="H832" s="9">
        <f t="shared" si="85"/>
        <v>13793.23</v>
      </c>
      <c r="I832" s="29">
        <v>13218.513999999999</v>
      </c>
      <c r="J832" s="9">
        <f t="shared" si="86"/>
        <v>13218.513999999999</v>
      </c>
      <c r="K832" s="9">
        <f t="shared" si="81"/>
        <v>12835.368</v>
      </c>
      <c r="L832" s="6">
        <f t="shared" si="82"/>
        <v>1196.3701192406966</v>
      </c>
      <c r="M832" s="10">
        <f t="shared" si="83"/>
        <v>9.3208867812804158E-2</v>
      </c>
      <c r="N832" s="11">
        <f t="shared" si="84"/>
        <v>12835.37</v>
      </c>
    </row>
    <row r="833" spans="1:14" x14ac:dyDescent="0.2">
      <c r="A833" s="37"/>
      <c r="B833" s="40" t="s">
        <v>114</v>
      </c>
      <c r="C833" s="36" t="s">
        <v>19</v>
      </c>
      <c r="D833" s="34">
        <v>1</v>
      </c>
      <c r="E833" s="29">
        <v>1531.49</v>
      </c>
      <c r="F833" s="9">
        <f t="shared" si="80"/>
        <v>1531.49</v>
      </c>
      <c r="G833" s="30">
        <v>1837.79</v>
      </c>
      <c r="H833" s="9">
        <f t="shared" si="85"/>
        <v>1837.79</v>
      </c>
      <c r="I833" s="29">
        <v>1761.2139999999999</v>
      </c>
      <c r="J833" s="9">
        <f t="shared" si="86"/>
        <v>1761.2139999999999</v>
      </c>
      <c r="K833" s="9">
        <f t="shared" si="81"/>
        <v>1710.1646666666666</v>
      </c>
      <c r="L833" s="6">
        <f t="shared" si="82"/>
        <v>159.40341378193042</v>
      </c>
      <c r="M833" s="10">
        <f t="shared" si="83"/>
        <v>9.3209394913197699E-2</v>
      </c>
      <c r="N833" s="11">
        <f t="shared" si="84"/>
        <v>1710.16</v>
      </c>
    </row>
    <row r="834" spans="1:14" x14ac:dyDescent="0.2">
      <c r="A834" s="37"/>
      <c r="B834" s="40" t="s">
        <v>200</v>
      </c>
      <c r="C834" s="36" t="s">
        <v>19</v>
      </c>
      <c r="D834" s="34">
        <v>1</v>
      </c>
      <c r="E834" s="29">
        <v>2566.2800000000002</v>
      </c>
      <c r="F834" s="9">
        <f t="shared" si="80"/>
        <v>2566.2800000000002</v>
      </c>
      <c r="G834" s="30">
        <v>3079.54</v>
      </c>
      <c r="H834" s="9">
        <f t="shared" si="85"/>
        <v>3079.54</v>
      </c>
      <c r="I834" s="29">
        <v>2951.2220000000002</v>
      </c>
      <c r="J834" s="9">
        <f t="shared" si="86"/>
        <v>2951.2220000000002</v>
      </c>
      <c r="K834" s="9">
        <f t="shared" si="81"/>
        <v>2865.6806666666666</v>
      </c>
      <c r="L834" s="6">
        <f t="shared" si="82"/>
        <v>267.10849234221905</v>
      </c>
      <c r="M834" s="10">
        <f t="shared" si="83"/>
        <v>9.3209440761910567E-2</v>
      </c>
      <c r="N834" s="11">
        <f t="shared" si="84"/>
        <v>2865.68</v>
      </c>
    </row>
    <row r="835" spans="1:14" x14ac:dyDescent="0.2">
      <c r="A835" s="8"/>
      <c r="B835" s="39"/>
      <c r="C835" s="35"/>
      <c r="D835" s="25"/>
      <c r="E835" s="29"/>
      <c r="F835" s="9"/>
      <c r="G835" s="45"/>
      <c r="H835" s="9"/>
      <c r="I835" s="29"/>
      <c r="J835" s="9"/>
      <c r="K835" s="9"/>
      <c r="L835" s="6"/>
      <c r="M835" s="10"/>
      <c r="N835" s="11"/>
    </row>
    <row r="836" spans="1:14" x14ac:dyDescent="0.2">
      <c r="A836" s="8"/>
      <c r="B836" s="16"/>
      <c r="C836" s="17"/>
      <c r="D836" s="25"/>
      <c r="E836" s="31"/>
      <c r="F836" s="9"/>
      <c r="G836" s="45"/>
      <c r="H836" s="9"/>
      <c r="I836" s="29"/>
      <c r="J836" s="9"/>
      <c r="K836" s="9"/>
      <c r="L836" s="6"/>
      <c r="M836" s="10"/>
      <c r="N836" s="11"/>
    </row>
    <row r="837" spans="1:14" ht="38.25" x14ac:dyDescent="0.2">
      <c r="A837" s="50">
        <v>10</v>
      </c>
      <c r="B837" s="55" t="s">
        <v>256</v>
      </c>
      <c r="C837" s="41"/>
      <c r="D837" s="25"/>
      <c r="E837" s="31"/>
      <c r="F837" s="9"/>
      <c r="G837" s="45"/>
      <c r="H837" s="9"/>
      <c r="I837" s="29"/>
      <c r="J837" s="9"/>
      <c r="K837" s="9"/>
      <c r="L837" s="6"/>
      <c r="M837" s="10"/>
      <c r="N837" s="11"/>
    </row>
    <row r="838" spans="1:14" x14ac:dyDescent="0.2">
      <c r="A838" s="50"/>
      <c r="B838" s="40" t="s">
        <v>22</v>
      </c>
      <c r="C838" s="36" t="s">
        <v>18</v>
      </c>
      <c r="D838" s="34">
        <v>1</v>
      </c>
      <c r="E838" s="29">
        <v>1768.66</v>
      </c>
      <c r="F838" s="9">
        <f t="shared" ref="F838:F899" si="87">D838*E838</f>
        <v>1768.66</v>
      </c>
      <c r="G838" s="30">
        <v>2122.3919999999998</v>
      </c>
      <c r="H838" s="9">
        <f t="shared" si="85"/>
        <v>2122.3919999999998</v>
      </c>
      <c r="I838" s="29">
        <v>2033.96</v>
      </c>
      <c r="J838" s="9">
        <f t="shared" si="86"/>
        <v>2033.96</v>
      </c>
      <c r="K838" s="9">
        <f t="shared" ref="K838:K899" si="88">(E838+G838+I838)/3</f>
        <v>1975.0039999999999</v>
      </c>
      <c r="L838" s="6">
        <f t="shared" ref="L838:L899" si="89">STDEV(E838,G838,I838)</f>
        <v>184.08812945977795</v>
      </c>
      <c r="M838" s="10">
        <f t="shared" ref="M838:M899" si="90">L838/K838</f>
        <v>9.3208990695602623E-2</v>
      </c>
      <c r="N838" s="11">
        <f t="shared" ref="N838:N899" si="91">ROUND(K838,2)*D838</f>
        <v>1975</v>
      </c>
    </row>
    <row r="839" spans="1:14" x14ac:dyDescent="0.2">
      <c r="A839" s="37"/>
      <c r="B839" s="40" t="s">
        <v>23</v>
      </c>
      <c r="C839" s="36" t="s">
        <v>19</v>
      </c>
      <c r="D839" s="34">
        <v>1</v>
      </c>
      <c r="E839" s="29">
        <v>1818.93</v>
      </c>
      <c r="F839" s="9">
        <f t="shared" si="87"/>
        <v>1818.93</v>
      </c>
      <c r="G839" s="30">
        <v>2182.7199999999998</v>
      </c>
      <c r="H839" s="9">
        <f t="shared" si="85"/>
        <v>2182.7199999999998</v>
      </c>
      <c r="I839" s="29">
        <v>2091.77</v>
      </c>
      <c r="J839" s="9">
        <f t="shared" si="86"/>
        <v>2091.77</v>
      </c>
      <c r="K839" s="9">
        <f t="shared" si="88"/>
        <v>2031.14</v>
      </c>
      <c r="L839" s="6">
        <f t="shared" si="89"/>
        <v>189.32191817114034</v>
      </c>
      <c r="M839" s="10">
        <f t="shared" si="90"/>
        <v>9.3209684301003543E-2</v>
      </c>
      <c r="N839" s="11">
        <f t="shared" si="91"/>
        <v>2031.14</v>
      </c>
    </row>
    <row r="840" spans="1:14" x14ac:dyDescent="0.2">
      <c r="A840" s="37"/>
      <c r="B840" s="40" t="s">
        <v>24</v>
      </c>
      <c r="C840" s="36" t="s">
        <v>18</v>
      </c>
      <c r="D840" s="34">
        <v>1</v>
      </c>
      <c r="E840" s="29">
        <v>2172.9299999999998</v>
      </c>
      <c r="F840" s="9">
        <f t="shared" si="87"/>
        <v>2172.9299999999998</v>
      </c>
      <c r="G840" s="30">
        <v>2607.52</v>
      </c>
      <c r="H840" s="9">
        <f t="shared" si="85"/>
        <v>2607.52</v>
      </c>
      <c r="I840" s="29">
        <v>2498.87</v>
      </c>
      <c r="J840" s="9">
        <f t="shared" si="86"/>
        <v>2498.87</v>
      </c>
      <c r="K840" s="9">
        <f t="shared" si="88"/>
        <v>2426.44</v>
      </c>
      <c r="L840" s="6">
        <f t="shared" si="89"/>
        <v>226.16740636086365</v>
      </c>
      <c r="M840" s="10">
        <f t="shared" si="90"/>
        <v>9.3209560657120577E-2</v>
      </c>
      <c r="N840" s="11">
        <f t="shared" si="91"/>
        <v>2426.44</v>
      </c>
    </row>
    <row r="841" spans="1:14" x14ac:dyDescent="0.2">
      <c r="A841" s="37"/>
      <c r="B841" s="40" t="s">
        <v>25</v>
      </c>
      <c r="C841" s="36" t="s">
        <v>18</v>
      </c>
      <c r="D841" s="34">
        <v>1</v>
      </c>
      <c r="E841" s="29">
        <v>872.16</v>
      </c>
      <c r="F841" s="9">
        <f t="shared" si="87"/>
        <v>872.16</v>
      </c>
      <c r="G841" s="30">
        <v>1046.5899999999999</v>
      </c>
      <c r="H841" s="9">
        <f t="shared" si="85"/>
        <v>1046.5899999999999</v>
      </c>
      <c r="I841" s="29">
        <v>1002.98</v>
      </c>
      <c r="J841" s="9">
        <f t="shared" si="86"/>
        <v>1002.98</v>
      </c>
      <c r="K841" s="9">
        <f t="shared" si="88"/>
        <v>973.91</v>
      </c>
      <c r="L841" s="6">
        <f t="shared" si="89"/>
        <v>90.775849761927304</v>
      </c>
      <c r="M841" s="10">
        <f t="shared" si="90"/>
        <v>9.3207637011558875E-2</v>
      </c>
      <c r="N841" s="11">
        <f t="shared" si="91"/>
        <v>973.91</v>
      </c>
    </row>
    <row r="842" spans="1:14" x14ac:dyDescent="0.2">
      <c r="A842" s="37"/>
      <c r="B842" s="40" t="s">
        <v>26</v>
      </c>
      <c r="C842" s="36" t="s">
        <v>18</v>
      </c>
      <c r="D842" s="34">
        <v>1</v>
      </c>
      <c r="E842" s="29">
        <v>1201.6400000000001</v>
      </c>
      <c r="F842" s="9">
        <f t="shared" si="87"/>
        <v>1201.6400000000001</v>
      </c>
      <c r="G842" s="30">
        <v>1441.97</v>
      </c>
      <c r="H842" s="9">
        <f t="shared" si="85"/>
        <v>1441.97</v>
      </c>
      <c r="I842" s="29">
        <v>1381.89</v>
      </c>
      <c r="J842" s="9">
        <f t="shared" si="86"/>
        <v>1381.89</v>
      </c>
      <c r="K842" s="9">
        <f t="shared" si="88"/>
        <v>1341.8333333333333</v>
      </c>
      <c r="L842" s="6">
        <f t="shared" si="89"/>
        <v>125.07209774099628</v>
      </c>
      <c r="M842" s="10">
        <f t="shared" si="90"/>
        <v>9.3209860445407744E-2</v>
      </c>
      <c r="N842" s="11">
        <f t="shared" si="91"/>
        <v>1341.83</v>
      </c>
    </row>
    <row r="843" spans="1:14" x14ac:dyDescent="0.2">
      <c r="A843" s="37"/>
      <c r="B843" s="40" t="s">
        <v>27</v>
      </c>
      <c r="C843" s="36" t="s">
        <v>18</v>
      </c>
      <c r="D843" s="34">
        <v>1</v>
      </c>
      <c r="E843" s="29">
        <v>2162.59</v>
      </c>
      <c r="F843" s="9">
        <f t="shared" si="87"/>
        <v>2162.59</v>
      </c>
      <c r="G843" s="30">
        <v>2595.11</v>
      </c>
      <c r="H843" s="9">
        <f t="shared" si="85"/>
        <v>2595.11</v>
      </c>
      <c r="I843" s="29">
        <v>2486.98</v>
      </c>
      <c r="J843" s="9">
        <f t="shared" si="86"/>
        <v>2486.98</v>
      </c>
      <c r="K843" s="9">
        <f t="shared" si="88"/>
        <v>2414.8933333333334</v>
      </c>
      <c r="L843" s="6">
        <f t="shared" si="89"/>
        <v>225.09054452227292</v>
      </c>
      <c r="M843" s="10">
        <f t="shared" si="90"/>
        <v>9.3209311324560742E-2</v>
      </c>
      <c r="N843" s="11">
        <f t="shared" si="91"/>
        <v>2414.89</v>
      </c>
    </row>
    <row r="844" spans="1:14" x14ac:dyDescent="0.2">
      <c r="A844" s="37"/>
      <c r="B844" s="40" t="s">
        <v>201</v>
      </c>
      <c r="C844" s="36" t="s">
        <v>18</v>
      </c>
      <c r="D844" s="34">
        <v>1</v>
      </c>
      <c r="E844" s="29">
        <v>1281.2</v>
      </c>
      <c r="F844" s="9">
        <f t="shared" si="87"/>
        <v>1281.2</v>
      </c>
      <c r="G844" s="30">
        <v>1537.44</v>
      </c>
      <c r="H844" s="9">
        <f t="shared" si="85"/>
        <v>1537.44</v>
      </c>
      <c r="I844" s="29">
        <v>1473.38</v>
      </c>
      <c r="J844" s="9">
        <f t="shared" si="86"/>
        <v>1473.38</v>
      </c>
      <c r="K844" s="9">
        <f t="shared" si="88"/>
        <v>1430.6733333333334</v>
      </c>
      <c r="L844" s="6">
        <f t="shared" si="89"/>
        <v>133.35152392580048</v>
      </c>
      <c r="M844" s="10">
        <f t="shared" si="90"/>
        <v>9.3208925349229824E-2</v>
      </c>
      <c r="N844" s="11">
        <f t="shared" si="91"/>
        <v>1430.67</v>
      </c>
    </row>
    <row r="845" spans="1:14" x14ac:dyDescent="0.2">
      <c r="A845" s="37"/>
      <c r="B845" s="40" t="s">
        <v>29</v>
      </c>
      <c r="C845" s="36" t="s">
        <v>19</v>
      </c>
      <c r="D845" s="34">
        <v>1</v>
      </c>
      <c r="E845" s="29">
        <v>1224.06</v>
      </c>
      <c r="F845" s="9">
        <f t="shared" si="87"/>
        <v>1224.06</v>
      </c>
      <c r="G845" s="30">
        <v>1468.87</v>
      </c>
      <c r="H845" s="9">
        <f t="shared" si="85"/>
        <v>1468.87</v>
      </c>
      <c r="I845" s="29">
        <v>1407.67</v>
      </c>
      <c r="J845" s="9">
        <f t="shared" si="86"/>
        <v>1407.67</v>
      </c>
      <c r="K845" s="9">
        <f t="shared" si="88"/>
        <v>1366.8666666666668</v>
      </c>
      <c r="L845" s="6">
        <f t="shared" si="89"/>
        <v>127.40356366025769</v>
      </c>
      <c r="M845" s="10">
        <f t="shared" si="90"/>
        <v>9.3208479486117407E-2</v>
      </c>
      <c r="N845" s="11">
        <f t="shared" si="91"/>
        <v>1366.87</v>
      </c>
    </row>
    <row r="846" spans="1:14" x14ac:dyDescent="0.2">
      <c r="A846" s="37"/>
      <c r="B846" s="40" t="s">
        <v>30</v>
      </c>
      <c r="C846" s="36" t="s">
        <v>19</v>
      </c>
      <c r="D846" s="34">
        <v>1</v>
      </c>
      <c r="E846" s="29">
        <v>726.05</v>
      </c>
      <c r="F846" s="9">
        <f t="shared" si="87"/>
        <v>726.05</v>
      </c>
      <c r="G846" s="30">
        <v>871.26</v>
      </c>
      <c r="H846" s="9">
        <f t="shared" si="85"/>
        <v>871.26</v>
      </c>
      <c r="I846" s="29">
        <v>834.96</v>
      </c>
      <c r="J846" s="9">
        <f t="shared" si="86"/>
        <v>834.96</v>
      </c>
      <c r="K846" s="9">
        <f t="shared" si="88"/>
        <v>810.75666666666666</v>
      </c>
      <c r="L846" s="6">
        <f t="shared" si="89"/>
        <v>75.57008027872763</v>
      </c>
      <c r="M846" s="10">
        <f t="shared" si="90"/>
        <v>9.3209323321910356E-2</v>
      </c>
      <c r="N846" s="11">
        <f t="shared" si="91"/>
        <v>810.76</v>
      </c>
    </row>
    <row r="847" spans="1:14" x14ac:dyDescent="0.2">
      <c r="A847" s="37"/>
      <c r="B847" s="40" t="s">
        <v>31</v>
      </c>
      <c r="C847" s="36" t="s">
        <v>19</v>
      </c>
      <c r="D847" s="34">
        <v>1</v>
      </c>
      <c r="E847" s="29">
        <v>431.15</v>
      </c>
      <c r="F847" s="9">
        <f t="shared" si="87"/>
        <v>431.15</v>
      </c>
      <c r="G847" s="30">
        <v>517.38</v>
      </c>
      <c r="H847" s="9">
        <f t="shared" si="85"/>
        <v>517.38</v>
      </c>
      <c r="I847" s="29">
        <v>495.82</v>
      </c>
      <c r="J847" s="9">
        <f t="shared" si="86"/>
        <v>495.82</v>
      </c>
      <c r="K847" s="9">
        <f t="shared" si="88"/>
        <v>481.45</v>
      </c>
      <c r="L847" s="6">
        <f t="shared" si="89"/>
        <v>44.87511448453364</v>
      </c>
      <c r="M847" s="10">
        <f t="shared" si="90"/>
        <v>9.3208255238412377E-2</v>
      </c>
      <c r="N847" s="11">
        <f t="shared" si="91"/>
        <v>481.45</v>
      </c>
    </row>
    <row r="848" spans="1:14" x14ac:dyDescent="0.2">
      <c r="A848" s="37"/>
      <c r="B848" s="40" t="s">
        <v>202</v>
      </c>
      <c r="C848" s="36" t="s">
        <v>19</v>
      </c>
      <c r="D848" s="34">
        <v>1</v>
      </c>
      <c r="E848" s="29">
        <v>305.12</v>
      </c>
      <c r="F848" s="9">
        <f t="shared" si="87"/>
        <v>305.12</v>
      </c>
      <c r="G848" s="30">
        <v>366.14</v>
      </c>
      <c r="H848" s="9">
        <f t="shared" si="85"/>
        <v>366.14</v>
      </c>
      <c r="I848" s="29">
        <v>350.89</v>
      </c>
      <c r="J848" s="9">
        <f t="shared" si="86"/>
        <v>350.89</v>
      </c>
      <c r="K848" s="9">
        <f t="shared" si="88"/>
        <v>340.71666666666664</v>
      </c>
      <c r="L848" s="6">
        <f t="shared" si="89"/>
        <v>31.756615583738338</v>
      </c>
      <c r="M848" s="10">
        <f t="shared" si="90"/>
        <v>9.3205348286665379E-2</v>
      </c>
      <c r="N848" s="11">
        <f t="shared" si="91"/>
        <v>340.72</v>
      </c>
    </row>
    <row r="849" spans="1:14" ht="25.5" x14ac:dyDescent="0.2">
      <c r="A849" s="37"/>
      <c r="B849" s="40" t="s">
        <v>168</v>
      </c>
      <c r="C849" s="36" t="s">
        <v>19</v>
      </c>
      <c r="D849" s="34">
        <v>1</v>
      </c>
      <c r="E849" s="29">
        <v>13.1</v>
      </c>
      <c r="F849" s="9">
        <f t="shared" si="87"/>
        <v>13.1</v>
      </c>
      <c r="G849" s="30">
        <v>15.72</v>
      </c>
      <c r="H849" s="9">
        <f t="shared" si="85"/>
        <v>15.72</v>
      </c>
      <c r="I849" s="29">
        <v>15.07</v>
      </c>
      <c r="J849" s="9">
        <f t="shared" si="86"/>
        <v>15.07</v>
      </c>
      <c r="K849" s="9">
        <f t="shared" si="88"/>
        <v>14.63</v>
      </c>
      <c r="L849" s="6">
        <f t="shared" si="89"/>
        <v>1.3642946895740675</v>
      </c>
      <c r="M849" s="10">
        <f t="shared" si="90"/>
        <v>9.3253225534796133E-2</v>
      </c>
      <c r="N849" s="11">
        <f t="shared" si="91"/>
        <v>14.63</v>
      </c>
    </row>
    <row r="850" spans="1:14" x14ac:dyDescent="0.2">
      <c r="A850" s="37"/>
      <c r="B850" s="40" t="s">
        <v>39</v>
      </c>
      <c r="C850" s="36"/>
      <c r="D850" s="34">
        <v>1</v>
      </c>
      <c r="E850" s="29"/>
      <c r="F850" s="9">
        <f t="shared" si="87"/>
        <v>0</v>
      </c>
      <c r="G850" s="30"/>
      <c r="H850" s="9">
        <f t="shared" si="85"/>
        <v>0</v>
      </c>
      <c r="I850" s="29"/>
      <c r="J850" s="9">
        <f t="shared" si="86"/>
        <v>0</v>
      </c>
      <c r="K850" s="9">
        <f t="shared" si="88"/>
        <v>0</v>
      </c>
      <c r="L850" s="6" t="e">
        <f t="shared" si="89"/>
        <v>#DIV/0!</v>
      </c>
      <c r="M850" s="10" t="e">
        <f t="shared" si="90"/>
        <v>#DIV/0!</v>
      </c>
      <c r="N850" s="11">
        <f t="shared" si="91"/>
        <v>0</v>
      </c>
    </row>
    <row r="851" spans="1:14" x14ac:dyDescent="0.2">
      <c r="A851" s="37"/>
      <c r="B851" s="40" t="s">
        <v>235</v>
      </c>
      <c r="C851" s="51" t="s">
        <v>19</v>
      </c>
      <c r="D851" s="34">
        <v>1</v>
      </c>
      <c r="E851" s="29">
        <v>610.92999999999995</v>
      </c>
      <c r="F851" s="9">
        <f t="shared" si="87"/>
        <v>610.92999999999995</v>
      </c>
      <c r="G851" s="30">
        <v>733.12</v>
      </c>
      <c r="H851" s="9">
        <f t="shared" si="85"/>
        <v>733.12</v>
      </c>
      <c r="I851" s="29">
        <v>702.57</v>
      </c>
      <c r="J851" s="9">
        <f t="shared" si="86"/>
        <v>702.57</v>
      </c>
      <c r="K851" s="9">
        <f t="shared" si="88"/>
        <v>682.20666666666659</v>
      </c>
      <c r="L851" s="6">
        <f t="shared" si="89"/>
        <v>63.589291813428289</v>
      </c>
      <c r="M851" s="10">
        <f t="shared" si="90"/>
        <v>9.3211184997842728E-2</v>
      </c>
      <c r="N851" s="11">
        <f t="shared" si="91"/>
        <v>682.21</v>
      </c>
    </row>
    <row r="852" spans="1:14" x14ac:dyDescent="0.2">
      <c r="A852" s="37"/>
      <c r="B852" s="40" t="s">
        <v>236</v>
      </c>
      <c r="C852" s="51" t="s">
        <v>19</v>
      </c>
      <c r="D852" s="34">
        <v>1</v>
      </c>
      <c r="E852" s="29">
        <v>471.3</v>
      </c>
      <c r="F852" s="9">
        <f t="shared" si="87"/>
        <v>471.3</v>
      </c>
      <c r="G852" s="30">
        <v>565.55999999999995</v>
      </c>
      <c r="H852" s="9">
        <f t="shared" si="85"/>
        <v>565.55999999999995</v>
      </c>
      <c r="I852" s="29">
        <v>542</v>
      </c>
      <c r="J852" s="9">
        <f t="shared" si="86"/>
        <v>542</v>
      </c>
      <c r="K852" s="9">
        <f t="shared" si="88"/>
        <v>526.28666666666663</v>
      </c>
      <c r="L852" s="6">
        <f t="shared" si="89"/>
        <v>49.05525999659293</v>
      </c>
      <c r="M852" s="10">
        <f t="shared" si="90"/>
        <v>9.3210151621916315E-2</v>
      </c>
      <c r="N852" s="11">
        <f t="shared" si="91"/>
        <v>526.29</v>
      </c>
    </row>
    <row r="853" spans="1:14" x14ac:dyDescent="0.2">
      <c r="A853" s="37"/>
      <c r="B853" s="40" t="s">
        <v>42</v>
      </c>
      <c r="C853" s="51" t="s">
        <v>19</v>
      </c>
      <c r="D853" s="34">
        <v>1</v>
      </c>
      <c r="E853" s="29">
        <v>19.09</v>
      </c>
      <c r="F853" s="9">
        <f t="shared" si="87"/>
        <v>19.09</v>
      </c>
      <c r="G853" s="30">
        <v>22.91</v>
      </c>
      <c r="H853" s="9">
        <f t="shared" si="85"/>
        <v>22.91</v>
      </c>
      <c r="I853" s="29">
        <v>21.95</v>
      </c>
      <c r="J853" s="9">
        <f t="shared" si="86"/>
        <v>21.95</v>
      </c>
      <c r="K853" s="9">
        <f t="shared" si="88"/>
        <v>21.316666666666666</v>
      </c>
      <c r="L853" s="6">
        <f t="shared" si="89"/>
        <v>1.9871923241934419</v>
      </c>
      <c r="M853" s="10">
        <f t="shared" si="90"/>
        <v>9.3222470251451542E-2</v>
      </c>
      <c r="N853" s="11">
        <f t="shared" si="91"/>
        <v>21.32</v>
      </c>
    </row>
    <row r="854" spans="1:14" x14ac:dyDescent="0.2">
      <c r="A854" s="37"/>
      <c r="B854" s="40" t="s">
        <v>172</v>
      </c>
      <c r="C854" s="51" t="s">
        <v>19</v>
      </c>
      <c r="D854" s="34">
        <v>1</v>
      </c>
      <c r="E854" s="29">
        <v>22.52</v>
      </c>
      <c r="F854" s="9">
        <f t="shared" si="87"/>
        <v>22.52</v>
      </c>
      <c r="G854" s="30">
        <v>27.02</v>
      </c>
      <c r="H854" s="9">
        <f t="shared" si="85"/>
        <v>27.02</v>
      </c>
      <c r="I854" s="29">
        <v>25.9</v>
      </c>
      <c r="J854" s="9">
        <f t="shared" si="86"/>
        <v>25.9</v>
      </c>
      <c r="K854" s="9">
        <f t="shared" si="88"/>
        <v>25.146666666666665</v>
      </c>
      <c r="L854" s="6">
        <f t="shared" si="89"/>
        <v>2.3426765319465965</v>
      </c>
      <c r="M854" s="10">
        <f t="shared" si="90"/>
        <v>9.3160519563093722E-2</v>
      </c>
      <c r="N854" s="11">
        <f t="shared" si="91"/>
        <v>25.15</v>
      </c>
    </row>
    <row r="855" spans="1:14" x14ac:dyDescent="0.2">
      <c r="A855" s="37"/>
      <c r="B855" s="40" t="s">
        <v>131</v>
      </c>
      <c r="C855" s="51" t="s">
        <v>19</v>
      </c>
      <c r="D855" s="34">
        <v>1</v>
      </c>
      <c r="E855" s="29">
        <v>27.9</v>
      </c>
      <c r="F855" s="9">
        <f t="shared" si="87"/>
        <v>27.9</v>
      </c>
      <c r="G855" s="30">
        <v>33.479999999999997</v>
      </c>
      <c r="H855" s="9">
        <f t="shared" si="85"/>
        <v>33.479999999999997</v>
      </c>
      <c r="I855" s="29">
        <v>32.090000000000003</v>
      </c>
      <c r="J855" s="9">
        <f t="shared" si="86"/>
        <v>32.090000000000003</v>
      </c>
      <c r="K855" s="9">
        <f t="shared" si="88"/>
        <v>31.156666666666666</v>
      </c>
      <c r="L855" s="6">
        <f t="shared" si="89"/>
        <v>2.9047260341266843</v>
      </c>
      <c r="M855" s="10">
        <f t="shared" si="90"/>
        <v>9.3229679066866938E-2</v>
      </c>
      <c r="N855" s="11">
        <f t="shared" si="91"/>
        <v>31.16</v>
      </c>
    </row>
    <row r="856" spans="1:14" x14ac:dyDescent="0.2">
      <c r="A856" s="37"/>
      <c r="B856" s="40" t="s">
        <v>173</v>
      </c>
      <c r="C856" s="51" t="s">
        <v>19</v>
      </c>
      <c r="D856" s="34">
        <v>1</v>
      </c>
      <c r="E856" s="29">
        <v>22.21</v>
      </c>
      <c r="F856" s="9">
        <f t="shared" si="87"/>
        <v>22.21</v>
      </c>
      <c r="G856" s="30">
        <v>26.65</v>
      </c>
      <c r="H856" s="9">
        <f t="shared" si="85"/>
        <v>26.65</v>
      </c>
      <c r="I856" s="29">
        <v>25.54</v>
      </c>
      <c r="J856" s="9">
        <f t="shared" si="86"/>
        <v>25.54</v>
      </c>
      <c r="K856" s="9">
        <f t="shared" si="88"/>
        <v>24.8</v>
      </c>
      <c r="L856" s="6">
        <f t="shared" si="89"/>
        <v>2.310649259407406</v>
      </c>
      <c r="M856" s="10">
        <f t="shared" si="90"/>
        <v>9.3171341105137334E-2</v>
      </c>
      <c r="N856" s="11">
        <f t="shared" si="91"/>
        <v>24.8</v>
      </c>
    </row>
    <row r="857" spans="1:14" x14ac:dyDescent="0.2">
      <c r="A857" s="37"/>
      <c r="B857" s="40" t="s">
        <v>48</v>
      </c>
      <c r="C857" s="36" t="s">
        <v>20</v>
      </c>
      <c r="D857" s="34">
        <v>1</v>
      </c>
      <c r="E857" s="29">
        <v>172.9</v>
      </c>
      <c r="F857" s="9">
        <f t="shared" si="87"/>
        <v>172.9</v>
      </c>
      <c r="G857" s="30">
        <v>207.48</v>
      </c>
      <c r="H857" s="9">
        <f t="shared" si="85"/>
        <v>207.48</v>
      </c>
      <c r="I857" s="29">
        <v>198.84</v>
      </c>
      <c r="J857" s="9">
        <f t="shared" si="86"/>
        <v>198.84</v>
      </c>
      <c r="K857" s="9">
        <f t="shared" si="88"/>
        <v>193.07333333333335</v>
      </c>
      <c r="L857" s="6">
        <f t="shared" si="89"/>
        <v>17.996803419866904</v>
      </c>
      <c r="M857" s="10">
        <f t="shared" si="90"/>
        <v>9.3212268670972528E-2</v>
      </c>
      <c r="N857" s="11">
        <f t="shared" si="91"/>
        <v>193.07</v>
      </c>
    </row>
    <row r="858" spans="1:14" x14ac:dyDescent="0.2">
      <c r="A858" s="37"/>
      <c r="B858" s="40" t="s">
        <v>49</v>
      </c>
      <c r="C858" s="36" t="s">
        <v>20</v>
      </c>
      <c r="D858" s="34">
        <v>1</v>
      </c>
      <c r="E858" s="29">
        <v>310.72000000000003</v>
      </c>
      <c r="F858" s="9">
        <f t="shared" si="87"/>
        <v>310.72000000000003</v>
      </c>
      <c r="G858" s="30">
        <v>372.86</v>
      </c>
      <c r="H858" s="9">
        <f t="shared" si="85"/>
        <v>372.86</v>
      </c>
      <c r="I858" s="29">
        <v>357.33</v>
      </c>
      <c r="J858" s="9">
        <f t="shared" si="86"/>
        <v>357.33</v>
      </c>
      <c r="K858" s="9">
        <f t="shared" si="88"/>
        <v>346.97</v>
      </c>
      <c r="L858" s="6">
        <f t="shared" si="89"/>
        <v>32.339482061405981</v>
      </c>
      <c r="M858" s="10">
        <f t="shared" si="90"/>
        <v>9.320541274866985E-2</v>
      </c>
      <c r="N858" s="11">
        <f t="shared" si="91"/>
        <v>346.97</v>
      </c>
    </row>
    <row r="859" spans="1:14" x14ac:dyDescent="0.2">
      <c r="A859" s="37"/>
      <c r="B859" s="40" t="s">
        <v>51</v>
      </c>
      <c r="C859" s="36" t="s">
        <v>20</v>
      </c>
      <c r="D859" s="34">
        <v>1</v>
      </c>
      <c r="E859" s="29">
        <v>1161.28</v>
      </c>
      <c r="F859" s="9">
        <f t="shared" si="87"/>
        <v>1161.28</v>
      </c>
      <c r="G859" s="30">
        <v>1393.54</v>
      </c>
      <c r="H859" s="9">
        <f t="shared" si="85"/>
        <v>1393.54</v>
      </c>
      <c r="I859" s="29">
        <v>1335.47</v>
      </c>
      <c r="J859" s="9">
        <f t="shared" si="86"/>
        <v>1335.47</v>
      </c>
      <c r="K859" s="9">
        <f t="shared" si="88"/>
        <v>1296.7633333333333</v>
      </c>
      <c r="L859" s="6">
        <f t="shared" si="89"/>
        <v>120.87113565005227</v>
      </c>
      <c r="M859" s="10">
        <f t="shared" si="90"/>
        <v>9.3209865318564122E-2</v>
      </c>
      <c r="N859" s="11">
        <f t="shared" si="91"/>
        <v>1296.76</v>
      </c>
    </row>
    <row r="860" spans="1:14" x14ac:dyDescent="0.2">
      <c r="A860" s="37"/>
      <c r="B860" s="40" t="s">
        <v>174</v>
      </c>
      <c r="C860" s="36" t="s">
        <v>20</v>
      </c>
      <c r="D860" s="34">
        <v>1</v>
      </c>
      <c r="E860" s="29">
        <v>1018.37</v>
      </c>
      <c r="F860" s="9">
        <f t="shared" si="87"/>
        <v>1018.37</v>
      </c>
      <c r="G860" s="30">
        <v>1222.04</v>
      </c>
      <c r="H860" s="9">
        <f t="shared" si="85"/>
        <v>1222.04</v>
      </c>
      <c r="I860" s="29">
        <v>1171.1300000000001</v>
      </c>
      <c r="J860" s="9">
        <f t="shared" si="86"/>
        <v>1171.1300000000001</v>
      </c>
      <c r="K860" s="9">
        <f t="shared" si="88"/>
        <v>1137.18</v>
      </c>
      <c r="L860" s="6">
        <f t="shared" si="89"/>
        <v>105.9944295706147</v>
      </c>
      <c r="M860" s="10">
        <f t="shared" si="90"/>
        <v>9.3208137296307267E-2</v>
      </c>
      <c r="N860" s="11">
        <f t="shared" si="91"/>
        <v>1137.18</v>
      </c>
    </row>
    <row r="861" spans="1:14" x14ac:dyDescent="0.2">
      <c r="A861" s="37"/>
      <c r="B861" s="40" t="s">
        <v>119</v>
      </c>
      <c r="C861" s="36" t="s">
        <v>19</v>
      </c>
      <c r="D861" s="34">
        <v>1</v>
      </c>
      <c r="E861" s="29">
        <v>653.42999999999995</v>
      </c>
      <c r="F861" s="9">
        <f t="shared" si="87"/>
        <v>653.42999999999995</v>
      </c>
      <c r="G861" s="30">
        <v>784.12</v>
      </c>
      <c r="H861" s="9">
        <f t="shared" si="85"/>
        <v>784.12</v>
      </c>
      <c r="I861" s="29">
        <v>751.44</v>
      </c>
      <c r="J861" s="9">
        <f t="shared" si="86"/>
        <v>751.44</v>
      </c>
      <c r="K861" s="9">
        <f t="shared" si="88"/>
        <v>729.6633333333333</v>
      </c>
      <c r="L861" s="6">
        <f t="shared" si="89"/>
        <v>68.012031533643651</v>
      </c>
      <c r="M861" s="10">
        <f t="shared" si="90"/>
        <v>9.3210153815655145E-2</v>
      </c>
      <c r="N861" s="11">
        <f t="shared" si="91"/>
        <v>729.66</v>
      </c>
    </row>
    <row r="862" spans="1:14" x14ac:dyDescent="0.2">
      <c r="A862" s="37"/>
      <c r="B862" s="40" t="s">
        <v>120</v>
      </c>
      <c r="C862" s="36" t="s">
        <v>19</v>
      </c>
      <c r="D862" s="34">
        <v>1</v>
      </c>
      <c r="E862" s="29">
        <v>1448.46</v>
      </c>
      <c r="F862" s="9">
        <f t="shared" si="87"/>
        <v>1448.46</v>
      </c>
      <c r="G862" s="30">
        <v>1738.15</v>
      </c>
      <c r="H862" s="9">
        <f t="shared" si="85"/>
        <v>1738.15</v>
      </c>
      <c r="I862" s="29">
        <v>1665.73</v>
      </c>
      <c r="J862" s="9">
        <f t="shared" si="86"/>
        <v>1665.73</v>
      </c>
      <c r="K862" s="9">
        <f t="shared" si="88"/>
        <v>1617.4466666666667</v>
      </c>
      <c r="L862" s="6">
        <f t="shared" si="89"/>
        <v>150.75985617309848</v>
      </c>
      <c r="M862" s="10">
        <f t="shared" si="90"/>
        <v>9.3208548559930965E-2</v>
      </c>
      <c r="N862" s="11">
        <f t="shared" si="91"/>
        <v>1617.45</v>
      </c>
    </row>
    <row r="863" spans="1:14" x14ac:dyDescent="0.2">
      <c r="A863" s="37"/>
      <c r="B863" s="40" t="s">
        <v>188</v>
      </c>
      <c r="C863" s="36" t="s">
        <v>19</v>
      </c>
      <c r="D863" s="34">
        <v>1</v>
      </c>
      <c r="E863" s="29">
        <v>8805.3799999999992</v>
      </c>
      <c r="F863" s="9">
        <f t="shared" si="87"/>
        <v>8805.3799999999992</v>
      </c>
      <c r="G863" s="30">
        <v>10566.46</v>
      </c>
      <c r="H863" s="9">
        <f t="shared" si="85"/>
        <v>10566.46</v>
      </c>
      <c r="I863" s="29">
        <v>10126.19</v>
      </c>
      <c r="J863" s="9">
        <f t="shared" si="86"/>
        <v>10126.19</v>
      </c>
      <c r="K863" s="9">
        <f t="shared" si="88"/>
        <v>9832.6766666666663</v>
      </c>
      <c r="L863" s="6">
        <f t="shared" si="89"/>
        <v>916.49508958495437</v>
      </c>
      <c r="M863" s="10">
        <f t="shared" si="90"/>
        <v>9.3209114939365886E-2</v>
      </c>
      <c r="N863" s="11">
        <f t="shared" si="91"/>
        <v>9832.68</v>
      </c>
    </row>
    <row r="864" spans="1:14" x14ac:dyDescent="0.2">
      <c r="A864" s="37"/>
      <c r="B864" s="40" t="s">
        <v>56</v>
      </c>
      <c r="C864" s="36" t="s">
        <v>19</v>
      </c>
      <c r="D864" s="34">
        <v>1</v>
      </c>
      <c r="E864" s="29">
        <v>1112.25</v>
      </c>
      <c r="F864" s="9">
        <f t="shared" si="87"/>
        <v>1112.25</v>
      </c>
      <c r="G864" s="30">
        <v>1334.7</v>
      </c>
      <c r="H864" s="9">
        <f t="shared" si="85"/>
        <v>1334.7</v>
      </c>
      <c r="I864" s="29">
        <v>1279.0899999999999</v>
      </c>
      <c r="J864" s="9">
        <f t="shared" si="86"/>
        <v>1279.0899999999999</v>
      </c>
      <c r="K864" s="9">
        <f t="shared" si="88"/>
        <v>1242.0133333333333</v>
      </c>
      <c r="L864" s="6">
        <f t="shared" si="89"/>
        <v>115.76705072400064</v>
      </c>
      <c r="M864" s="10">
        <f t="shared" si="90"/>
        <v>9.3209185132741984E-2</v>
      </c>
      <c r="N864" s="11">
        <f t="shared" si="91"/>
        <v>1242.01</v>
      </c>
    </row>
    <row r="865" spans="1:14" x14ac:dyDescent="0.2">
      <c r="A865" s="37"/>
      <c r="B865" s="40" t="s">
        <v>231</v>
      </c>
      <c r="C865" s="36" t="s">
        <v>19</v>
      </c>
      <c r="D865" s="34">
        <v>1</v>
      </c>
      <c r="E865" s="29">
        <v>2442.85</v>
      </c>
      <c r="F865" s="9">
        <f t="shared" si="87"/>
        <v>2442.85</v>
      </c>
      <c r="G865" s="30">
        <v>2931.42</v>
      </c>
      <c r="H865" s="9">
        <f t="shared" si="85"/>
        <v>2931.42</v>
      </c>
      <c r="I865" s="29">
        <v>2809.28</v>
      </c>
      <c r="J865" s="9">
        <f t="shared" si="86"/>
        <v>2809.28</v>
      </c>
      <c r="K865" s="9">
        <f t="shared" si="88"/>
        <v>2727.8500000000004</v>
      </c>
      <c r="L865" s="6">
        <f t="shared" si="89"/>
        <v>254.26028966395845</v>
      </c>
      <c r="M865" s="10">
        <f t="shared" si="90"/>
        <v>9.3209043629216573E-2</v>
      </c>
      <c r="N865" s="11">
        <f t="shared" si="91"/>
        <v>2727.85</v>
      </c>
    </row>
    <row r="866" spans="1:14" x14ac:dyDescent="0.2">
      <c r="A866" s="37"/>
      <c r="B866" s="40" t="s">
        <v>232</v>
      </c>
      <c r="C866" s="36" t="s">
        <v>19</v>
      </c>
      <c r="D866" s="34">
        <v>1</v>
      </c>
      <c r="E866" s="29">
        <v>2680.25</v>
      </c>
      <c r="F866" s="9">
        <f t="shared" si="87"/>
        <v>2680.25</v>
      </c>
      <c r="G866" s="30">
        <v>3216.3</v>
      </c>
      <c r="H866" s="9">
        <f t="shared" si="85"/>
        <v>3216.3</v>
      </c>
      <c r="I866" s="29">
        <v>3082.29</v>
      </c>
      <c r="J866" s="9">
        <f t="shared" si="86"/>
        <v>3082.29</v>
      </c>
      <c r="K866" s="9">
        <f t="shared" si="88"/>
        <v>2992.9466666666667</v>
      </c>
      <c r="L866" s="6">
        <f t="shared" si="89"/>
        <v>278.96966507728644</v>
      </c>
      <c r="M866" s="10">
        <f t="shared" si="90"/>
        <v>9.3209033152596474E-2</v>
      </c>
      <c r="N866" s="11">
        <f t="shared" si="91"/>
        <v>2992.95</v>
      </c>
    </row>
    <row r="867" spans="1:14" x14ac:dyDescent="0.2">
      <c r="A867" s="37"/>
      <c r="B867" s="40" t="s">
        <v>59</v>
      </c>
      <c r="C867" s="36" t="s">
        <v>18</v>
      </c>
      <c r="D867" s="34">
        <v>1</v>
      </c>
      <c r="E867" s="29">
        <v>2509.33</v>
      </c>
      <c r="F867" s="9">
        <f t="shared" si="87"/>
        <v>2509.33</v>
      </c>
      <c r="G867" s="30">
        <v>3011.2</v>
      </c>
      <c r="H867" s="9">
        <f t="shared" si="85"/>
        <v>3011.2</v>
      </c>
      <c r="I867" s="29">
        <v>2885.73</v>
      </c>
      <c r="J867" s="9">
        <f t="shared" si="86"/>
        <v>2885.73</v>
      </c>
      <c r="K867" s="9">
        <f t="shared" si="88"/>
        <v>2802.0866666666666</v>
      </c>
      <c r="L867" s="6">
        <f t="shared" si="89"/>
        <v>261.18102847131399</v>
      </c>
      <c r="M867" s="10">
        <f t="shared" si="90"/>
        <v>9.3209475487784341E-2</v>
      </c>
      <c r="N867" s="11">
        <f t="shared" si="91"/>
        <v>2802.09</v>
      </c>
    </row>
    <row r="868" spans="1:14" x14ac:dyDescent="0.2">
      <c r="A868" s="37"/>
      <c r="B868" s="40" t="s">
        <v>60</v>
      </c>
      <c r="C868" s="36" t="s">
        <v>19</v>
      </c>
      <c r="D868" s="34">
        <v>1</v>
      </c>
      <c r="E868" s="29">
        <v>3730.24</v>
      </c>
      <c r="F868" s="9">
        <f t="shared" si="87"/>
        <v>3730.24</v>
      </c>
      <c r="G868" s="30">
        <v>4476.29</v>
      </c>
      <c r="H868" s="9">
        <f t="shared" si="85"/>
        <v>4476.29</v>
      </c>
      <c r="I868" s="29">
        <v>4289.78</v>
      </c>
      <c r="J868" s="9">
        <f t="shared" si="86"/>
        <v>4289.78</v>
      </c>
      <c r="K868" s="9">
        <f t="shared" si="88"/>
        <v>4165.4366666666656</v>
      </c>
      <c r="L868" s="6">
        <f t="shared" si="89"/>
        <v>388.25713004828816</v>
      </c>
      <c r="M868" s="10">
        <f t="shared" si="90"/>
        <v>9.3209226575274209E-2</v>
      </c>
      <c r="N868" s="11">
        <f t="shared" si="91"/>
        <v>4165.4399999999996</v>
      </c>
    </row>
    <row r="869" spans="1:14" x14ac:dyDescent="0.2">
      <c r="A869" s="37"/>
      <c r="B869" s="40" t="s">
        <v>61</v>
      </c>
      <c r="C869" s="36" t="s">
        <v>19</v>
      </c>
      <c r="D869" s="34">
        <v>1</v>
      </c>
      <c r="E869" s="29">
        <v>1096.42</v>
      </c>
      <c r="F869" s="9">
        <f t="shared" si="87"/>
        <v>1096.42</v>
      </c>
      <c r="G869" s="30">
        <v>1315.7</v>
      </c>
      <c r="H869" s="9">
        <f t="shared" si="85"/>
        <v>1315.7</v>
      </c>
      <c r="I869" s="29">
        <v>1260.8800000000001</v>
      </c>
      <c r="J869" s="9">
        <f t="shared" si="86"/>
        <v>1260.8800000000001</v>
      </c>
      <c r="K869" s="9">
        <f t="shared" si="88"/>
        <v>1224.3333333333333</v>
      </c>
      <c r="L869" s="6">
        <f t="shared" si="89"/>
        <v>114.11693009073339</v>
      </c>
      <c r="M869" s="10">
        <f t="shared" si="90"/>
        <v>9.3207402742227122E-2</v>
      </c>
      <c r="N869" s="11">
        <f t="shared" si="91"/>
        <v>1224.33</v>
      </c>
    </row>
    <row r="870" spans="1:14" x14ac:dyDescent="0.2">
      <c r="A870" s="37"/>
      <c r="B870" s="40" t="s">
        <v>62</v>
      </c>
      <c r="C870" s="36" t="s">
        <v>19</v>
      </c>
      <c r="D870" s="34">
        <v>1</v>
      </c>
      <c r="E870" s="29">
        <v>1000.07</v>
      </c>
      <c r="F870" s="9">
        <f t="shared" si="87"/>
        <v>1000.07</v>
      </c>
      <c r="G870" s="30">
        <v>1200.08</v>
      </c>
      <c r="H870" s="9">
        <f t="shared" si="85"/>
        <v>1200.08</v>
      </c>
      <c r="I870" s="29">
        <v>1150.08</v>
      </c>
      <c r="J870" s="9">
        <f t="shared" si="86"/>
        <v>1150.08</v>
      </c>
      <c r="K870" s="9">
        <f t="shared" si="88"/>
        <v>1116.7433333333333</v>
      </c>
      <c r="L870" s="6">
        <f t="shared" si="89"/>
        <v>104.08890446792741</v>
      </c>
      <c r="M870" s="10">
        <f t="shared" si="90"/>
        <v>9.3207544975653076E-2</v>
      </c>
      <c r="N870" s="11">
        <f t="shared" si="91"/>
        <v>1116.74</v>
      </c>
    </row>
    <row r="871" spans="1:14" x14ac:dyDescent="0.2">
      <c r="A871" s="37"/>
      <c r="B871" s="40" t="s">
        <v>63</v>
      </c>
      <c r="C871" s="36" t="s">
        <v>19</v>
      </c>
      <c r="D871" s="34">
        <v>1</v>
      </c>
      <c r="E871" s="29">
        <v>2806.74</v>
      </c>
      <c r="F871" s="9">
        <f t="shared" si="87"/>
        <v>2806.74</v>
      </c>
      <c r="G871" s="30">
        <v>3368.09</v>
      </c>
      <c r="H871" s="9">
        <f t="shared" si="85"/>
        <v>3368.09</v>
      </c>
      <c r="I871" s="29">
        <v>3227.75</v>
      </c>
      <c r="J871" s="9">
        <f t="shared" si="86"/>
        <v>3227.75</v>
      </c>
      <c r="K871" s="9">
        <f t="shared" si="88"/>
        <v>3134.1933333333332</v>
      </c>
      <c r="L871" s="6">
        <f t="shared" si="89"/>
        <v>292.13540188298543</v>
      </c>
      <c r="M871" s="10">
        <f t="shared" si="90"/>
        <v>9.3209119799986417E-2</v>
      </c>
      <c r="N871" s="11">
        <f t="shared" si="91"/>
        <v>3134.19</v>
      </c>
    </row>
    <row r="872" spans="1:14" x14ac:dyDescent="0.2">
      <c r="A872" s="37"/>
      <c r="B872" s="40" t="s">
        <v>64</v>
      </c>
      <c r="C872" s="36" t="s">
        <v>19</v>
      </c>
      <c r="D872" s="34">
        <v>1</v>
      </c>
      <c r="E872" s="29">
        <v>3639.98</v>
      </c>
      <c r="F872" s="9">
        <f t="shared" si="87"/>
        <v>3639.98</v>
      </c>
      <c r="G872" s="30">
        <v>4367.9799999999996</v>
      </c>
      <c r="H872" s="9">
        <f t="shared" si="85"/>
        <v>4367.9799999999996</v>
      </c>
      <c r="I872" s="29">
        <v>4185.9799999999996</v>
      </c>
      <c r="J872" s="9">
        <f t="shared" si="86"/>
        <v>4185.9799999999996</v>
      </c>
      <c r="K872" s="9">
        <f t="shared" si="88"/>
        <v>4064.6466666666661</v>
      </c>
      <c r="L872" s="6">
        <f t="shared" si="89"/>
        <v>378.86321190283593</v>
      </c>
      <c r="M872" s="10">
        <f t="shared" si="90"/>
        <v>9.3209383981593147E-2</v>
      </c>
      <c r="N872" s="11">
        <f t="shared" si="91"/>
        <v>4064.65</v>
      </c>
    </row>
    <row r="873" spans="1:14" x14ac:dyDescent="0.2">
      <c r="A873" s="37"/>
      <c r="B873" s="40" t="s">
        <v>65</v>
      </c>
      <c r="C873" s="36" t="s">
        <v>19</v>
      </c>
      <c r="D873" s="34">
        <v>1</v>
      </c>
      <c r="E873" s="29">
        <v>3131.3</v>
      </c>
      <c r="F873" s="9">
        <f t="shared" si="87"/>
        <v>3131.3</v>
      </c>
      <c r="G873" s="30">
        <v>3757.56</v>
      </c>
      <c r="H873" s="9">
        <f t="shared" si="85"/>
        <v>3757.56</v>
      </c>
      <c r="I873" s="29">
        <v>3601</v>
      </c>
      <c r="J873" s="9">
        <f t="shared" si="86"/>
        <v>3601</v>
      </c>
      <c r="K873" s="9">
        <f t="shared" si="88"/>
        <v>3496.6200000000003</v>
      </c>
      <c r="L873" s="6">
        <f t="shared" si="89"/>
        <v>325.91683785898499</v>
      </c>
      <c r="M873" s="10">
        <f t="shared" si="90"/>
        <v>9.3209109900127832E-2</v>
      </c>
      <c r="N873" s="11">
        <f t="shared" si="91"/>
        <v>3496.62</v>
      </c>
    </row>
    <row r="874" spans="1:14" x14ac:dyDescent="0.2">
      <c r="A874" s="37"/>
      <c r="B874" s="40" t="s">
        <v>143</v>
      </c>
      <c r="C874" s="36" t="s">
        <v>19</v>
      </c>
      <c r="D874" s="34">
        <v>1</v>
      </c>
      <c r="E874" s="29">
        <v>10086.44</v>
      </c>
      <c r="F874" s="9">
        <f t="shared" si="87"/>
        <v>10086.44</v>
      </c>
      <c r="G874" s="30">
        <v>12103.73</v>
      </c>
      <c r="H874" s="9">
        <f t="shared" si="85"/>
        <v>12103.73</v>
      </c>
      <c r="I874" s="29">
        <v>11599.41</v>
      </c>
      <c r="J874" s="9">
        <f t="shared" si="86"/>
        <v>11599.41</v>
      </c>
      <c r="K874" s="9">
        <f t="shared" si="88"/>
        <v>11263.193333333335</v>
      </c>
      <c r="L874" s="6">
        <f t="shared" si="89"/>
        <v>1049.8314013370587</v>
      </c>
      <c r="M874" s="10">
        <f t="shared" si="90"/>
        <v>9.3209036750713556E-2</v>
      </c>
      <c r="N874" s="11">
        <f t="shared" si="91"/>
        <v>11263.19</v>
      </c>
    </row>
    <row r="875" spans="1:14" x14ac:dyDescent="0.2">
      <c r="A875" s="37"/>
      <c r="B875" s="40" t="s">
        <v>69</v>
      </c>
      <c r="C875" s="36" t="s">
        <v>19</v>
      </c>
      <c r="D875" s="34">
        <v>1</v>
      </c>
      <c r="E875" s="29">
        <v>1557.18</v>
      </c>
      <c r="F875" s="9">
        <f t="shared" si="87"/>
        <v>1557.18</v>
      </c>
      <c r="G875" s="30">
        <v>1868.62</v>
      </c>
      <c r="H875" s="9">
        <f t="shared" si="85"/>
        <v>1868.62</v>
      </c>
      <c r="I875" s="29">
        <v>1790.76</v>
      </c>
      <c r="J875" s="9">
        <f t="shared" si="86"/>
        <v>1790.76</v>
      </c>
      <c r="K875" s="9">
        <f t="shared" si="88"/>
        <v>1738.8533333333335</v>
      </c>
      <c r="L875" s="6">
        <f t="shared" si="89"/>
        <v>162.07851471843301</v>
      </c>
      <c r="M875" s="10">
        <f t="shared" si="90"/>
        <v>9.3209997422688318E-2</v>
      </c>
      <c r="N875" s="11">
        <f t="shared" si="91"/>
        <v>1738.85</v>
      </c>
    </row>
    <row r="876" spans="1:14" x14ac:dyDescent="0.2">
      <c r="A876" s="37"/>
      <c r="B876" s="40" t="s">
        <v>68</v>
      </c>
      <c r="C876" s="36" t="s">
        <v>19</v>
      </c>
      <c r="D876" s="34">
        <v>1</v>
      </c>
      <c r="E876" s="29">
        <v>1141.17</v>
      </c>
      <c r="F876" s="9">
        <f t="shared" si="87"/>
        <v>1141.17</v>
      </c>
      <c r="G876" s="30">
        <v>1369.4</v>
      </c>
      <c r="H876" s="9">
        <f t="shared" si="85"/>
        <v>1369.4</v>
      </c>
      <c r="I876" s="29">
        <v>1312.35</v>
      </c>
      <c r="J876" s="9">
        <f t="shared" si="86"/>
        <v>1312.35</v>
      </c>
      <c r="K876" s="9">
        <f t="shared" si="88"/>
        <v>1274.3066666666666</v>
      </c>
      <c r="L876" s="6">
        <f t="shared" si="89"/>
        <v>118.77585879855101</v>
      </c>
      <c r="M876" s="10">
        <f t="shared" si="90"/>
        <v>9.3208222090876355E-2</v>
      </c>
      <c r="N876" s="11">
        <f t="shared" si="91"/>
        <v>1274.31</v>
      </c>
    </row>
    <row r="877" spans="1:14" x14ac:dyDescent="0.2">
      <c r="A877" s="37"/>
      <c r="B877" s="40" t="s">
        <v>178</v>
      </c>
      <c r="C877" s="36" t="s">
        <v>19</v>
      </c>
      <c r="D877" s="34">
        <v>1</v>
      </c>
      <c r="E877" s="29">
        <v>4001.76</v>
      </c>
      <c r="F877" s="9">
        <f t="shared" si="87"/>
        <v>4001.76</v>
      </c>
      <c r="G877" s="30">
        <v>4802.1099999999997</v>
      </c>
      <c r="H877" s="9">
        <f t="shared" si="85"/>
        <v>4802.1099999999997</v>
      </c>
      <c r="I877" s="29">
        <v>4602.0200000000004</v>
      </c>
      <c r="J877" s="9">
        <f t="shared" si="86"/>
        <v>4602.0200000000004</v>
      </c>
      <c r="K877" s="9">
        <f t="shared" si="88"/>
        <v>4468.63</v>
      </c>
      <c r="L877" s="6">
        <f t="shared" si="89"/>
        <v>416.51494535010369</v>
      </c>
      <c r="M877" s="10">
        <f t="shared" si="90"/>
        <v>9.3208644562226828E-2</v>
      </c>
      <c r="N877" s="11">
        <f t="shared" si="91"/>
        <v>4468.63</v>
      </c>
    </row>
    <row r="878" spans="1:14" x14ac:dyDescent="0.2">
      <c r="A878" s="37"/>
      <c r="B878" s="40" t="s">
        <v>237</v>
      </c>
      <c r="C878" s="36" t="s">
        <v>19</v>
      </c>
      <c r="D878" s="34">
        <v>1</v>
      </c>
      <c r="E878" s="29">
        <v>8116.58</v>
      </c>
      <c r="F878" s="9">
        <f t="shared" si="87"/>
        <v>8116.58</v>
      </c>
      <c r="G878" s="30">
        <v>9739.9</v>
      </c>
      <c r="H878" s="9">
        <f t="shared" si="85"/>
        <v>9739.9</v>
      </c>
      <c r="I878" s="29">
        <v>9334.07</v>
      </c>
      <c r="J878" s="9">
        <f t="shared" si="86"/>
        <v>9334.07</v>
      </c>
      <c r="K878" s="9">
        <f t="shared" si="88"/>
        <v>9063.5166666666664</v>
      </c>
      <c r="L878" s="6">
        <f t="shared" si="89"/>
        <v>844.80251256334054</v>
      </c>
      <c r="M878" s="10">
        <f t="shared" si="90"/>
        <v>9.3209131028611836E-2</v>
      </c>
      <c r="N878" s="11">
        <f t="shared" si="91"/>
        <v>9063.52</v>
      </c>
    </row>
    <row r="879" spans="1:14" x14ac:dyDescent="0.2">
      <c r="A879" s="37"/>
      <c r="B879" s="40" t="s">
        <v>238</v>
      </c>
      <c r="C879" s="36" t="s">
        <v>19</v>
      </c>
      <c r="D879" s="34">
        <v>1</v>
      </c>
      <c r="E879" s="29">
        <v>9383.61</v>
      </c>
      <c r="F879" s="9">
        <f t="shared" si="87"/>
        <v>9383.61</v>
      </c>
      <c r="G879" s="30">
        <v>11260.33</v>
      </c>
      <c r="H879" s="9">
        <f t="shared" si="85"/>
        <v>11260.33</v>
      </c>
      <c r="I879" s="29">
        <v>10791.15</v>
      </c>
      <c r="J879" s="9">
        <f t="shared" si="86"/>
        <v>10791.15</v>
      </c>
      <c r="K879" s="9">
        <f t="shared" si="88"/>
        <v>10478.363333333335</v>
      </c>
      <c r="L879" s="6">
        <f t="shared" si="89"/>
        <v>976.67605362951974</v>
      </c>
      <c r="M879" s="10">
        <f t="shared" si="90"/>
        <v>9.3208836395523562E-2</v>
      </c>
      <c r="N879" s="11">
        <f t="shared" si="91"/>
        <v>10478.36</v>
      </c>
    </row>
    <row r="880" spans="1:14" x14ac:dyDescent="0.2">
      <c r="A880" s="37"/>
      <c r="B880" s="40" t="s">
        <v>72</v>
      </c>
      <c r="C880" s="36" t="s">
        <v>19</v>
      </c>
      <c r="D880" s="34">
        <v>1</v>
      </c>
      <c r="E880" s="29">
        <v>716.82</v>
      </c>
      <c r="F880" s="9">
        <f t="shared" si="87"/>
        <v>716.82</v>
      </c>
      <c r="G880" s="30">
        <v>860.18</v>
      </c>
      <c r="H880" s="9">
        <f t="shared" si="85"/>
        <v>860.18</v>
      </c>
      <c r="I880" s="29">
        <v>824.34</v>
      </c>
      <c r="J880" s="9">
        <f t="shared" si="86"/>
        <v>824.34</v>
      </c>
      <c r="K880" s="9">
        <f t="shared" si="88"/>
        <v>800.44666666666672</v>
      </c>
      <c r="L880" s="6">
        <f t="shared" si="89"/>
        <v>74.60690942086616</v>
      </c>
      <c r="M880" s="10">
        <f t="shared" si="90"/>
        <v>9.3206596426411284E-2</v>
      </c>
      <c r="N880" s="11">
        <f t="shared" si="91"/>
        <v>800.45</v>
      </c>
    </row>
    <row r="881" spans="1:14" x14ac:dyDescent="0.2">
      <c r="A881" s="37"/>
      <c r="B881" s="40" t="s">
        <v>67</v>
      </c>
      <c r="C881" s="36" t="s">
        <v>19</v>
      </c>
      <c r="D881" s="34">
        <v>1</v>
      </c>
      <c r="E881" s="29">
        <v>2281.46</v>
      </c>
      <c r="F881" s="9">
        <f t="shared" si="87"/>
        <v>2281.46</v>
      </c>
      <c r="G881" s="30">
        <v>2737.75</v>
      </c>
      <c r="H881" s="9">
        <f t="shared" si="85"/>
        <v>2737.75</v>
      </c>
      <c r="I881" s="29">
        <v>2623.68</v>
      </c>
      <c r="J881" s="9">
        <f t="shared" si="86"/>
        <v>2623.68</v>
      </c>
      <c r="K881" s="9">
        <f t="shared" si="88"/>
        <v>2547.6299999999997</v>
      </c>
      <c r="L881" s="6">
        <f t="shared" si="89"/>
        <v>237.46124504853415</v>
      </c>
      <c r="M881" s="10">
        <f t="shared" si="90"/>
        <v>9.3208686131241267E-2</v>
      </c>
      <c r="N881" s="11">
        <f t="shared" si="91"/>
        <v>2547.63</v>
      </c>
    </row>
    <row r="882" spans="1:14" x14ac:dyDescent="0.2">
      <c r="A882" s="37"/>
      <c r="B882" s="40" t="s">
        <v>74</v>
      </c>
      <c r="C882" s="36" t="s">
        <v>20</v>
      </c>
      <c r="D882" s="34">
        <v>1</v>
      </c>
      <c r="E882" s="29">
        <v>721.86</v>
      </c>
      <c r="F882" s="9">
        <f t="shared" si="87"/>
        <v>721.86</v>
      </c>
      <c r="G882" s="30">
        <v>866.23</v>
      </c>
      <c r="H882" s="9">
        <f t="shared" si="85"/>
        <v>866.23</v>
      </c>
      <c r="I882" s="29">
        <v>830.14</v>
      </c>
      <c r="J882" s="9">
        <f t="shared" si="86"/>
        <v>830.14</v>
      </c>
      <c r="K882" s="9">
        <f t="shared" si="88"/>
        <v>806.07666666666671</v>
      </c>
      <c r="L882" s="6">
        <f t="shared" si="89"/>
        <v>75.13293041891373</v>
      </c>
      <c r="M882" s="10">
        <f t="shared" si="90"/>
        <v>9.3208169304301564E-2</v>
      </c>
      <c r="N882" s="11">
        <f t="shared" si="91"/>
        <v>806.08</v>
      </c>
    </row>
    <row r="883" spans="1:14" x14ac:dyDescent="0.2">
      <c r="A883" s="37"/>
      <c r="B883" s="40" t="s">
        <v>189</v>
      </c>
      <c r="C883" s="36" t="s">
        <v>19</v>
      </c>
      <c r="D883" s="34">
        <v>1</v>
      </c>
      <c r="E883" s="29">
        <v>1641.27</v>
      </c>
      <c r="F883" s="9">
        <f t="shared" si="87"/>
        <v>1641.27</v>
      </c>
      <c r="G883" s="30">
        <v>1969.52</v>
      </c>
      <c r="H883" s="9">
        <f t="shared" si="85"/>
        <v>1969.52</v>
      </c>
      <c r="I883" s="29">
        <v>1887.46</v>
      </c>
      <c r="J883" s="9">
        <f t="shared" si="86"/>
        <v>1887.46</v>
      </c>
      <c r="K883" s="9">
        <f t="shared" si="88"/>
        <v>1832.75</v>
      </c>
      <c r="L883" s="6">
        <f t="shared" si="89"/>
        <v>170.82711640720277</v>
      </c>
      <c r="M883" s="10">
        <f t="shared" si="90"/>
        <v>9.3208084248917078E-2</v>
      </c>
      <c r="N883" s="11">
        <f t="shared" si="91"/>
        <v>1832.75</v>
      </c>
    </row>
    <row r="884" spans="1:14" ht="25.5" x14ac:dyDescent="0.2">
      <c r="A884" s="37"/>
      <c r="B884" s="40" t="s">
        <v>151</v>
      </c>
      <c r="C884" s="36" t="s">
        <v>19</v>
      </c>
      <c r="D884" s="34">
        <v>1</v>
      </c>
      <c r="E884" s="29">
        <v>5338.07</v>
      </c>
      <c r="F884" s="9">
        <f t="shared" si="87"/>
        <v>5338.07</v>
      </c>
      <c r="G884" s="30">
        <v>6405.68</v>
      </c>
      <c r="H884" s="9">
        <f t="shared" si="85"/>
        <v>6405.68</v>
      </c>
      <c r="I884" s="29">
        <v>6138.78</v>
      </c>
      <c r="J884" s="9">
        <f t="shared" si="86"/>
        <v>6138.78</v>
      </c>
      <c r="K884" s="9">
        <f t="shared" si="88"/>
        <v>5960.8433333333332</v>
      </c>
      <c r="L884" s="6">
        <f t="shared" si="89"/>
        <v>555.60225974462492</v>
      </c>
      <c r="M884" s="10">
        <f t="shared" si="90"/>
        <v>9.3208666739766396E-2</v>
      </c>
      <c r="N884" s="11">
        <f t="shared" si="91"/>
        <v>5960.84</v>
      </c>
    </row>
    <row r="885" spans="1:14" x14ac:dyDescent="0.2">
      <c r="A885" s="37"/>
      <c r="B885" s="40" t="s">
        <v>77</v>
      </c>
      <c r="C885" s="36" t="s">
        <v>19</v>
      </c>
      <c r="D885" s="34">
        <v>1</v>
      </c>
      <c r="E885" s="29">
        <v>11258</v>
      </c>
      <c r="F885" s="9">
        <f t="shared" si="87"/>
        <v>11258</v>
      </c>
      <c r="G885" s="30">
        <v>13509.6</v>
      </c>
      <c r="H885" s="9">
        <f t="shared" si="85"/>
        <v>13509.6</v>
      </c>
      <c r="I885" s="29">
        <v>12946.7</v>
      </c>
      <c r="J885" s="9">
        <f t="shared" si="86"/>
        <v>12946.7</v>
      </c>
      <c r="K885" s="9">
        <f t="shared" si="88"/>
        <v>12571.433333333334</v>
      </c>
      <c r="L885" s="6">
        <f t="shared" si="89"/>
        <v>1171.7697910994864</v>
      </c>
      <c r="M885" s="10">
        <f t="shared" si="90"/>
        <v>9.3208925349229838E-2</v>
      </c>
      <c r="N885" s="11">
        <f t="shared" si="91"/>
        <v>12571.43</v>
      </c>
    </row>
    <row r="886" spans="1:14" x14ac:dyDescent="0.2">
      <c r="A886" s="37"/>
      <c r="B886" s="40" t="s">
        <v>239</v>
      </c>
      <c r="C886" s="36" t="s">
        <v>19</v>
      </c>
      <c r="D886" s="34">
        <v>1</v>
      </c>
      <c r="E886" s="29">
        <v>115216.67</v>
      </c>
      <c r="F886" s="9">
        <f t="shared" si="87"/>
        <v>115216.67</v>
      </c>
      <c r="G886" s="30">
        <v>138260</v>
      </c>
      <c r="H886" s="9">
        <f t="shared" si="85"/>
        <v>138260</v>
      </c>
      <c r="I886" s="29">
        <v>126500</v>
      </c>
      <c r="J886" s="9">
        <f t="shared" si="86"/>
        <v>126500</v>
      </c>
      <c r="K886" s="9">
        <f t="shared" si="88"/>
        <v>126658.89</v>
      </c>
      <c r="L886" s="6">
        <f t="shared" si="89"/>
        <v>11522.48666288228</v>
      </c>
      <c r="M886" s="10">
        <f t="shared" si="90"/>
        <v>9.0972585208051959E-2</v>
      </c>
      <c r="N886" s="11">
        <f t="shared" si="91"/>
        <v>126658.89</v>
      </c>
    </row>
    <row r="887" spans="1:14" x14ac:dyDescent="0.2">
      <c r="A887" s="37"/>
      <c r="B887" s="40" t="s">
        <v>52</v>
      </c>
      <c r="C887" s="36" t="s">
        <v>19</v>
      </c>
      <c r="D887" s="34">
        <v>1</v>
      </c>
      <c r="E887" s="29">
        <v>9050.6200000000008</v>
      </c>
      <c r="F887" s="9">
        <f t="shared" si="87"/>
        <v>9050.6200000000008</v>
      </c>
      <c r="G887" s="30">
        <v>10860.74</v>
      </c>
      <c r="H887" s="9">
        <f t="shared" si="85"/>
        <v>10860.74</v>
      </c>
      <c r="I887" s="29">
        <v>10408.209999999999</v>
      </c>
      <c r="J887" s="9">
        <f t="shared" si="86"/>
        <v>10408.209999999999</v>
      </c>
      <c r="K887" s="9">
        <f t="shared" si="88"/>
        <v>10106.523333333333</v>
      </c>
      <c r="L887" s="6">
        <f t="shared" si="89"/>
        <v>942.01631473840837</v>
      </c>
      <c r="M887" s="10">
        <f t="shared" si="90"/>
        <v>9.3208740896233863E-2</v>
      </c>
      <c r="N887" s="11">
        <f t="shared" si="91"/>
        <v>10106.52</v>
      </c>
    </row>
    <row r="888" spans="1:14" x14ac:dyDescent="0.2">
      <c r="A888" s="37"/>
      <c r="B888" s="40" t="s">
        <v>80</v>
      </c>
      <c r="C888" s="36" t="s">
        <v>19</v>
      </c>
      <c r="D888" s="34">
        <v>1</v>
      </c>
      <c r="E888" s="29">
        <v>5342.66</v>
      </c>
      <c r="F888" s="9">
        <f t="shared" si="87"/>
        <v>5342.66</v>
      </c>
      <c r="G888" s="30">
        <v>6411.19</v>
      </c>
      <c r="H888" s="9">
        <f t="shared" si="85"/>
        <v>6411.19</v>
      </c>
      <c r="I888" s="29">
        <v>6144.06</v>
      </c>
      <c r="J888" s="9">
        <f t="shared" si="86"/>
        <v>6144.06</v>
      </c>
      <c r="K888" s="9">
        <f t="shared" si="88"/>
        <v>5965.97</v>
      </c>
      <c r="L888" s="6">
        <f t="shared" si="89"/>
        <v>556.08104292450025</v>
      </c>
      <c r="M888" s="10">
        <f t="shared" si="90"/>
        <v>9.3208823196311782E-2</v>
      </c>
      <c r="N888" s="11">
        <f t="shared" si="91"/>
        <v>5965.97</v>
      </c>
    </row>
    <row r="889" spans="1:14" x14ac:dyDescent="0.2">
      <c r="A889" s="37"/>
      <c r="B889" s="40" t="s">
        <v>81</v>
      </c>
      <c r="C889" s="36" t="s">
        <v>19</v>
      </c>
      <c r="D889" s="34">
        <v>1</v>
      </c>
      <c r="E889" s="29">
        <v>3003.79</v>
      </c>
      <c r="F889" s="9">
        <f t="shared" si="87"/>
        <v>3003.79</v>
      </c>
      <c r="G889" s="30">
        <v>3604.55</v>
      </c>
      <c r="H889" s="9">
        <f t="shared" si="85"/>
        <v>3604.55</v>
      </c>
      <c r="I889" s="29">
        <v>3454.36</v>
      </c>
      <c r="J889" s="9">
        <f t="shared" si="86"/>
        <v>3454.36</v>
      </c>
      <c r="K889" s="9">
        <f t="shared" si="88"/>
        <v>3354.2333333333336</v>
      </c>
      <c r="L889" s="6">
        <f t="shared" si="89"/>
        <v>312.64541645981859</v>
      </c>
      <c r="M889" s="10">
        <f t="shared" si="90"/>
        <v>9.3209203233670462E-2</v>
      </c>
      <c r="N889" s="11">
        <f t="shared" si="91"/>
        <v>3354.23</v>
      </c>
    </row>
    <row r="890" spans="1:14" x14ac:dyDescent="0.2">
      <c r="A890" s="37"/>
      <c r="B890" s="40" t="s">
        <v>82</v>
      </c>
      <c r="C890" s="36" t="s">
        <v>19</v>
      </c>
      <c r="D890" s="34">
        <v>1</v>
      </c>
      <c r="E890" s="29">
        <v>14297.78</v>
      </c>
      <c r="F890" s="9">
        <f t="shared" si="87"/>
        <v>14297.78</v>
      </c>
      <c r="G890" s="30">
        <v>17157.34</v>
      </c>
      <c r="H890" s="9">
        <f t="shared" si="85"/>
        <v>17157.34</v>
      </c>
      <c r="I890" s="29">
        <v>16442.45</v>
      </c>
      <c r="J890" s="9">
        <f t="shared" si="86"/>
        <v>16442.45</v>
      </c>
      <c r="K890" s="9">
        <f t="shared" si="88"/>
        <v>15965.856666666668</v>
      </c>
      <c r="L890" s="6">
        <f t="shared" si="89"/>
        <v>1488.1622063583436</v>
      </c>
      <c r="M890" s="10">
        <f t="shared" si="90"/>
        <v>9.3209042109548154E-2</v>
      </c>
      <c r="N890" s="11">
        <f t="shared" si="91"/>
        <v>15965.86</v>
      </c>
    </row>
    <row r="891" spans="1:14" x14ac:dyDescent="0.2">
      <c r="A891" s="37"/>
      <c r="B891" s="40" t="s">
        <v>183</v>
      </c>
      <c r="C891" s="36" t="s">
        <v>19</v>
      </c>
      <c r="D891" s="34">
        <v>1</v>
      </c>
      <c r="E891" s="29">
        <v>5709.86</v>
      </c>
      <c r="F891" s="9">
        <f t="shared" si="87"/>
        <v>5709.86</v>
      </c>
      <c r="G891" s="30">
        <v>6851.83</v>
      </c>
      <c r="H891" s="9">
        <f t="shared" ref="H891:H954" si="92">G891*D891</f>
        <v>6851.83</v>
      </c>
      <c r="I891" s="29">
        <v>6566.34</v>
      </c>
      <c r="J891" s="9">
        <f t="shared" ref="J891:J954" si="93">I891*D891</f>
        <v>6566.34</v>
      </c>
      <c r="K891" s="9">
        <f t="shared" si="88"/>
        <v>6376.0099999999993</v>
      </c>
      <c r="L891" s="6">
        <f t="shared" si="89"/>
        <v>594.30043067458757</v>
      </c>
      <c r="M891" s="10">
        <f t="shared" si="90"/>
        <v>9.3208829765729292E-2</v>
      </c>
      <c r="N891" s="11">
        <f t="shared" si="91"/>
        <v>6376.01</v>
      </c>
    </row>
    <row r="892" spans="1:14" x14ac:dyDescent="0.2">
      <c r="A892" s="37"/>
      <c r="B892" s="40" t="s">
        <v>184</v>
      </c>
      <c r="C892" s="36" t="s">
        <v>19</v>
      </c>
      <c r="D892" s="34">
        <v>1</v>
      </c>
      <c r="E892" s="29">
        <v>1806.28</v>
      </c>
      <c r="F892" s="9">
        <f t="shared" si="87"/>
        <v>1806.28</v>
      </c>
      <c r="G892" s="30">
        <v>2167.54</v>
      </c>
      <c r="H892" s="9">
        <f t="shared" si="92"/>
        <v>2167.54</v>
      </c>
      <c r="I892" s="29">
        <v>2077.2199999999998</v>
      </c>
      <c r="J892" s="9">
        <f t="shared" si="93"/>
        <v>2077.2199999999998</v>
      </c>
      <c r="K892" s="9">
        <f t="shared" si="88"/>
        <v>2017.0133333333331</v>
      </c>
      <c r="L892" s="6">
        <f t="shared" si="89"/>
        <v>188.00486412147245</v>
      </c>
      <c r="M892" s="10">
        <f t="shared" si="90"/>
        <v>9.3209529661746976E-2</v>
      </c>
      <c r="N892" s="11">
        <f t="shared" si="91"/>
        <v>2017.01</v>
      </c>
    </row>
    <row r="893" spans="1:14" x14ac:dyDescent="0.2">
      <c r="A893" s="37"/>
      <c r="B893" s="40" t="s">
        <v>85</v>
      </c>
      <c r="C893" s="36" t="s">
        <v>19</v>
      </c>
      <c r="D893" s="34">
        <v>1</v>
      </c>
      <c r="E893" s="29">
        <v>1852.77</v>
      </c>
      <c r="F893" s="9">
        <f t="shared" si="87"/>
        <v>1852.77</v>
      </c>
      <c r="G893" s="30">
        <v>2223.3200000000002</v>
      </c>
      <c r="H893" s="9">
        <f t="shared" si="92"/>
        <v>2223.3200000000002</v>
      </c>
      <c r="I893" s="29">
        <v>2130.69</v>
      </c>
      <c r="J893" s="9">
        <f t="shared" si="93"/>
        <v>2130.69</v>
      </c>
      <c r="K893" s="9">
        <f t="shared" si="88"/>
        <v>2068.9266666666667</v>
      </c>
      <c r="L893" s="6">
        <f t="shared" si="89"/>
        <v>192.84153503157293</v>
      </c>
      <c r="M893" s="10">
        <f t="shared" si="90"/>
        <v>9.3208492180280073E-2</v>
      </c>
      <c r="N893" s="11">
        <f t="shared" si="91"/>
        <v>2068.9299999999998</v>
      </c>
    </row>
    <row r="894" spans="1:14" x14ac:dyDescent="0.2">
      <c r="A894" s="37"/>
      <c r="B894" s="40" t="s">
        <v>86</v>
      </c>
      <c r="C894" s="36" t="s">
        <v>19</v>
      </c>
      <c r="D894" s="34">
        <v>1</v>
      </c>
      <c r="E894" s="29">
        <v>23965.52</v>
      </c>
      <c r="F894" s="9">
        <f t="shared" si="87"/>
        <v>23965.52</v>
      </c>
      <c r="G894" s="30">
        <v>28758.62</v>
      </c>
      <c r="H894" s="9">
        <f t="shared" si="92"/>
        <v>28758.62</v>
      </c>
      <c r="I894" s="29">
        <v>27560.35</v>
      </c>
      <c r="J894" s="9">
        <f t="shared" si="93"/>
        <v>27560.35</v>
      </c>
      <c r="K894" s="9">
        <f t="shared" si="88"/>
        <v>26761.496666666662</v>
      </c>
      <c r="L894" s="6">
        <f t="shared" si="89"/>
        <v>2494.40912615259</v>
      </c>
      <c r="M894" s="10">
        <f t="shared" si="90"/>
        <v>9.3208879803032579E-2</v>
      </c>
      <c r="N894" s="11">
        <f t="shared" si="91"/>
        <v>26761.5</v>
      </c>
    </row>
    <row r="895" spans="1:14" x14ac:dyDescent="0.2">
      <c r="A895" s="37"/>
      <c r="B895" s="40" t="s">
        <v>87</v>
      </c>
      <c r="C895" s="36" t="s">
        <v>19</v>
      </c>
      <c r="D895" s="34">
        <v>1</v>
      </c>
      <c r="E895" s="29">
        <v>10086.67</v>
      </c>
      <c r="F895" s="9">
        <f t="shared" si="87"/>
        <v>10086.67</v>
      </c>
      <c r="G895" s="30">
        <v>12104</v>
      </c>
      <c r="H895" s="9">
        <f t="shared" si="92"/>
        <v>12104</v>
      </c>
      <c r="I895" s="29">
        <v>11599.67</v>
      </c>
      <c r="J895" s="9">
        <f t="shared" si="93"/>
        <v>11599.67</v>
      </c>
      <c r="K895" s="9">
        <f t="shared" si="88"/>
        <v>11263.446666666665</v>
      </c>
      <c r="L895" s="6">
        <f t="shared" si="89"/>
        <v>1049.8522179970537</v>
      </c>
      <c r="M895" s="10">
        <f t="shared" si="90"/>
        <v>9.320878848780928E-2</v>
      </c>
      <c r="N895" s="11">
        <f t="shared" si="91"/>
        <v>11263.45</v>
      </c>
    </row>
    <row r="896" spans="1:14" x14ac:dyDescent="0.2">
      <c r="A896" s="37"/>
      <c r="B896" s="40" t="s">
        <v>88</v>
      </c>
      <c r="C896" s="36" t="s">
        <v>19</v>
      </c>
      <c r="D896" s="34">
        <v>1</v>
      </c>
      <c r="E896" s="29">
        <v>10005.36</v>
      </c>
      <c r="F896" s="9">
        <f t="shared" si="87"/>
        <v>10005.36</v>
      </c>
      <c r="G896" s="30">
        <v>12006.43</v>
      </c>
      <c r="H896" s="9">
        <f t="shared" si="92"/>
        <v>12006.43</v>
      </c>
      <c r="I896" s="29">
        <v>11506.16</v>
      </c>
      <c r="J896" s="9">
        <f t="shared" si="93"/>
        <v>11506.16</v>
      </c>
      <c r="K896" s="9">
        <f t="shared" si="88"/>
        <v>11172.65</v>
      </c>
      <c r="L896" s="6">
        <f t="shared" si="89"/>
        <v>1041.3894450684622</v>
      </c>
      <c r="M896" s="10">
        <f t="shared" si="90"/>
        <v>9.320881304511125E-2</v>
      </c>
      <c r="N896" s="11">
        <f t="shared" si="91"/>
        <v>11172.65</v>
      </c>
    </row>
    <row r="897" spans="1:14" x14ac:dyDescent="0.2">
      <c r="A897" s="37"/>
      <c r="B897" s="40" t="s">
        <v>89</v>
      </c>
      <c r="C897" s="36" t="s">
        <v>18</v>
      </c>
      <c r="D897" s="34">
        <v>1</v>
      </c>
      <c r="E897" s="29">
        <v>5370.72</v>
      </c>
      <c r="F897" s="9">
        <f t="shared" si="87"/>
        <v>5370.72</v>
      </c>
      <c r="G897" s="30">
        <v>6444.86</v>
      </c>
      <c r="H897" s="9">
        <f t="shared" si="92"/>
        <v>6444.86</v>
      </c>
      <c r="I897" s="29">
        <v>6176.33</v>
      </c>
      <c r="J897" s="9">
        <f t="shared" si="93"/>
        <v>6176.33</v>
      </c>
      <c r="K897" s="9">
        <f t="shared" si="88"/>
        <v>5997.3033333333333</v>
      </c>
      <c r="L897" s="6">
        <f t="shared" si="89"/>
        <v>559.00097981428712</v>
      </c>
      <c r="M897" s="10">
        <f t="shared" si="90"/>
        <v>9.3208722111374584E-2</v>
      </c>
      <c r="N897" s="11">
        <f t="shared" si="91"/>
        <v>5997.3</v>
      </c>
    </row>
    <row r="898" spans="1:14" x14ac:dyDescent="0.2">
      <c r="A898" s="37"/>
      <c r="B898" s="40" t="s">
        <v>90</v>
      </c>
      <c r="C898" s="36" t="s">
        <v>19</v>
      </c>
      <c r="D898" s="34">
        <v>1</v>
      </c>
      <c r="E898" s="29">
        <v>7564.99</v>
      </c>
      <c r="F898" s="9">
        <f t="shared" si="87"/>
        <v>7564.99</v>
      </c>
      <c r="G898" s="30">
        <v>9077.99</v>
      </c>
      <c r="H898" s="9">
        <f t="shared" si="92"/>
        <v>9077.99</v>
      </c>
      <c r="I898" s="29">
        <v>8699.74</v>
      </c>
      <c r="J898" s="9">
        <f t="shared" si="93"/>
        <v>8699.74</v>
      </c>
      <c r="K898" s="9">
        <f t="shared" si="88"/>
        <v>8447.5733333333337</v>
      </c>
      <c r="L898" s="6">
        <f t="shared" si="89"/>
        <v>787.39016429806475</v>
      </c>
      <c r="M898" s="10">
        <f t="shared" si="90"/>
        <v>9.3209035687337197E-2</v>
      </c>
      <c r="N898" s="11">
        <f t="shared" si="91"/>
        <v>8447.57</v>
      </c>
    </row>
    <row r="899" spans="1:14" ht="25.5" x14ac:dyDescent="0.2">
      <c r="A899" s="37"/>
      <c r="B899" s="40" t="s">
        <v>91</v>
      </c>
      <c r="C899" s="36" t="s">
        <v>19</v>
      </c>
      <c r="D899" s="34">
        <v>1</v>
      </c>
      <c r="E899" s="29">
        <v>711.27</v>
      </c>
      <c r="F899" s="9">
        <f t="shared" si="87"/>
        <v>711.27</v>
      </c>
      <c r="G899" s="30">
        <v>853.52</v>
      </c>
      <c r="H899" s="9">
        <f t="shared" si="92"/>
        <v>853.52</v>
      </c>
      <c r="I899" s="29">
        <v>817.96</v>
      </c>
      <c r="J899" s="9">
        <f t="shared" si="93"/>
        <v>817.96</v>
      </c>
      <c r="K899" s="9">
        <f t="shared" si="88"/>
        <v>794.25</v>
      </c>
      <c r="L899" s="6">
        <f t="shared" si="89"/>
        <v>74.029647439387432</v>
      </c>
      <c r="M899" s="10">
        <f t="shared" si="90"/>
        <v>9.3206984500330409E-2</v>
      </c>
      <c r="N899" s="11">
        <f t="shared" si="91"/>
        <v>794.25</v>
      </c>
    </row>
    <row r="900" spans="1:14" x14ac:dyDescent="0.2">
      <c r="A900" s="37"/>
      <c r="B900" s="40" t="s">
        <v>92</v>
      </c>
      <c r="C900" s="36" t="s">
        <v>19</v>
      </c>
      <c r="D900" s="34">
        <v>1</v>
      </c>
      <c r="E900" s="29">
        <v>9857.0300000000007</v>
      </c>
      <c r="F900" s="9">
        <f t="shared" ref="F900:F963" si="94">D900*E900</f>
        <v>9857.0300000000007</v>
      </c>
      <c r="G900" s="30">
        <v>11828.44</v>
      </c>
      <c r="H900" s="9">
        <f t="shared" si="92"/>
        <v>11828.44</v>
      </c>
      <c r="I900" s="29">
        <v>11335.58</v>
      </c>
      <c r="J900" s="9">
        <f t="shared" si="93"/>
        <v>11335.58</v>
      </c>
      <c r="K900" s="9">
        <f t="shared" ref="K900:K963" si="95">(E900+G900+I900)/3</f>
        <v>11007.016666666668</v>
      </c>
      <c r="L900" s="6">
        <f t="shared" ref="L900:L963" si="96">STDEV(E900,G900,I900)</f>
        <v>1025.9530910491633</v>
      </c>
      <c r="M900" s="10">
        <f t="shared" ref="M900:M963" si="97">L900/K900</f>
        <v>9.3209006774390563E-2</v>
      </c>
      <c r="N900" s="11">
        <f t="shared" ref="N900:N963" si="98">ROUND(K900,2)*D900</f>
        <v>11007.02</v>
      </c>
    </row>
    <row r="901" spans="1:14" x14ac:dyDescent="0.2">
      <c r="A901" s="37"/>
      <c r="B901" s="40" t="s">
        <v>93</v>
      </c>
      <c r="C901" s="36" t="s">
        <v>19</v>
      </c>
      <c r="D901" s="34">
        <v>1</v>
      </c>
      <c r="E901" s="29">
        <v>1414.54</v>
      </c>
      <c r="F901" s="9">
        <f t="shared" si="94"/>
        <v>1414.54</v>
      </c>
      <c r="G901" s="30">
        <v>1697.45</v>
      </c>
      <c r="H901" s="9">
        <f t="shared" si="92"/>
        <v>1697.45</v>
      </c>
      <c r="I901" s="29">
        <v>1626.72</v>
      </c>
      <c r="J901" s="9">
        <f t="shared" si="93"/>
        <v>1626.72</v>
      </c>
      <c r="K901" s="9">
        <f t="shared" si="95"/>
        <v>1579.57</v>
      </c>
      <c r="L901" s="6">
        <f t="shared" si="96"/>
        <v>147.23063166338727</v>
      </c>
      <c r="M901" s="10">
        <f t="shared" si="97"/>
        <v>9.3209311181769269E-2</v>
      </c>
      <c r="N901" s="11">
        <f t="shared" si="98"/>
        <v>1579.57</v>
      </c>
    </row>
    <row r="902" spans="1:14" x14ac:dyDescent="0.2">
      <c r="A902" s="37"/>
      <c r="B902" s="40" t="s">
        <v>95</v>
      </c>
      <c r="C902" s="36" t="s">
        <v>19</v>
      </c>
      <c r="D902" s="34">
        <v>1</v>
      </c>
      <c r="E902" s="29">
        <v>8072.43</v>
      </c>
      <c r="F902" s="9">
        <f t="shared" si="94"/>
        <v>8072.43</v>
      </c>
      <c r="G902" s="30">
        <v>9686.92</v>
      </c>
      <c r="H902" s="9">
        <f t="shared" si="92"/>
        <v>9686.92</v>
      </c>
      <c r="I902" s="29">
        <v>9283.2900000000009</v>
      </c>
      <c r="J902" s="9">
        <f t="shared" si="93"/>
        <v>9283.2900000000009</v>
      </c>
      <c r="K902" s="9">
        <f t="shared" si="95"/>
        <v>9014.2133333333331</v>
      </c>
      <c r="L902" s="6">
        <f t="shared" si="96"/>
        <v>840.2060339186653</v>
      </c>
      <c r="M902" s="10">
        <f t="shared" si="97"/>
        <v>9.3209024775539523E-2</v>
      </c>
      <c r="N902" s="11">
        <f t="shared" si="98"/>
        <v>9014.2099999999991</v>
      </c>
    </row>
    <row r="903" spans="1:14" x14ac:dyDescent="0.2">
      <c r="A903" s="37"/>
      <c r="B903" s="40" t="s">
        <v>96</v>
      </c>
      <c r="C903" s="36" t="s">
        <v>19</v>
      </c>
      <c r="D903" s="34">
        <v>1</v>
      </c>
      <c r="E903" s="29">
        <v>2883.76</v>
      </c>
      <c r="F903" s="9">
        <f t="shared" si="94"/>
        <v>2883.76</v>
      </c>
      <c r="G903" s="30">
        <v>3460.51</v>
      </c>
      <c r="H903" s="9">
        <f t="shared" si="92"/>
        <v>3460.51</v>
      </c>
      <c r="I903" s="29">
        <v>3316.32</v>
      </c>
      <c r="J903" s="9">
        <f t="shared" si="93"/>
        <v>3316.32</v>
      </c>
      <c r="K903" s="9">
        <f t="shared" si="95"/>
        <v>3220.1966666666667</v>
      </c>
      <c r="L903" s="6">
        <f t="shared" si="96"/>
        <v>300.14981598084199</v>
      </c>
      <c r="M903" s="10">
        <f t="shared" si="97"/>
        <v>9.320853570460251E-2</v>
      </c>
      <c r="N903" s="11">
        <f t="shared" si="98"/>
        <v>3220.2</v>
      </c>
    </row>
    <row r="904" spans="1:14" ht="25.5" x14ac:dyDescent="0.2">
      <c r="A904" s="37"/>
      <c r="B904" s="40" t="s">
        <v>240</v>
      </c>
      <c r="C904" s="36" t="s">
        <v>19</v>
      </c>
      <c r="D904" s="34">
        <v>1</v>
      </c>
      <c r="E904" s="29">
        <v>5369.85</v>
      </c>
      <c r="F904" s="9">
        <f t="shared" si="94"/>
        <v>5369.85</v>
      </c>
      <c r="G904" s="30">
        <v>6443.82</v>
      </c>
      <c r="H904" s="9">
        <f t="shared" si="92"/>
        <v>6443.82</v>
      </c>
      <c r="I904" s="29">
        <v>6175.33</v>
      </c>
      <c r="J904" s="9">
        <f t="shared" si="93"/>
        <v>6175.33</v>
      </c>
      <c r="K904" s="9">
        <f t="shared" si="95"/>
        <v>5996.333333333333</v>
      </c>
      <c r="L904" s="6">
        <f t="shared" si="96"/>
        <v>558.91210868376515</v>
      </c>
      <c r="M904" s="10">
        <f t="shared" si="97"/>
        <v>9.3208979156778893E-2</v>
      </c>
      <c r="N904" s="11">
        <f t="shared" si="98"/>
        <v>5996.33</v>
      </c>
    </row>
    <row r="905" spans="1:14" x14ac:dyDescent="0.2">
      <c r="A905" s="37"/>
      <c r="B905" s="40" t="s">
        <v>98</v>
      </c>
      <c r="C905" s="36" t="s">
        <v>19</v>
      </c>
      <c r="D905" s="34">
        <v>1</v>
      </c>
      <c r="E905" s="29">
        <v>4162.96</v>
      </c>
      <c r="F905" s="9">
        <f t="shared" si="94"/>
        <v>4162.96</v>
      </c>
      <c r="G905" s="30">
        <v>4995.55</v>
      </c>
      <c r="H905" s="9">
        <f t="shared" si="92"/>
        <v>4995.55</v>
      </c>
      <c r="I905" s="29">
        <v>4787.3999999999996</v>
      </c>
      <c r="J905" s="9">
        <f t="shared" si="93"/>
        <v>4787.3999999999996</v>
      </c>
      <c r="K905" s="9">
        <f t="shared" si="95"/>
        <v>4648.6366666666663</v>
      </c>
      <c r="L905" s="6">
        <f t="shared" si="96"/>
        <v>433.29317330571149</v>
      </c>
      <c r="M905" s="10">
        <f t="shared" si="97"/>
        <v>9.3208655434972296E-2</v>
      </c>
      <c r="N905" s="11">
        <f t="shared" si="98"/>
        <v>4648.6400000000003</v>
      </c>
    </row>
    <row r="906" spans="1:14" x14ac:dyDescent="0.2">
      <c r="A906" s="37"/>
      <c r="B906" s="40" t="s">
        <v>99</v>
      </c>
      <c r="C906" s="36" t="s">
        <v>19</v>
      </c>
      <c r="D906" s="34">
        <v>1</v>
      </c>
      <c r="E906" s="29">
        <v>527.08000000000004</v>
      </c>
      <c r="F906" s="9">
        <f t="shared" si="94"/>
        <v>527.08000000000004</v>
      </c>
      <c r="G906" s="30">
        <v>632.5</v>
      </c>
      <c r="H906" s="9">
        <f t="shared" si="92"/>
        <v>632.5</v>
      </c>
      <c r="I906" s="29">
        <v>606.14</v>
      </c>
      <c r="J906" s="9">
        <f t="shared" si="93"/>
        <v>606.14</v>
      </c>
      <c r="K906" s="9">
        <f t="shared" si="95"/>
        <v>588.57333333333327</v>
      </c>
      <c r="L906" s="6">
        <f t="shared" si="96"/>
        <v>54.861506845267478</v>
      </c>
      <c r="M906" s="10">
        <f t="shared" si="97"/>
        <v>9.3210996384365835E-2</v>
      </c>
      <c r="N906" s="11">
        <f t="shared" si="98"/>
        <v>588.57000000000005</v>
      </c>
    </row>
    <row r="907" spans="1:14" x14ac:dyDescent="0.2">
      <c r="A907" s="37"/>
      <c r="B907" s="40" t="s">
        <v>100</v>
      </c>
      <c r="C907" s="36" t="s">
        <v>19</v>
      </c>
      <c r="D907" s="34">
        <v>1</v>
      </c>
      <c r="E907" s="29">
        <v>968.09</v>
      </c>
      <c r="F907" s="9">
        <f t="shared" si="94"/>
        <v>968.09</v>
      </c>
      <c r="G907" s="30">
        <v>1161.71</v>
      </c>
      <c r="H907" s="9">
        <f t="shared" si="92"/>
        <v>1161.71</v>
      </c>
      <c r="I907" s="29">
        <v>1113.3</v>
      </c>
      <c r="J907" s="9">
        <f t="shared" si="93"/>
        <v>1113.3</v>
      </c>
      <c r="K907" s="9">
        <f t="shared" si="95"/>
        <v>1081.0333333333335</v>
      </c>
      <c r="L907" s="6">
        <f t="shared" si="96"/>
        <v>100.76224210155971</v>
      </c>
      <c r="M907" s="10">
        <f t="shared" si="97"/>
        <v>9.3209190683197884E-2</v>
      </c>
      <c r="N907" s="11">
        <f t="shared" si="98"/>
        <v>1081.03</v>
      </c>
    </row>
    <row r="908" spans="1:14" x14ac:dyDescent="0.2">
      <c r="A908" s="37"/>
      <c r="B908" s="40" t="s">
        <v>101</v>
      </c>
      <c r="C908" s="36" t="s">
        <v>19</v>
      </c>
      <c r="D908" s="34">
        <v>1</v>
      </c>
      <c r="E908" s="29">
        <v>27056.53</v>
      </c>
      <c r="F908" s="9">
        <f t="shared" si="94"/>
        <v>27056.53</v>
      </c>
      <c r="G908" s="30">
        <v>32467.84</v>
      </c>
      <c r="H908" s="9">
        <f t="shared" si="92"/>
        <v>32467.84</v>
      </c>
      <c r="I908" s="29">
        <v>31115.01</v>
      </c>
      <c r="J908" s="9">
        <f t="shared" si="93"/>
        <v>31115.01</v>
      </c>
      <c r="K908" s="9">
        <f t="shared" si="95"/>
        <v>30213.126666666663</v>
      </c>
      <c r="L908" s="6">
        <f t="shared" si="96"/>
        <v>2816.1346095727272</v>
      </c>
      <c r="M908" s="10">
        <f t="shared" si="97"/>
        <v>9.3208976371177546E-2</v>
      </c>
      <c r="N908" s="11">
        <f t="shared" si="98"/>
        <v>30213.13</v>
      </c>
    </row>
    <row r="909" spans="1:14" x14ac:dyDescent="0.2">
      <c r="A909" s="37"/>
      <c r="B909" s="40" t="s">
        <v>102</v>
      </c>
      <c r="C909" s="36" t="s">
        <v>19</v>
      </c>
      <c r="D909" s="34">
        <v>1</v>
      </c>
      <c r="E909" s="29">
        <v>3821.42</v>
      </c>
      <c r="F909" s="9">
        <f t="shared" si="94"/>
        <v>3821.42</v>
      </c>
      <c r="G909" s="30">
        <v>4585.7</v>
      </c>
      <c r="H909" s="9">
        <f t="shared" si="92"/>
        <v>4585.7</v>
      </c>
      <c r="I909" s="29">
        <v>4394.63</v>
      </c>
      <c r="J909" s="9">
        <f t="shared" si="93"/>
        <v>4394.63</v>
      </c>
      <c r="K909" s="9">
        <f t="shared" si="95"/>
        <v>4267.25</v>
      </c>
      <c r="L909" s="6">
        <f t="shared" si="96"/>
        <v>397.74392251799389</v>
      </c>
      <c r="M909" s="10">
        <f t="shared" si="97"/>
        <v>9.3208488492118782E-2</v>
      </c>
      <c r="N909" s="11">
        <f t="shared" si="98"/>
        <v>4267.25</v>
      </c>
    </row>
    <row r="910" spans="1:14" x14ac:dyDescent="0.2">
      <c r="A910" s="37"/>
      <c r="B910" s="40" t="s">
        <v>103</v>
      </c>
      <c r="C910" s="36" t="s">
        <v>19</v>
      </c>
      <c r="D910" s="34">
        <v>1</v>
      </c>
      <c r="E910" s="29">
        <v>7158.46</v>
      </c>
      <c r="F910" s="9">
        <f t="shared" si="94"/>
        <v>7158.46</v>
      </c>
      <c r="G910" s="30">
        <v>8590.15</v>
      </c>
      <c r="H910" s="9">
        <f t="shared" si="92"/>
        <v>8590.15</v>
      </c>
      <c r="I910" s="29">
        <v>8232.23</v>
      </c>
      <c r="J910" s="9">
        <f t="shared" si="93"/>
        <v>8232.23</v>
      </c>
      <c r="K910" s="9">
        <f t="shared" si="95"/>
        <v>7993.6133333333337</v>
      </c>
      <c r="L910" s="6">
        <f t="shared" si="96"/>
        <v>745.07549901559162</v>
      </c>
      <c r="M910" s="10">
        <f t="shared" si="97"/>
        <v>9.3208849108153621E-2</v>
      </c>
      <c r="N910" s="11">
        <f t="shared" si="98"/>
        <v>7993.61</v>
      </c>
    </row>
    <row r="911" spans="1:14" x14ac:dyDescent="0.2">
      <c r="A911" s="37"/>
      <c r="B911" s="40" t="s">
        <v>185</v>
      </c>
      <c r="C911" s="36" t="s">
        <v>19</v>
      </c>
      <c r="D911" s="34">
        <v>1</v>
      </c>
      <c r="E911" s="29">
        <v>300182.75</v>
      </c>
      <c r="F911" s="9">
        <f t="shared" si="94"/>
        <v>300182.75</v>
      </c>
      <c r="G911" s="30">
        <v>360219.3</v>
      </c>
      <c r="H911" s="9">
        <f t="shared" si="92"/>
        <v>360219.3</v>
      </c>
      <c r="I911" s="29">
        <v>325365.2</v>
      </c>
      <c r="J911" s="9">
        <f t="shared" si="93"/>
        <v>325365.2</v>
      </c>
      <c r="K911" s="9">
        <f t="shared" si="95"/>
        <v>328589.08333333331</v>
      </c>
      <c r="L911" s="6">
        <f t="shared" si="96"/>
        <v>30147.834114341164</v>
      </c>
      <c r="M911" s="10">
        <f t="shared" si="97"/>
        <v>9.1749347873976844E-2</v>
      </c>
      <c r="N911" s="11">
        <f t="shared" si="98"/>
        <v>328589.08</v>
      </c>
    </row>
    <row r="912" spans="1:14" x14ac:dyDescent="0.2">
      <c r="A912" s="37"/>
      <c r="B912" s="40" t="s">
        <v>105</v>
      </c>
      <c r="C912" s="36" t="s">
        <v>19</v>
      </c>
      <c r="D912" s="34">
        <v>1</v>
      </c>
      <c r="E912" s="29">
        <v>14381.67</v>
      </c>
      <c r="F912" s="9">
        <f t="shared" si="94"/>
        <v>14381.67</v>
      </c>
      <c r="G912" s="30">
        <v>17258</v>
      </c>
      <c r="H912" s="9">
        <f t="shared" si="92"/>
        <v>17258</v>
      </c>
      <c r="I912" s="29">
        <v>16538.919999999998</v>
      </c>
      <c r="J912" s="9">
        <f t="shared" si="93"/>
        <v>16538.919999999998</v>
      </c>
      <c r="K912" s="9">
        <f t="shared" si="95"/>
        <v>16059.529999999999</v>
      </c>
      <c r="L912" s="6">
        <f t="shared" si="96"/>
        <v>1496.8899913821319</v>
      </c>
      <c r="M912" s="10">
        <f t="shared" si="97"/>
        <v>9.3208829360643314E-2</v>
      </c>
      <c r="N912" s="11">
        <f t="shared" si="98"/>
        <v>16059.53</v>
      </c>
    </row>
    <row r="913" spans="1:14" x14ac:dyDescent="0.2">
      <c r="A913" s="37"/>
      <c r="B913" s="40" t="s">
        <v>106</v>
      </c>
      <c r="C913" s="36" t="s">
        <v>19</v>
      </c>
      <c r="D913" s="34">
        <v>1</v>
      </c>
      <c r="E913" s="29">
        <v>7712.39</v>
      </c>
      <c r="F913" s="9">
        <f t="shared" si="94"/>
        <v>7712.39</v>
      </c>
      <c r="G913" s="30">
        <v>9254.8700000000008</v>
      </c>
      <c r="H913" s="9">
        <f t="shared" si="92"/>
        <v>9254.8700000000008</v>
      </c>
      <c r="I913" s="29">
        <v>8869.25</v>
      </c>
      <c r="J913" s="9">
        <f t="shared" si="93"/>
        <v>8869.25</v>
      </c>
      <c r="K913" s="9">
        <f t="shared" si="95"/>
        <v>8612.17</v>
      </c>
      <c r="L913" s="6">
        <f t="shared" si="96"/>
        <v>802.73204271413022</v>
      </c>
      <c r="M913" s="10">
        <f t="shared" si="97"/>
        <v>9.3209033578544112E-2</v>
      </c>
      <c r="N913" s="11">
        <f t="shared" si="98"/>
        <v>8612.17</v>
      </c>
    </row>
    <row r="914" spans="1:14" x14ac:dyDescent="0.2">
      <c r="A914" s="37"/>
      <c r="B914" s="40" t="s">
        <v>107</v>
      </c>
      <c r="C914" s="36" t="s">
        <v>19</v>
      </c>
      <c r="D914" s="34">
        <v>1</v>
      </c>
      <c r="E914" s="29">
        <v>4162.96</v>
      </c>
      <c r="F914" s="9">
        <f t="shared" si="94"/>
        <v>4162.96</v>
      </c>
      <c r="G914" s="30">
        <v>4995.55</v>
      </c>
      <c r="H914" s="9">
        <f t="shared" si="92"/>
        <v>4995.55</v>
      </c>
      <c r="I914" s="29">
        <v>4787.3999999999996</v>
      </c>
      <c r="J914" s="9">
        <f t="shared" si="93"/>
        <v>4787.3999999999996</v>
      </c>
      <c r="K914" s="9">
        <f t="shared" si="95"/>
        <v>4648.6366666666663</v>
      </c>
      <c r="L914" s="6">
        <f t="shared" si="96"/>
        <v>433.29317330571149</v>
      </c>
      <c r="M914" s="10">
        <f t="shared" si="97"/>
        <v>9.3208655434972296E-2</v>
      </c>
      <c r="N914" s="11">
        <f t="shared" si="98"/>
        <v>4648.6400000000003</v>
      </c>
    </row>
    <row r="915" spans="1:14" x14ac:dyDescent="0.2">
      <c r="A915" s="37"/>
      <c r="B915" s="40" t="s">
        <v>108</v>
      </c>
      <c r="C915" s="36" t="s">
        <v>19</v>
      </c>
      <c r="D915" s="34">
        <v>1</v>
      </c>
      <c r="E915" s="29">
        <v>1796.41</v>
      </c>
      <c r="F915" s="9">
        <f t="shared" si="94"/>
        <v>1796.41</v>
      </c>
      <c r="G915" s="30">
        <v>2155.69</v>
      </c>
      <c r="H915" s="9">
        <f t="shared" si="92"/>
        <v>2155.69</v>
      </c>
      <c r="I915" s="29">
        <v>2065.87</v>
      </c>
      <c r="J915" s="9">
        <f t="shared" si="93"/>
        <v>2065.87</v>
      </c>
      <c r="K915" s="9">
        <f t="shared" si="95"/>
        <v>2005.99</v>
      </c>
      <c r="L915" s="6">
        <f t="shared" si="96"/>
        <v>186.97524007204802</v>
      </c>
      <c r="M915" s="10">
        <f t="shared" si="97"/>
        <v>9.3208460696238782E-2</v>
      </c>
      <c r="N915" s="11">
        <f t="shared" si="98"/>
        <v>2005.99</v>
      </c>
    </row>
    <row r="916" spans="1:14" ht="25.5" x14ac:dyDescent="0.2">
      <c r="A916" s="37"/>
      <c r="B916" s="40" t="s">
        <v>109</v>
      </c>
      <c r="C916" s="36" t="s">
        <v>18</v>
      </c>
      <c r="D916" s="34">
        <v>1</v>
      </c>
      <c r="E916" s="29">
        <v>3809.21</v>
      </c>
      <c r="F916" s="9">
        <f t="shared" si="94"/>
        <v>3809.21</v>
      </c>
      <c r="G916" s="30">
        <v>4571.05</v>
      </c>
      <c r="H916" s="9">
        <f t="shared" si="92"/>
        <v>4571.05</v>
      </c>
      <c r="I916" s="29">
        <v>4380.59</v>
      </c>
      <c r="J916" s="9">
        <f t="shared" si="93"/>
        <v>4380.59</v>
      </c>
      <c r="K916" s="9">
        <f t="shared" si="95"/>
        <v>4253.6166666666668</v>
      </c>
      <c r="L916" s="6">
        <f t="shared" si="96"/>
        <v>396.47410625831975</v>
      </c>
      <c r="M916" s="10">
        <f t="shared" si="97"/>
        <v>9.3208706220585552E-2</v>
      </c>
      <c r="N916" s="11">
        <f t="shared" si="98"/>
        <v>4253.62</v>
      </c>
    </row>
    <row r="917" spans="1:14" x14ac:dyDescent="0.2">
      <c r="A917" s="37"/>
      <c r="B917" s="40" t="s">
        <v>110</v>
      </c>
      <c r="C917" s="36" t="s">
        <v>19</v>
      </c>
      <c r="D917" s="34">
        <v>1</v>
      </c>
      <c r="E917" s="29">
        <v>2396.9299999999998</v>
      </c>
      <c r="F917" s="9">
        <f t="shared" si="94"/>
        <v>2396.9299999999998</v>
      </c>
      <c r="G917" s="30">
        <v>2876.32</v>
      </c>
      <c r="H917" s="9">
        <f t="shared" si="92"/>
        <v>2876.32</v>
      </c>
      <c r="I917" s="29">
        <v>2756.47</v>
      </c>
      <c r="J917" s="9">
        <f t="shared" si="93"/>
        <v>2756.47</v>
      </c>
      <c r="K917" s="9">
        <f t="shared" si="95"/>
        <v>2676.5733333333333</v>
      </c>
      <c r="L917" s="6">
        <f t="shared" si="96"/>
        <v>249.48206555448709</v>
      </c>
      <c r="M917" s="10">
        <f t="shared" si="97"/>
        <v>9.3209501285656443E-2</v>
      </c>
      <c r="N917" s="11">
        <f t="shared" si="98"/>
        <v>2676.57</v>
      </c>
    </row>
    <row r="918" spans="1:14" ht="25.5" x14ac:dyDescent="0.2">
      <c r="A918" s="37"/>
      <c r="B918" s="40" t="s">
        <v>111</v>
      </c>
      <c r="C918" s="36" t="s">
        <v>19</v>
      </c>
      <c r="D918" s="34">
        <v>1</v>
      </c>
      <c r="E918" s="29">
        <v>2444.6999999999998</v>
      </c>
      <c r="F918" s="9">
        <f t="shared" si="94"/>
        <v>2444.6999999999998</v>
      </c>
      <c r="G918" s="30">
        <v>2933.64</v>
      </c>
      <c r="H918" s="9">
        <f t="shared" si="92"/>
        <v>2933.64</v>
      </c>
      <c r="I918" s="29">
        <v>2811.41</v>
      </c>
      <c r="J918" s="9">
        <f t="shared" si="93"/>
        <v>2811.41</v>
      </c>
      <c r="K918" s="9">
        <f t="shared" si="95"/>
        <v>2729.9166666666665</v>
      </c>
      <c r="L918" s="6">
        <f t="shared" si="96"/>
        <v>254.45324410062716</v>
      </c>
      <c r="M918" s="10">
        <f t="shared" si="97"/>
        <v>9.3209161732883364E-2</v>
      </c>
      <c r="N918" s="11">
        <f t="shared" si="98"/>
        <v>2729.92</v>
      </c>
    </row>
    <row r="919" spans="1:14" x14ac:dyDescent="0.2">
      <c r="A919" s="37"/>
      <c r="B919" s="40" t="s">
        <v>112</v>
      </c>
      <c r="C919" s="36" t="s">
        <v>19</v>
      </c>
      <c r="D919" s="34">
        <v>1</v>
      </c>
      <c r="E919" s="29">
        <v>13624.18</v>
      </c>
      <c r="F919" s="9">
        <f t="shared" si="94"/>
        <v>13624.18</v>
      </c>
      <c r="G919" s="30">
        <v>16349.02</v>
      </c>
      <c r="H919" s="9">
        <f t="shared" si="92"/>
        <v>16349.02</v>
      </c>
      <c r="I919" s="29">
        <v>15667.81</v>
      </c>
      <c r="J919" s="9">
        <f t="shared" si="93"/>
        <v>15667.81</v>
      </c>
      <c r="K919" s="9">
        <f t="shared" si="95"/>
        <v>15213.67</v>
      </c>
      <c r="L919" s="6">
        <f t="shared" si="96"/>
        <v>1418.0516954963243</v>
      </c>
      <c r="M919" s="10">
        <f t="shared" si="97"/>
        <v>9.3209047882353457E-2</v>
      </c>
      <c r="N919" s="11">
        <f t="shared" si="98"/>
        <v>15213.67</v>
      </c>
    </row>
    <row r="920" spans="1:14" x14ac:dyDescent="0.2">
      <c r="A920" s="37"/>
      <c r="B920" s="40" t="s">
        <v>113</v>
      </c>
      <c r="C920" s="36" t="s">
        <v>19</v>
      </c>
      <c r="D920" s="34">
        <v>1</v>
      </c>
      <c r="E920" s="29">
        <v>1447.8</v>
      </c>
      <c r="F920" s="9">
        <f t="shared" si="94"/>
        <v>1447.8</v>
      </c>
      <c r="G920" s="30">
        <v>1737.36</v>
      </c>
      <c r="H920" s="9">
        <f t="shared" si="92"/>
        <v>1737.36</v>
      </c>
      <c r="I920" s="29">
        <v>1664.97</v>
      </c>
      <c r="J920" s="9">
        <f t="shared" si="93"/>
        <v>1664.97</v>
      </c>
      <c r="K920" s="9">
        <f t="shared" si="95"/>
        <v>1616.71</v>
      </c>
      <c r="L920" s="6">
        <f t="shared" si="96"/>
        <v>150.69180170135334</v>
      </c>
      <c r="M920" s="10">
        <f t="shared" si="97"/>
        <v>9.3208925349229824E-2</v>
      </c>
      <c r="N920" s="11">
        <f t="shared" si="98"/>
        <v>1616.71</v>
      </c>
    </row>
    <row r="921" spans="1:14" x14ac:dyDescent="0.2">
      <c r="A921" s="37"/>
      <c r="B921" s="40" t="s">
        <v>114</v>
      </c>
      <c r="C921" s="36" t="s">
        <v>19</v>
      </c>
      <c r="D921" s="34">
        <v>1</v>
      </c>
      <c r="E921" s="29">
        <v>7124.52</v>
      </c>
      <c r="F921" s="9">
        <f t="shared" si="94"/>
        <v>7124.52</v>
      </c>
      <c r="G921" s="30">
        <v>8549.42</v>
      </c>
      <c r="H921" s="9">
        <f t="shared" si="92"/>
        <v>8549.42</v>
      </c>
      <c r="I921" s="29">
        <v>8193.2000000000007</v>
      </c>
      <c r="J921" s="9">
        <f t="shared" si="93"/>
        <v>8193.2000000000007</v>
      </c>
      <c r="K921" s="9">
        <f t="shared" si="95"/>
        <v>7955.7133333333331</v>
      </c>
      <c r="L921" s="6">
        <f t="shared" si="96"/>
        <v>741.54227130577874</v>
      </c>
      <c r="M921" s="10">
        <f t="shared" si="97"/>
        <v>9.3208772140999568E-2</v>
      </c>
      <c r="N921" s="11">
        <f t="shared" si="98"/>
        <v>7955.71</v>
      </c>
    </row>
    <row r="922" spans="1:14" x14ac:dyDescent="0.2">
      <c r="A922" s="37"/>
      <c r="B922" s="40" t="s">
        <v>121</v>
      </c>
      <c r="C922" s="36" t="s">
        <v>19</v>
      </c>
      <c r="D922" s="34">
        <v>1</v>
      </c>
      <c r="E922" s="29">
        <v>2110.3200000000002</v>
      </c>
      <c r="F922" s="9">
        <f t="shared" si="94"/>
        <v>2110.3200000000002</v>
      </c>
      <c r="G922" s="30">
        <v>2532.38</v>
      </c>
      <c r="H922" s="9">
        <f t="shared" si="92"/>
        <v>2532.38</v>
      </c>
      <c r="I922" s="29">
        <v>2426.87</v>
      </c>
      <c r="J922" s="9">
        <f t="shared" si="93"/>
        <v>2426.87</v>
      </c>
      <c r="K922" s="9">
        <f t="shared" si="95"/>
        <v>2356.5233333333335</v>
      </c>
      <c r="L922" s="6">
        <f t="shared" si="96"/>
        <v>219.64778859194851</v>
      </c>
      <c r="M922" s="10">
        <f t="shared" si="97"/>
        <v>9.3208408117586433E-2</v>
      </c>
      <c r="N922" s="11">
        <f t="shared" si="98"/>
        <v>2356.52</v>
      </c>
    </row>
    <row r="923" spans="1:14" x14ac:dyDescent="0.2">
      <c r="A923" s="37"/>
      <c r="B923" s="40" t="s">
        <v>200</v>
      </c>
      <c r="C923" s="36" t="s">
        <v>19</v>
      </c>
      <c r="D923" s="34">
        <v>1</v>
      </c>
      <c r="E923" s="29">
        <v>2565.14</v>
      </c>
      <c r="F923" s="9">
        <f t="shared" si="94"/>
        <v>2565.14</v>
      </c>
      <c r="G923" s="30">
        <v>3078.17</v>
      </c>
      <c r="H923" s="9">
        <f t="shared" si="92"/>
        <v>3078.17</v>
      </c>
      <c r="I923" s="29">
        <v>2949.91</v>
      </c>
      <c r="J923" s="9">
        <f t="shared" si="93"/>
        <v>2949.91</v>
      </c>
      <c r="K923" s="9">
        <f t="shared" si="95"/>
        <v>2864.4066666666663</v>
      </c>
      <c r="L923" s="6">
        <f t="shared" si="96"/>
        <v>266.98887660974452</v>
      </c>
      <c r="M923" s="10">
        <f t="shared" si="97"/>
        <v>9.3209138114610554E-2</v>
      </c>
      <c r="N923" s="11">
        <f t="shared" si="98"/>
        <v>2864.41</v>
      </c>
    </row>
    <row r="924" spans="1:14" x14ac:dyDescent="0.2">
      <c r="A924" s="37"/>
      <c r="B924" s="40" t="s">
        <v>118</v>
      </c>
      <c r="C924" s="36" t="s">
        <v>19</v>
      </c>
      <c r="D924" s="34">
        <v>1</v>
      </c>
      <c r="E924" s="29">
        <v>10118.44</v>
      </c>
      <c r="F924" s="9">
        <f t="shared" si="94"/>
        <v>10118.44</v>
      </c>
      <c r="G924" s="30">
        <v>12142.13</v>
      </c>
      <c r="H924" s="9">
        <f t="shared" si="92"/>
        <v>12142.13</v>
      </c>
      <c r="I924" s="29">
        <v>11636.21</v>
      </c>
      <c r="J924" s="9">
        <f t="shared" si="93"/>
        <v>11636.21</v>
      </c>
      <c r="K924" s="9">
        <f t="shared" si="95"/>
        <v>11298.926666666666</v>
      </c>
      <c r="L924" s="6">
        <f t="shared" si="96"/>
        <v>1053.1620669362014</v>
      </c>
      <c r="M924" s="10">
        <f t="shared" si="97"/>
        <v>9.320903639840139E-2</v>
      </c>
      <c r="N924" s="11">
        <f t="shared" si="98"/>
        <v>11298.93</v>
      </c>
    </row>
    <row r="925" spans="1:14" x14ac:dyDescent="0.2">
      <c r="A925" s="8"/>
      <c r="B925" s="39"/>
      <c r="C925" s="35"/>
      <c r="D925" s="25"/>
      <c r="E925" s="29"/>
      <c r="F925" s="9"/>
      <c r="G925" s="45"/>
      <c r="H925" s="9"/>
      <c r="I925" s="29"/>
      <c r="J925" s="9"/>
      <c r="K925" s="9"/>
      <c r="L925" s="6"/>
      <c r="M925" s="10"/>
      <c r="N925" s="11"/>
    </row>
    <row r="926" spans="1:14" x14ac:dyDescent="0.2">
      <c r="A926" s="8"/>
      <c r="B926" s="16"/>
      <c r="C926" s="17"/>
      <c r="D926" s="25"/>
      <c r="E926" s="31"/>
      <c r="F926" s="9"/>
      <c r="G926" s="45"/>
      <c r="H926" s="9"/>
      <c r="I926" s="29"/>
      <c r="J926" s="9"/>
      <c r="K926" s="9"/>
      <c r="L926" s="6"/>
      <c r="M926" s="10"/>
      <c r="N926" s="11"/>
    </row>
    <row r="927" spans="1:14" ht="38.25" x14ac:dyDescent="0.2">
      <c r="A927" s="50">
        <v>11</v>
      </c>
      <c r="B927" s="55" t="s">
        <v>257</v>
      </c>
      <c r="C927" s="41"/>
      <c r="D927" s="25"/>
      <c r="E927" s="31"/>
      <c r="F927" s="9"/>
      <c r="G927" s="45"/>
      <c r="H927" s="9"/>
      <c r="I927" s="29"/>
      <c r="J927" s="9"/>
      <c r="K927" s="9"/>
      <c r="L927" s="6"/>
      <c r="M927" s="10"/>
      <c r="N927" s="11"/>
    </row>
    <row r="928" spans="1:14" x14ac:dyDescent="0.2">
      <c r="A928" s="50"/>
      <c r="B928" s="40" t="s">
        <v>122</v>
      </c>
      <c r="C928" s="36" t="s">
        <v>18</v>
      </c>
      <c r="D928" s="34">
        <v>1</v>
      </c>
      <c r="E928" s="29">
        <v>3439.5</v>
      </c>
      <c r="F928" s="9">
        <f t="shared" si="94"/>
        <v>3439.5</v>
      </c>
      <c r="G928" s="30">
        <v>4127.3999999999996</v>
      </c>
      <c r="H928" s="9">
        <f t="shared" si="92"/>
        <v>4127.3999999999996</v>
      </c>
      <c r="I928" s="29">
        <v>3955.43</v>
      </c>
      <c r="J928" s="9">
        <f t="shared" si="93"/>
        <v>3955.43</v>
      </c>
      <c r="K928" s="9">
        <f t="shared" si="95"/>
        <v>3840.7766666666666</v>
      </c>
      <c r="L928" s="6">
        <f t="shared" si="96"/>
        <v>357.99531090970061</v>
      </c>
      <c r="M928" s="10">
        <f t="shared" si="97"/>
        <v>9.3209093362983164E-2</v>
      </c>
      <c r="N928" s="11">
        <f t="shared" si="98"/>
        <v>3840.78</v>
      </c>
    </row>
    <row r="929" spans="1:14" x14ac:dyDescent="0.2">
      <c r="A929" s="37"/>
      <c r="B929" s="40" t="s">
        <v>123</v>
      </c>
      <c r="C929" s="36" t="s">
        <v>19</v>
      </c>
      <c r="D929" s="34">
        <v>1</v>
      </c>
      <c r="E929" s="29">
        <v>126034.71</v>
      </c>
      <c r="F929" s="9">
        <f t="shared" si="94"/>
        <v>126034.71</v>
      </c>
      <c r="G929" s="30">
        <v>151241.65</v>
      </c>
      <c r="H929" s="9">
        <f t="shared" si="92"/>
        <v>151241.65</v>
      </c>
      <c r="I929" s="29">
        <v>144939.92000000001</v>
      </c>
      <c r="J929" s="9">
        <f t="shared" si="93"/>
        <v>144939.92000000001</v>
      </c>
      <c r="K929" s="9">
        <f t="shared" si="95"/>
        <v>140738.76</v>
      </c>
      <c r="L929" s="6">
        <f t="shared" si="96"/>
        <v>13118.108287786768</v>
      </c>
      <c r="M929" s="10">
        <f t="shared" si="97"/>
        <v>9.3208923311437222E-2</v>
      </c>
      <c r="N929" s="11">
        <f t="shared" si="98"/>
        <v>140738.76</v>
      </c>
    </row>
    <row r="930" spans="1:14" x14ac:dyDescent="0.2">
      <c r="A930" s="37"/>
      <c r="B930" s="40" t="s">
        <v>215</v>
      </c>
      <c r="C930" s="36" t="s">
        <v>18</v>
      </c>
      <c r="D930" s="34">
        <v>1</v>
      </c>
      <c r="E930" s="29">
        <v>13126.95</v>
      </c>
      <c r="F930" s="9">
        <f t="shared" si="94"/>
        <v>13126.95</v>
      </c>
      <c r="G930" s="30">
        <v>15752.34</v>
      </c>
      <c r="H930" s="9">
        <f t="shared" si="92"/>
        <v>15752.34</v>
      </c>
      <c r="I930" s="29">
        <v>15095.99</v>
      </c>
      <c r="J930" s="9">
        <f t="shared" si="93"/>
        <v>15095.99</v>
      </c>
      <c r="K930" s="9">
        <f t="shared" si="95"/>
        <v>14658.426666666666</v>
      </c>
      <c r="L930" s="6">
        <f t="shared" si="96"/>
        <v>1366.2958742649164</v>
      </c>
      <c r="M930" s="10">
        <f t="shared" si="97"/>
        <v>9.3208903338301632E-2</v>
      </c>
      <c r="N930" s="11">
        <f t="shared" si="98"/>
        <v>14658.43</v>
      </c>
    </row>
    <row r="931" spans="1:14" x14ac:dyDescent="0.2">
      <c r="A931" s="37"/>
      <c r="B931" s="40" t="s">
        <v>25</v>
      </c>
      <c r="C931" s="36" t="s">
        <v>18</v>
      </c>
      <c r="D931" s="34">
        <v>1</v>
      </c>
      <c r="E931" s="29">
        <v>2974.96</v>
      </c>
      <c r="F931" s="9">
        <f t="shared" si="94"/>
        <v>2974.96</v>
      </c>
      <c r="G931" s="30">
        <v>3569.95</v>
      </c>
      <c r="H931" s="9">
        <f t="shared" si="92"/>
        <v>3569.95</v>
      </c>
      <c r="I931" s="29">
        <v>3421.2</v>
      </c>
      <c r="J931" s="9">
        <f t="shared" si="93"/>
        <v>3421.2</v>
      </c>
      <c r="K931" s="9">
        <f t="shared" si="95"/>
        <v>3322.0366666666669</v>
      </c>
      <c r="L931" s="6">
        <f t="shared" si="96"/>
        <v>309.64221293830929</v>
      </c>
      <c r="M931" s="10">
        <f t="shared" si="97"/>
        <v>9.3208547649476864E-2</v>
      </c>
      <c r="N931" s="11">
        <f t="shared" si="98"/>
        <v>3322.04</v>
      </c>
    </row>
    <row r="932" spans="1:14" x14ac:dyDescent="0.2">
      <c r="A932" s="37"/>
      <c r="B932" s="40" t="s">
        <v>26</v>
      </c>
      <c r="C932" s="36" t="s">
        <v>18</v>
      </c>
      <c r="D932" s="34">
        <v>1</v>
      </c>
      <c r="E932" s="29">
        <v>1437.91</v>
      </c>
      <c r="F932" s="9">
        <f t="shared" si="94"/>
        <v>1437.91</v>
      </c>
      <c r="G932" s="30">
        <v>1725.49</v>
      </c>
      <c r="H932" s="9">
        <f t="shared" si="92"/>
        <v>1725.49</v>
      </c>
      <c r="I932" s="29">
        <v>1653.6</v>
      </c>
      <c r="J932" s="9">
        <f t="shared" si="93"/>
        <v>1653.6</v>
      </c>
      <c r="K932" s="9">
        <f t="shared" si="95"/>
        <v>1605.6666666666667</v>
      </c>
      <c r="L932" s="6">
        <f t="shared" si="96"/>
        <v>149.66217769808549</v>
      </c>
      <c r="M932" s="10">
        <f t="shared" si="97"/>
        <v>9.3208746749897542E-2</v>
      </c>
      <c r="N932" s="11">
        <f t="shared" si="98"/>
        <v>1605.67</v>
      </c>
    </row>
    <row r="933" spans="1:14" x14ac:dyDescent="0.2">
      <c r="A933" s="37"/>
      <c r="B933" s="40" t="s">
        <v>27</v>
      </c>
      <c r="C933" s="36" t="s">
        <v>18</v>
      </c>
      <c r="D933" s="34">
        <v>1</v>
      </c>
      <c r="E933" s="29">
        <v>3793.23</v>
      </c>
      <c r="F933" s="9">
        <f t="shared" si="94"/>
        <v>3793.23</v>
      </c>
      <c r="G933" s="30">
        <v>4551.88</v>
      </c>
      <c r="H933" s="9">
        <f t="shared" si="92"/>
        <v>4551.88</v>
      </c>
      <c r="I933" s="29">
        <v>4362.21</v>
      </c>
      <c r="J933" s="9">
        <f t="shared" si="93"/>
        <v>4362.21</v>
      </c>
      <c r="K933" s="9">
        <f t="shared" si="95"/>
        <v>4235.7733333333335</v>
      </c>
      <c r="L933" s="6">
        <f t="shared" si="96"/>
        <v>394.81277668451077</v>
      </c>
      <c r="M933" s="10">
        <f t="shared" si="97"/>
        <v>9.3209136942607268E-2</v>
      </c>
      <c r="N933" s="11">
        <f t="shared" si="98"/>
        <v>4235.7700000000004</v>
      </c>
    </row>
    <row r="934" spans="1:14" x14ac:dyDescent="0.2">
      <c r="A934" s="37"/>
      <c r="B934" s="40" t="s">
        <v>201</v>
      </c>
      <c r="C934" s="36" t="s">
        <v>18</v>
      </c>
      <c r="D934" s="34">
        <v>1</v>
      </c>
      <c r="E934" s="29">
        <v>351.76</v>
      </c>
      <c r="F934" s="9">
        <f t="shared" si="94"/>
        <v>351.76</v>
      </c>
      <c r="G934" s="30">
        <v>422.11</v>
      </c>
      <c r="H934" s="9">
        <f t="shared" si="92"/>
        <v>422.11</v>
      </c>
      <c r="I934" s="29">
        <v>404.52</v>
      </c>
      <c r="J934" s="9">
        <f t="shared" si="93"/>
        <v>404.52</v>
      </c>
      <c r="K934" s="9">
        <f t="shared" si="95"/>
        <v>392.79666666666662</v>
      </c>
      <c r="L934" s="6">
        <f t="shared" si="96"/>
        <v>36.610900471489828</v>
      </c>
      <c r="M934" s="10">
        <f t="shared" si="97"/>
        <v>9.3205731052087584E-2</v>
      </c>
      <c r="N934" s="11">
        <f t="shared" si="98"/>
        <v>392.8</v>
      </c>
    </row>
    <row r="935" spans="1:14" x14ac:dyDescent="0.2">
      <c r="A935" s="37"/>
      <c r="B935" s="40" t="s">
        <v>29</v>
      </c>
      <c r="C935" s="36" t="s">
        <v>19</v>
      </c>
      <c r="D935" s="34">
        <v>1</v>
      </c>
      <c r="E935" s="29">
        <v>1084.21</v>
      </c>
      <c r="F935" s="9">
        <f t="shared" si="94"/>
        <v>1084.21</v>
      </c>
      <c r="G935" s="30">
        <v>1301.05</v>
      </c>
      <c r="H935" s="9">
        <f t="shared" si="92"/>
        <v>1301.05</v>
      </c>
      <c r="I935" s="29">
        <v>1246.8399999999999</v>
      </c>
      <c r="J935" s="9">
        <f t="shared" si="93"/>
        <v>1246.8399999999999</v>
      </c>
      <c r="K935" s="9">
        <f t="shared" si="95"/>
        <v>1210.7</v>
      </c>
      <c r="L935" s="6">
        <f t="shared" si="96"/>
        <v>112.847113831059</v>
      </c>
      <c r="M935" s="10">
        <f t="shared" si="97"/>
        <v>9.3208155472915666E-2</v>
      </c>
      <c r="N935" s="11">
        <f t="shared" si="98"/>
        <v>1210.7</v>
      </c>
    </row>
    <row r="936" spans="1:14" x14ac:dyDescent="0.2">
      <c r="A936" s="37"/>
      <c r="B936" s="40" t="s">
        <v>30</v>
      </c>
      <c r="C936" s="36" t="s">
        <v>19</v>
      </c>
      <c r="D936" s="34">
        <v>1</v>
      </c>
      <c r="E936" s="29">
        <v>612.73</v>
      </c>
      <c r="F936" s="9">
        <f t="shared" si="94"/>
        <v>612.73</v>
      </c>
      <c r="G936" s="30">
        <v>735.28</v>
      </c>
      <c r="H936" s="9">
        <f t="shared" si="92"/>
        <v>735.28</v>
      </c>
      <c r="I936" s="29">
        <v>704.64</v>
      </c>
      <c r="J936" s="9">
        <f t="shared" si="93"/>
        <v>704.64</v>
      </c>
      <c r="K936" s="9">
        <f t="shared" si="95"/>
        <v>684.2166666666667</v>
      </c>
      <c r="L936" s="6">
        <f t="shared" si="96"/>
        <v>63.77664175333576</v>
      </c>
      <c r="M936" s="10">
        <f t="shared" si="97"/>
        <v>9.3211178359684926E-2</v>
      </c>
      <c r="N936" s="11">
        <f t="shared" si="98"/>
        <v>684.22</v>
      </c>
    </row>
    <row r="937" spans="1:14" x14ac:dyDescent="0.2">
      <c r="A937" s="37"/>
      <c r="B937" s="40" t="s">
        <v>31</v>
      </c>
      <c r="C937" s="36" t="s">
        <v>19</v>
      </c>
      <c r="D937" s="34">
        <v>1</v>
      </c>
      <c r="E937" s="29">
        <v>493.13</v>
      </c>
      <c r="F937" s="9">
        <f t="shared" si="94"/>
        <v>493.13</v>
      </c>
      <c r="G937" s="30">
        <v>591.76</v>
      </c>
      <c r="H937" s="9">
        <f t="shared" si="92"/>
        <v>591.76</v>
      </c>
      <c r="I937" s="29">
        <v>567.1</v>
      </c>
      <c r="J937" s="9">
        <f t="shared" si="93"/>
        <v>567.1</v>
      </c>
      <c r="K937" s="9">
        <f t="shared" si="95"/>
        <v>550.6633333333333</v>
      </c>
      <c r="L937" s="6">
        <f t="shared" si="96"/>
        <v>51.328279080184771</v>
      </c>
      <c r="M937" s="10">
        <f t="shared" si="97"/>
        <v>9.3211724792858511E-2</v>
      </c>
      <c r="N937" s="11">
        <f t="shared" si="98"/>
        <v>550.66</v>
      </c>
    </row>
    <row r="938" spans="1:14" x14ac:dyDescent="0.2">
      <c r="A938" s="37"/>
      <c r="B938" s="40" t="s">
        <v>32</v>
      </c>
      <c r="C938" s="36" t="s">
        <v>19</v>
      </c>
      <c r="D938" s="34">
        <v>1</v>
      </c>
      <c r="E938" s="29">
        <v>3028.65</v>
      </c>
      <c r="F938" s="9">
        <f t="shared" si="94"/>
        <v>3028.65</v>
      </c>
      <c r="G938" s="30">
        <v>3634.38</v>
      </c>
      <c r="H938" s="9">
        <f t="shared" si="92"/>
        <v>3634.38</v>
      </c>
      <c r="I938" s="29">
        <v>3482.95</v>
      </c>
      <c r="J938" s="9">
        <f t="shared" si="93"/>
        <v>3482.95</v>
      </c>
      <c r="K938" s="9">
        <f t="shared" si="95"/>
        <v>3381.9933333333333</v>
      </c>
      <c r="L938" s="6">
        <f t="shared" si="96"/>
        <v>315.23228678758989</v>
      </c>
      <c r="M938" s="10">
        <f t="shared" si="97"/>
        <v>9.3209020751348778E-2</v>
      </c>
      <c r="N938" s="11">
        <f t="shared" si="98"/>
        <v>3381.99</v>
      </c>
    </row>
    <row r="939" spans="1:14" ht="25.5" x14ac:dyDescent="0.2">
      <c r="A939" s="37"/>
      <c r="B939" s="40" t="s">
        <v>187</v>
      </c>
      <c r="C939" s="36" t="s">
        <v>19</v>
      </c>
      <c r="D939" s="34">
        <v>1</v>
      </c>
      <c r="E939" s="29">
        <v>13.1</v>
      </c>
      <c r="F939" s="9">
        <f t="shared" si="94"/>
        <v>13.1</v>
      </c>
      <c r="G939" s="30">
        <v>15.72</v>
      </c>
      <c r="H939" s="9">
        <f t="shared" si="92"/>
        <v>15.72</v>
      </c>
      <c r="I939" s="29">
        <v>15.07</v>
      </c>
      <c r="J939" s="9">
        <f t="shared" si="93"/>
        <v>15.07</v>
      </c>
      <c r="K939" s="9">
        <f t="shared" si="95"/>
        <v>14.63</v>
      </c>
      <c r="L939" s="6">
        <f t="shared" si="96"/>
        <v>1.3642946895740675</v>
      </c>
      <c r="M939" s="10">
        <f t="shared" si="97"/>
        <v>9.3253225534796133E-2</v>
      </c>
      <c r="N939" s="11">
        <f t="shared" si="98"/>
        <v>14.63</v>
      </c>
    </row>
    <row r="940" spans="1:14" x14ac:dyDescent="0.2">
      <c r="A940" s="37"/>
      <c r="B940" s="40" t="s">
        <v>39</v>
      </c>
      <c r="C940" s="36"/>
      <c r="D940" s="34">
        <v>1</v>
      </c>
      <c r="E940" s="29"/>
      <c r="F940" s="9">
        <f t="shared" si="94"/>
        <v>0</v>
      </c>
      <c r="G940" s="30"/>
      <c r="H940" s="9">
        <f t="shared" si="92"/>
        <v>0</v>
      </c>
      <c r="I940" s="29">
        <v>0</v>
      </c>
      <c r="J940" s="9">
        <f t="shared" si="93"/>
        <v>0</v>
      </c>
      <c r="K940" s="9">
        <f t="shared" si="95"/>
        <v>0</v>
      </c>
      <c r="L940" s="6" t="e">
        <f t="shared" si="96"/>
        <v>#DIV/0!</v>
      </c>
      <c r="M940" s="10" t="e">
        <f t="shared" si="97"/>
        <v>#DIV/0!</v>
      </c>
      <c r="N940" s="11">
        <f t="shared" si="98"/>
        <v>0</v>
      </c>
    </row>
    <row r="941" spans="1:14" x14ac:dyDescent="0.2">
      <c r="A941" s="37"/>
      <c r="B941" s="40" t="s">
        <v>169</v>
      </c>
      <c r="C941" s="36" t="s">
        <v>19</v>
      </c>
      <c r="D941" s="34">
        <v>1</v>
      </c>
      <c r="E941" s="29">
        <v>159.9</v>
      </c>
      <c r="F941" s="9">
        <f t="shared" si="94"/>
        <v>159.9</v>
      </c>
      <c r="G941" s="30">
        <v>191.88</v>
      </c>
      <c r="H941" s="9">
        <f t="shared" si="92"/>
        <v>191.88</v>
      </c>
      <c r="I941" s="29">
        <v>183.89</v>
      </c>
      <c r="J941" s="9">
        <f t="shared" si="93"/>
        <v>183.89</v>
      </c>
      <c r="K941" s="9">
        <f t="shared" si="95"/>
        <v>178.55666666666664</v>
      </c>
      <c r="L941" s="6">
        <f t="shared" si="96"/>
        <v>16.643720537588134</v>
      </c>
      <c r="M941" s="10">
        <f t="shared" si="97"/>
        <v>9.3212540580514883E-2</v>
      </c>
      <c r="N941" s="11">
        <f t="shared" si="98"/>
        <v>178.56</v>
      </c>
    </row>
    <row r="942" spans="1:14" x14ac:dyDescent="0.2">
      <c r="A942" s="37"/>
      <c r="B942" s="40" t="s">
        <v>132</v>
      </c>
      <c r="C942" s="36" t="s">
        <v>19</v>
      </c>
      <c r="D942" s="34">
        <v>1</v>
      </c>
      <c r="E942" s="29">
        <v>137.4</v>
      </c>
      <c r="F942" s="9">
        <f t="shared" si="94"/>
        <v>137.4</v>
      </c>
      <c r="G942" s="30">
        <v>164.88</v>
      </c>
      <c r="H942" s="9">
        <f t="shared" si="92"/>
        <v>164.88</v>
      </c>
      <c r="I942" s="29">
        <v>158.01</v>
      </c>
      <c r="J942" s="9">
        <f t="shared" si="93"/>
        <v>158.01</v>
      </c>
      <c r="K942" s="9">
        <f t="shared" si="95"/>
        <v>153.42999999999998</v>
      </c>
      <c r="L942" s="6">
        <f t="shared" si="96"/>
        <v>14.301045416332325</v>
      </c>
      <c r="M942" s="10">
        <f t="shared" si="97"/>
        <v>9.3208925349229796E-2</v>
      </c>
      <c r="N942" s="11">
        <f t="shared" si="98"/>
        <v>153.43</v>
      </c>
    </row>
    <row r="943" spans="1:14" x14ac:dyDescent="0.2">
      <c r="A943" s="37"/>
      <c r="B943" s="40" t="s">
        <v>130</v>
      </c>
      <c r="C943" s="36" t="s">
        <v>19</v>
      </c>
      <c r="D943" s="34">
        <v>1</v>
      </c>
      <c r="E943" s="29">
        <v>166.02</v>
      </c>
      <c r="F943" s="9">
        <f t="shared" si="94"/>
        <v>166.02</v>
      </c>
      <c r="G943" s="30">
        <v>199.22</v>
      </c>
      <c r="H943" s="9">
        <f t="shared" si="92"/>
        <v>199.22</v>
      </c>
      <c r="I943" s="29">
        <v>190.92</v>
      </c>
      <c r="J943" s="9">
        <f t="shared" si="93"/>
        <v>190.92</v>
      </c>
      <c r="K943" s="9">
        <f t="shared" si="95"/>
        <v>185.38666666666666</v>
      </c>
      <c r="L943" s="6">
        <f t="shared" si="96"/>
        <v>17.277827795568893</v>
      </c>
      <c r="M943" s="10">
        <f t="shared" si="97"/>
        <v>9.3198869725810346E-2</v>
      </c>
      <c r="N943" s="11">
        <f t="shared" si="98"/>
        <v>185.39</v>
      </c>
    </row>
    <row r="944" spans="1:14" x14ac:dyDescent="0.2">
      <c r="A944" s="37"/>
      <c r="B944" s="40" t="s">
        <v>170</v>
      </c>
      <c r="C944" s="36" t="s">
        <v>19</v>
      </c>
      <c r="D944" s="34">
        <v>1</v>
      </c>
      <c r="E944" s="29">
        <v>150.37</v>
      </c>
      <c r="F944" s="9">
        <f t="shared" si="94"/>
        <v>150.37</v>
      </c>
      <c r="G944" s="30">
        <v>180.44</v>
      </c>
      <c r="H944" s="9">
        <f t="shared" si="92"/>
        <v>180.44</v>
      </c>
      <c r="I944" s="29">
        <v>172.93</v>
      </c>
      <c r="J944" s="9">
        <f t="shared" si="93"/>
        <v>172.93</v>
      </c>
      <c r="K944" s="9">
        <f t="shared" si="95"/>
        <v>167.91333333333333</v>
      </c>
      <c r="L944" s="6">
        <f t="shared" si="96"/>
        <v>15.650125665097175</v>
      </c>
      <c r="M944" s="10">
        <f t="shared" si="97"/>
        <v>9.3203591128938598E-2</v>
      </c>
      <c r="N944" s="11">
        <f t="shared" si="98"/>
        <v>167.91</v>
      </c>
    </row>
    <row r="945" spans="1:14" x14ac:dyDescent="0.2">
      <c r="A945" s="37"/>
      <c r="B945" s="40" t="s">
        <v>42</v>
      </c>
      <c r="C945" s="36" t="s">
        <v>19</v>
      </c>
      <c r="D945" s="34">
        <v>1</v>
      </c>
      <c r="E945" s="29">
        <v>19.09</v>
      </c>
      <c r="F945" s="9">
        <f t="shared" si="94"/>
        <v>19.09</v>
      </c>
      <c r="G945" s="30">
        <v>22.91</v>
      </c>
      <c r="H945" s="9">
        <f t="shared" si="92"/>
        <v>22.91</v>
      </c>
      <c r="I945" s="29">
        <v>21.95</v>
      </c>
      <c r="J945" s="9">
        <f t="shared" si="93"/>
        <v>21.95</v>
      </c>
      <c r="K945" s="9">
        <f t="shared" si="95"/>
        <v>21.316666666666666</v>
      </c>
      <c r="L945" s="6">
        <f t="shared" si="96"/>
        <v>1.9871923241934419</v>
      </c>
      <c r="M945" s="10">
        <f t="shared" si="97"/>
        <v>9.3222470251451542E-2</v>
      </c>
      <c r="N945" s="11">
        <f t="shared" si="98"/>
        <v>21.32</v>
      </c>
    </row>
    <row r="946" spans="1:14" x14ac:dyDescent="0.2">
      <c r="A946" s="37"/>
      <c r="B946" s="40" t="s">
        <v>171</v>
      </c>
      <c r="C946" s="36" t="s">
        <v>19</v>
      </c>
      <c r="D946" s="34">
        <v>1</v>
      </c>
      <c r="E946" s="29">
        <v>29.64</v>
      </c>
      <c r="F946" s="9">
        <f t="shared" si="94"/>
        <v>29.64</v>
      </c>
      <c r="G946" s="30">
        <v>35.57</v>
      </c>
      <c r="H946" s="9">
        <f t="shared" si="92"/>
        <v>35.57</v>
      </c>
      <c r="I946" s="29">
        <v>34.090000000000003</v>
      </c>
      <c r="J946" s="9">
        <f t="shared" si="93"/>
        <v>34.090000000000003</v>
      </c>
      <c r="K946" s="9">
        <f t="shared" si="95"/>
        <v>33.1</v>
      </c>
      <c r="L946" s="6">
        <f t="shared" si="96"/>
        <v>3.0864704761264119</v>
      </c>
      <c r="M946" s="10">
        <f t="shared" si="97"/>
        <v>9.3246842179045678E-2</v>
      </c>
      <c r="N946" s="11">
        <f t="shared" si="98"/>
        <v>33.1</v>
      </c>
    </row>
    <row r="947" spans="1:14" x14ac:dyDescent="0.2">
      <c r="A947" s="37"/>
      <c r="B947" s="40" t="s">
        <v>131</v>
      </c>
      <c r="C947" s="36" t="s">
        <v>19</v>
      </c>
      <c r="D947" s="34">
        <v>1</v>
      </c>
      <c r="E947" s="29">
        <v>29.64</v>
      </c>
      <c r="F947" s="9">
        <f t="shared" si="94"/>
        <v>29.64</v>
      </c>
      <c r="G947" s="30">
        <v>35.57</v>
      </c>
      <c r="H947" s="9">
        <f t="shared" si="92"/>
        <v>35.57</v>
      </c>
      <c r="I947" s="29">
        <v>34.090000000000003</v>
      </c>
      <c r="J947" s="9">
        <f t="shared" si="93"/>
        <v>34.090000000000003</v>
      </c>
      <c r="K947" s="9">
        <f t="shared" si="95"/>
        <v>33.1</v>
      </c>
      <c r="L947" s="6">
        <f t="shared" si="96"/>
        <v>3.0864704761264119</v>
      </c>
      <c r="M947" s="10">
        <f t="shared" si="97"/>
        <v>9.3246842179045678E-2</v>
      </c>
      <c r="N947" s="11">
        <f t="shared" si="98"/>
        <v>33.1</v>
      </c>
    </row>
    <row r="948" spans="1:14" x14ac:dyDescent="0.2">
      <c r="A948" s="37"/>
      <c r="B948" s="40" t="s">
        <v>172</v>
      </c>
      <c r="C948" s="36" t="s">
        <v>19</v>
      </c>
      <c r="D948" s="34">
        <v>1</v>
      </c>
      <c r="E948" s="29">
        <v>23.29</v>
      </c>
      <c r="F948" s="9">
        <f t="shared" si="94"/>
        <v>23.29</v>
      </c>
      <c r="G948" s="30">
        <v>27.95</v>
      </c>
      <c r="H948" s="9">
        <f t="shared" si="92"/>
        <v>27.95</v>
      </c>
      <c r="I948" s="29">
        <v>26.78</v>
      </c>
      <c r="J948" s="9">
        <f t="shared" si="93"/>
        <v>26.78</v>
      </c>
      <c r="K948" s="9">
        <f t="shared" si="95"/>
        <v>26.006666666666664</v>
      </c>
      <c r="L948" s="6">
        <f t="shared" si="96"/>
        <v>2.4243418350829438</v>
      </c>
      <c r="M948" s="10">
        <f t="shared" si="97"/>
        <v>9.3220014166224455E-2</v>
      </c>
      <c r="N948" s="11">
        <f t="shared" si="98"/>
        <v>26.01</v>
      </c>
    </row>
    <row r="949" spans="1:14" x14ac:dyDescent="0.2">
      <c r="A949" s="37"/>
      <c r="B949" s="40" t="s">
        <v>173</v>
      </c>
      <c r="C949" s="36" t="s">
        <v>19</v>
      </c>
      <c r="D949" s="34">
        <v>1</v>
      </c>
      <c r="E949" s="29">
        <v>22.21</v>
      </c>
      <c r="F949" s="9">
        <f t="shared" si="94"/>
        <v>22.21</v>
      </c>
      <c r="G949" s="30">
        <v>26.65</v>
      </c>
      <c r="H949" s="9">
        <f t="shared" si="92"/>
        <v>26.65</v>
      </c>
      <c r="I949" s="29">
        <v>25.54</v>
      </c>
      <c r="J949" s="9">
        <f t="shared" si="93"/>
        <v>25.54</v>
      </c>
      <c r="K949" s="9">
        <f t="shared" si="95"/>
        <v>24.8</v>
      </c>
      <c r="L949" s="6">
        <f t="shared" si="96"/>
        <v>2.310649259407406</v>
      </c>
      <c r="M949" s="10">
        <f t="shared" si="97"/>
        <v>9.3171341105137334E-2</v>
      </c>
      <c r="N949" s="11">
        <f t="shared" si="98"/>
        <v>24.8</v>
      </c>
    </row>
    <row r="950" spans="1:14" x14ac:dyDescent="0.2">
      <c r="A950" s="37"/>
      <c r="B950" s="40" t="s">
        <v>48</v>
      </c>
      <c r="C950" s="36" t="s">
        <v>20</v>
      </c>
      <c r="D950" s="34">
        <v>1</v>
      </c>
      <c r="E950" s="29">
        <v>172.9</v>
      </c>
      <c r="F950" s="9">
        <f t="shared" si="94"/>
        <v>172.9</v>
      </c>
      <c r="G950" s="30">
        <v>207.48</v>
      </c>
      <c r="H950" s="9">
        <f t="shared" si="92"/>
        <v>207.48</v>
      </c>
      <c r="I950" s="29">
        <v>198.84</v>
      </c>
      <c r="J950" s="9">
        <f t="shared" si="93"/>
        <v>198.84</v>
      </c>
      <c r="K950" s="9">
        <f t="shared" si="95"/>
        <v>193.07333333333335</v>
      </c>
      <c r="L950" s="6">
        <f t="shared" si="96"/>
        <v>17.996803419866904</v>
      </c>
      <c r="M950" s="10">
        <f t="shared" si="97"/>
        <v>9.3212268670972528E-2</v>
      </c>
      <c r="N950" s="11">
        <f t="shared" si="98"/>
        <v>193.07</v>
      </c>
    </row>
    <row r="951" spans="1:14" x14ac:dyDescent="0.2">
      <c r="A951" s="37"/>
      <c r="B951" s="40" t="s">
        <v>49</v>
      </c>
      <c r="C951" s="36" t="s">
        <v>20</v>
      </c>
      <c r="D951" s="34">
        <v>1</v>
      </c>
      <c r="E951" s="29">
        <v>310.72000000000003</v>
      </c>
      <c r="F951" s="9">
        <f t="shared" si="94"/>
        <v>310.72000000000003</v>
      </c>
      <c r="G951" s="30">
        <v>372.86</v>
      </c>
      <c r="H951" s="9">
        <f t="shared" si="92"/>
        <v>372.86</v>
      </c>
      <c r="I951" s="29">
        <v>357.33</v>
      </c>
      <c r="J951" s="9">
        <f t="shared" si="93"/>
        <v>357.33</v>
      </c>
      <c r="K951" s="9">
        <f t="shared" si="95"/>
        <v>346.97</v>
      </c>
      <c r="L951" s="6">
        <f t="shared" si="96"/>
        <v>32.339482061405981</v>
      </c>
      <c r="M951" s="10">
        <f t="shared" si="97"/>
        <v>9.320541274866985E-2</v>
      </c>
      <c r="N951" s="11">
        <f t="shared" si="98"/>
        <v>346.97</v>
      </c>
    </row>
    <row r="952" spans="1:14" ht="25.5" x14ac:dyDescent="0.2">
      <c r="A952" s="37"/>
      <c r="B952" s="40" t="s">
        <v>50</v>
      </c>
      <c r="C952" s="36" t="s">
        <v>21</v>
      </c>
      <c r="D952" s="34">
        <v>1</v>
      </c>
      <c r="E952" s="29">
        <v>220.22</v>
      </c>
      <c r="F952" s="9">
        <f t="shared" si="94"/>
        <v>220.22</v>
      </c>
      <c r="G952" s="30">
        <v>264.26</v>
      </c>
      <c r="H952" s="9">
        <f t="shared" si="92"/>
        <v>264.26</v>
      </c>
      <c r="I952" s="29">
        <v>253.25</v>
      </c>
      <c r="J952" s="9">
        <f t="shared" si="93"/>
        <v>253.25</v>
      </c>
      <c r="K952" s="9">
        <f t="shared" si="95"/>
        <v>245.91</v>
      </c>
      <c r="L952" s="6">
        <f t="shared" si="96"/>
        <v>22.919142654122119</v>
      </c>
      <c r="M952" s="10">
        <f t="shared" si="97"/>
        <v>9.3201344614379733E-2</v>
      </c>
      <c r="N952" s="11">
        <f t="shared" si="98"/>
        <v>245.91</v>
      </c>
    </row>
    <row r="953" spans="1:14" x14ac:dyDescent="0.2">
      <c r="A953" s="37"/>
      <c r="B953" s="40" t="s">
        <v>51</v>
      </c>
      <c r="C953" s="36" t="s">
        <v>20</v>
      </c>
      <c r="D953" s="34">
        <v>1</v>
      </c>
      <c r="E953" s="29">
        <v>419.71</v>
      </c>
      <c r="F953" s="9">
        <f t="shared" si="94"/>
        <v>419.71</v>
      </c>
      <c r="G953" s="30">
        <v>503.65</v>
      </c>
      <c r="H953" s="9">
        <f t="shared" si="92"/>
        <v>503.65</v>
      </c>
      <c r="I953" s="29">
        <v>482.67</v>
      </c>
      <c r="J953" s="9">
        <f t="shared" si="93"/>
        <v>482.67</v>
      </c>
      <c r="K953" s="9">
        <f t="shared" si="95"/>
        <v>468.67666666666668</v>
      </c>
      <c r="L953" s="6">
        <f t="shared" si="96"/>
        <v>43.684561727609605</v>
      </c>
      <c r="M953" s="10">
        <f t="shared" si="97"/>
        <v>9.3208313608407228E-2</v>
      </c>
      <c r="N953" s="11">
        <f t="shared" si="98"/>
        <v>468.68</v>
      </c>
    </row>
    <row r="954" spans="1:14" x14ac:dyDescent="0.2">
      <c r="A954" s="37"/>
      <c r="B954" s="40" t="s">
        <v>52</v>
      </c>
      <c r="C954" s="36" t="s">
        <v>19</v>
      </c>
      <c r="D954" s="34">
        <v>1</v>
      </c>
      <c r="E954" s="29">
        <v>8106.81</v>
      </c>
      <c r="F954" s="9">
        <f t="shared" si="94"/>
        <v>8106.81</v>
      </c>
      <c r="G954" s="30">
        <v>9728.17</v>
      </c>
      <c r="H954" s="9">
        <f t="shared" si="92"/>
        <v>9728.17</v>
      </c>
      <c r="I954" s="29">
        <v>9322.83</v>
      </c>
      <c r="J954" s="9">
        <f t="shared" si="93"/>
        <v>9322.83</v>
      </c>
      <c r="K954" s="9">
        <f t="shared" si="95"/>
        <v>9052.6033333333326</v>
      </c>
      <c r="L954" s="6">
        <f t="shared" si="96"/>
        <v>843.78249622360192</v>
      </c>
      <c r="M954" s="10">
        <f t="shared" si="97"/>
        <v>9.3208822385560761E-2</v>
      </c>
      <c r="N954" s="11">
        <f t="shared" si="98"/>
        <v>9052.6</v>
      </c>
    </row>
    <row r="955" spans="1:14" x14ac:dyDescent="0.2">
      <c r="A955" s="37"/>
      <c r="B955" s="40" t="s">
        <v>241</v>
      </c>
      <c r="C955" s="36" t="s">
        <v>19</v>
      </c>
      <c r="D955" s="34">
        <v>1</v>
      </c>
      <c r="E955" s="29">
        <v>4626.45</v>
      </c>
      <c r="F955" s="9">
        <f t="shared" si="94"/>
        <v>4626.45</v>
      </c>
      <c r="G955" s="30">
        <v>5551.74</v>
      </c>
      <c r="H955" s="9">
        <f t="shared" ref="H955:H1015" si="99">G955*D955</f>
        <v>5551.74</v>
      </c>
      <c r="I955" s="29">
        <v>5320.42</v>
      </c>
      <c r="J955" s="9">
        <f t="shared" ref="J955:J1015" si="100">I955*D955</f>
        <v>5320.42</v>
      </c>
      <c r="K955" s="9">
        <f t="shared" si="95"/>
        <v>5166.2033333333329</v>
      </c>
      <c r="L955" s="6">
        <f t="shared" si="96"/>
        <v>481.53658348388586</v>
      </c>
      <c r="M955" s="10">
        <f t="shared" si="97"/>
        <v>9.3208987802884113E-2</v>
      </c>
      <c r="N955" s="11">
        <f t="shared" si="98"/>
        <v>5166.2</v>
      </c>
    </row>
    <row r="956" spans="1:14" x14ac:dyDescent="0.2">
      <c r="A956" s="37"/>
      <c r="B956" s="40" t="s">
        <v>137</v>
      </c>
      <c r="C956" s="36" t="s">
        <v>20</v>
      </c>
      <c r="D956" s="34">
        <v>1</v>
      </c>
      <c r="E956" s="29">
        <v>680.62</v>
      </c>
      <c r="F956" s="9">
        <f t="shared" si="94"/>
        <v>680.62</v>
      </c>
      <c r="G956" s="30">
        <v>816.74</v>
      </c>
      <c r="H956" s="9">
        <f t="shared" si="99"/>
        <v>816.74</v>
      </c>
      <c r="I956" s="29">
        <v>782.71</v>
      </c>
      <c r="J956" s="9">
        <f t="shared" si="100"/>
        <v>782.71</v>
      </c>
      <c r="K956" s="9">
        <f t="shared" si="95"/>
        <v>760.02333333333343</v>
      </c>
      <c r="L956" s="6">
        <f t="shared" si="96"/>
        <v>70.839093961832504</v>
      </c>
      <c r="M956" s="10">
        <f t="shared" si="97"/>
        <v>9.3206472558078249E-2</v>
      </c>
      <c r="N956" s="11">
        <f t="shared" si="98"/>
        <v>760.02</v>
      </c>
    </row>
    <row r="957" spans="1:14" x14ac:dyDescent="0.2">
      <c r="A957" s="37"/>
      <c r="B957" s="40" t="s">
        <v>242</v>
      </c>
      <c r="C957" s="36" t="s">
        <v>19</v>
      </c>
      <c r="D957" s="34">
        <v>1</v>
      </c>
      <c r="E957" s="29">
        <v>7015.12</v>
      </c>
      <c r="F957" s="9">
        <f t="shared" si="94"/>
        <v>7015.12</v>
      </c>
      <c r="G957" s="30">
        <v>8418.14</v>
      </c>
      <c r="H957" s="9">
        <f t="shared" si="99"/>
        <v>8418.14</v>
      </c>
      <c r="I957" s="29">
        <v>8067.39</v>
      </c>
      <c r="J957" s="9">
        <f t="shared" si="100"/>
        <v>8067.39</v>
      </c>
      <c r="K957" s="9">
        <f t="shared" si="95"/>
        <v>7833.5499999999993</v>
      </c>
      <c r="L957" s="6">
        <f t="shared" si="96"/>
        <v>730.15555828877984</v>
      </c>
      <c r="M957" s="10">
        <f t="shared" si="97"/>
        <v>9.3208769751744733E-2</v>
      </c>
      <c r="N957" s="11">
        <f t="shared" si="98"/>
        <v>7833.55</v>
      </c>
    </row>
    <row r="958" spans="1:14" x14ac:dyDescent="0.2">
      <c r="A958" s="37"/>
      <c r="B958" s="40" t="s">
        <v>56</v>
      </c>
      <c r="C958" s="36" t="s">
        <v>19</v>
      </c>
      <c r="D958" s="34">
        <v>1</v>
      </c>
      <c r="E958" s="29">
        <v>1209.71</v>
      </c>
      <c r="F958" s="9">
        <f t="shared" si="94"/>
        <v>1209.71</v>
      </c>
      <c r="G958" s="30">
        <v>1451.65</v>
      </c>
      <c r="H958" s="9">
        <f t="shared" si="99"/>
        <v>1451.65</v>
      </c>
      <c r="I958" s="29">
        <v>1391.17</v>
      </c>
      <c r="J958" s="9">
        <f t="shared" si="100"/>
        <v>1391.17</v>
      </c>
      <c r="K958" s="9">
        <f t="shared" si="95"/>
        <v>1350.8433333333335</v>
      </c>
      <c r="L958" s="6">
        <f t="shared" si="96"/>
        <v>125.91036864902485</v>
      </c>
      <c r="M958" s="10">
        <f t="shared" si="97"/>
        <v>9.3208713062475662E-2</v>
      </c>
      <c r="N958" s="11">
        <f t="shared" si="98"/>
        <v>1350.84</v>
      </c>
    </row>
    <row r="959" spans="1:14" x14ac:dyDescent="0.2">
      <c r="A959" s="37"/>
      <c r="B959" s="40" t="s">
        <v>231</v>
      </c>
      <c r="C959" s="36" t="s">
        <v>19</v>
      </c>
      <c r="D959" s="34">
        <v>1</v>
      </c>
      <c r="E959" s="29">
        <v>3177.12</v>
      </c>
      <c r="F959" s="9">
        <f t="shared" si="94"/>
        <v>3177.12</v>
      </c>
      <c r="G959" s="30">
        <v>3812.54</v>
      </c>
      <c r="H959" s="9">
        <f t="shared" si="99"/>
        <v>3812.54</v>
      </c>
      <c r="I959" s="29">
        <v>3653.69</v>
      </c>
      <c r="J959" s="9">
        <f t="shared" si="100"/>
        <v>3653.69</v>
      </c>
      <c r="K959" s="9">
        <f t="shared" si="95"/>
        <v>3547.7833333333333</v>
      </c>
      <c r="L959" s="6">
        <f t="shared" si="96"/>
        <v>330.68385299759251</v>
      </c>
      <c r="M959" s="10">
        <f t="shared" si="97"/>
        <v>9.3208581789829104E-2</v>
      </c>
      <c r="N959" s="11">
        <f t="shared" si="98"/>
        <v>3547.78</v>
      </c>
    </row>
    <row r="960" spans="1:14" x14ac:dyDescent="0.2">
      <c r="A960" s="37"/>
      <c r="B960" s="40" t="s">
        <v>232</v>
      </c>
      <c r="C960" s="36" t="s">
        <v>19</v>
      </c>
      <c r="D960" s="34">
        <v>1</v>
      </c>
      <c r="E960" s="29">
        <v>3249.77</v>
      </c>
      <c r="F960" s="9">
        <f t="shared" si="94"/>
        <v>3249.77</v>
      </c>
      <c r="G960" s="30">
        <v>3899.72</v>
      </c>
      <c r="H960" s="9">
        <f t="shared" si="99"/>
        <v>3899.72</v>
      </c>
      <c r="I960" s="29">
        <v>3737.24</v>
      </c>
      <c r="J960" s="9">
        <f t="shared" si="100"/>
        <v>3737.24</v>
      </c>
      <c r="K960" s="9">
        <f t="shared" si="95"/>
        <v>3628.91</v>
      </c>
      <c r="L960" s="6">
        <f t="shared" si="96"/>
        <v>338.24590507499113</v>
      </c>
      <c r="M960" s="10">
        <f t="shared" si="97"/>
        <v>9.3208678384140459E-2</v>
      </c>
      <c r="N960" s="11">
        <f t="shared" si="98"/>
        <v>3628.91</v>
      </c>
    </row>
    <row r="961" spans="1:14" x14ac:dyDescent="0.2">
      <c r="A961" s="37"/>
      <c r="B961" s="40" t="s">
        <v>59</v>
      </c>
      <c r="C961" s="36" t="s">
        <v>19</v>
      </c>
      <c r="D961" s="34">
        <v>1</v>
      </c>
      <c r="E961" s="29">
        <v>3791.25</v>
      </c>
      <c r="F961" s="9">
        <f t="shared" si="94"/>
        <v>3791.25</v>
      </c>
      <c r="G961" s="30">
        <v>4549.5</v>
      </c>
      <c r="H961" s="9">
        <f t="shared" si="99"/>
        <v>4549.5</v>
      </c>
      <c r="I961" s="29">
        <v>4359.9399999999996</v>
      </c>
      <c r="J961" s="9">
        <f t="shared" si="100"/>
        <v>4359.9399999999996</v>
      </c>
      <c r="K961" s="9">
        <f t="shared" si="95"/>
        <v>4233.5633333333326</v>
      </c>
      <c r="L961" s="6">
        <f t="shared" si="96"/>
        <v>394.60621134661994</v>
      </c>
      <c r="M961" s="10">
        <f t="shared" si="97"/>
        <v>9.3209001561321475E-2</v>
      </c>
      <c r="N961" s="11">
        <f t="shared" si="98"/>
        <v>4233.5600000000004</v>
      </c>
    </row>
    <row r="962" spans="1:14" x14ac:dyDescent="0.2">
      <c r="A962" s="37"/>
      <c r="B962" s="40" t="s">
        <v>60</v>
      </c>
      <c r="C962" s="36" t="s">
        <v>19</v>
      </c>
      <c r="D962" s="34">
        <v>1</v>
      </c>
      <c r="E962" s="29">
        <v>954.66</v>
      </c>
      <c r="F962" s="9">
        <f t="shared" si="94"/>
        <v>954.66</v>
      </c>
      <c r="G962" s="30">
        <v>1145.5899999999999</v>
      </c>
      <c r="H962" s="9">
        <f t="shared" si="99"/>
        <v>1145.5899999999999</v>
      </c>
      <c r="I962" s="29">
        <v>1097.8599999999999</v>
      </c>
      <c r="J962" s="9">
        <f t="shared" si="100"/>
        <v>1097.8599999999999</v>
      </c>
      <c r="K962" s="9">
        <f t="shared" si="95"/>
        <v>1066.0366666666666</v>
      </c>
      <c r="L962" s="6">
        <f t="shared" si="96"/>
        <v>99.363522649578641</v>
      </c>
      <c r="M962" s="10">
        <f t="shared" si="97"/>
        <v>9.3208353667865063E-2</v>
      </c>
      <c r="N962" s="11">
        <f t="shared" si="98"/>
        <v>1066.04</v>
      </c>
    </row>
    <row r="963" spans="1:14" x14ac:dyDescent="0.2">
      <c r="A963" s="37"/>
      <c r="B963" s="40" t="s">
        <v>61</v>
      </c>
      <c r="C963" s="36" t="s">
        <v>19</v>
      </c>
      <c r="D963" s="34">
        <v>1</v>
      </c>
      <c r="E963" s="29">
        <v>784.71</v>
      </c>
      <c r="F963" s="9">
        <f t="shared" si="94"/>
        <v>784.71</v>
      </c>
      <c r="G963" s="30">
        <v>941.65</v>
      </c>
      <c r="H963" s="9">
        <f t="shared" si="99"/>
        <v>941.65</v>
      </c>
      <c r="I963" s="29">
        <v>902.42</v>
      </c>
      <c r="J963" s="9">
        <f t="shared" si="100"/>
        <v>902.42</v>
      </c>
      <c r="K963" s="9">
        <f t="shared" si="95"/>
        <v>876.2600000000001</v>
      </c>
      <c r="L963" s="6">
        <f t="shared" si="96"/>
        <v>81.674966176913685</v>
      </c>
      <c r="M963" s="10">
        <f t="shared" si="97"/>
        <v>9.3208598106627794E-2</v>
      </c>
      <c r="N963" s="11">
        <f t="shared" si="98"/>
        <v>876.26</v>
      </c>
    </row>
    <row r="964" spans="1:14" x14ac:dyDescent="0.2">
      <c r="A964" s="37"/>
      <c r="B964" s="40" t="s">
        <v>62</v>
      </c>
      <c r="C964" s="36" t="s">
        <v>19</v>
      </c>
      <c r="D964" s="34">
        <v>1</v>
      </c>
      <c r="E964" s="29">
        <v>536.95000000000005</v>
      </c>
      <c r="F964" s="9">
        <f t="shared" ref="F964:F1027" si="101">D964*E964</f>
        <v>536.95000000000005</v>
      </c>
      <c r="G964" s="30">
        <v>644.34</v>
      </c>
      <c r="H964" s="9">
        <f t="shared" si="99"/>
        <v>644.34</v>
      </c>
      <c r="I964" s="29">
        <v>617.49</v>
      </c>
      <c r="J964" s="9">
        <f t="shared" si="100"/>
        <v>617.49</v>
      </c>
      <c r="K964" s="9">
        <f t="shared" ref="K964:K1027" si="102">(E964+G964+I964)/3</f>
        <v>599.59333333333336</v>
      </c>
      <c r="L964" s="6">
        <f t="shared" ref="L964:L1027" si="103">STDEV(E964,G964,I964)</f>
        <v>55.887127617487479</v>
      </c>
      <c r="M964" s="10">
        <f t="shared" ref="M964:M1027" si="104">L964/K964</f>
        <v>9.3208387269406168E-2</v>
      </c>
      <c r="N964" s="11">
        <f t="shared" ref="N964:N1027" si="105">ROUND(K964,2)*D964</f>
        <v>599.59</v>
      </c>
    </row>
    <row r="965" spans="1:14" x14ac:dyDescent="0.2">
      <c r="A965" s="37"/>
      <c r="B965" s="40" t="s">
        <v>63</v>
      </c>
      <c r="C965" s="36" t="s">
        <v>19</v>
      </c>
      <c r="D965" s="34">
        <v>1</v>
      </c>
      <c r="E965" s="29">
        <v>4159.41</v>
      </c>
      <c r="F965" s="9">
        <f t="shared" si="101"/>
        <v>4159.41</v>
      </c>
      <c r="G965" s="30">
        <v>4991.29</v>
      </c>
      <c r="H965" s="9">
        <f t="shared" si="99"/>
        <v>4991.29</v>
      </c>
      <c r="I965" s="29">
        <v>4783.32</v>
      </c>
      <c r="J965" s="9">
        <f t="shared" si="100"/>
        <v>4783.32</v>
      </c>
      <c r="K965" s="9">
        <f t="shared" si="102"/>
        <v>4644.6733333333332</v>
      </c>
      <c r="L965" s="6">
        <f t="shared" si="103"/>
        <v>432.92407790897164</v>
      </c>
      <c r="M965" s="10">
        <f t="shared" si="104"/>
        <v>9.3208724670046039E-2</v>
      </c>
      <c r="N965" s="11">
        <f t="shared" si="105"/>
        <v>4644.67</v>
      </c>
    </row>
    <row r="966" spans="1:14" x14ac:dyDescent="0.2">
      <c r="A966" s="37"/>
      <c r="B966" s="40" t="s">
        <v>64</v>
      </c>
      <c r="C966" s="36" t="s">
        <v>19</v>
      </c>
      <c r="D966" s="34">
        <v>1</v>
      </c>
      <c r="E966" s="29">
        <v>2396.54</v>
      </c>
      <c r="F966" s="9">
        <f t="shared" si="101"/>
        <v>2396.54</v>
      </c>
      <c r="G966" s="30">
        <v>2875.85</v>
      </c>
      <c r="H966" s="9">
        <f t="shared" si="99"/>
        <v>2875.85</v>
      </c>
      <c r="I966" s="29">
        <v>2756.02</v>
      </c>
      <c r="J966" s="9">
        <f t="shared" si="100"/>
        <v>2756.02</v>
      </c>
      <c r="K966" s="9">
        <f t="shared" si="102"/>
        <v>2676.1366666666668</v>
      </c>
      <c r="L966" s="6">
        <f t="shared" si="103"/>
        <v>249.44043223449827</v>
      </c>
      <c r="M966" s="10">
        <f t="shared" si="104"/>
        <v>9.3209153083050666E-2</v>
      </c>
      <c r="N966" s="11">
        <f t="shared" si="105"/>
        <v>2676.14</v>
      </c>
    </row>
    <row r="967" spans="1:14" x14ac:dyDescent="0.2">
      <c r="A967" s="37"/>
      <c r="B967" s="40" t="s">
        <v>65</v>
      </c>
      <c r="C967" s="36" t="s">
        <v>19</v>
      </c>
      <c r="D967" s="34">
        <v>1</v>
      </c>
      <c r="E967" s="29">
        <v>5925.45</v>
      </c>
      <c r="F967" s="9">
        <f t="shared" si="101"/>
        <v>5925.45</v>
      </c>
      <c r="G967" s="30">
        <v>7110.54</v>
      </c>
      <c r="H967" s="9">
        <f t="shared" si="99"/>
        <v>7110.54</v>
      </c>
      <c r="I967" s="29">
        <v>6814.27</v>
      </c>
      <c r="J967" s="9">
        <f t="shared" si="100"/>
        <v>6814.27</v>
      </c>
      <c r="K967" s="9">
        <f t="shared" si="102"/>
        <v>6616.753333333334</v>
      </c>
      <c r="L967" s="6">
        <f t="shared" si="103"/>
        <v>616.74079014877361</v>
      </c>
      <c r="M967" s="10">
        <f t="shared" si="104"/>
        <v>9.3208974111488749E-2</v>
      </c>
      <c r="N967" s="11">
        <f t="shared" si="105"/>
        <v>6616.75</v>
      </c>
    </row>
    <row r="968" spans="1:14" x14ac:dyDescent="0.2">
      <c r="A968" s="37"/>
      <c r="B968" s="40" t="s">
        <v>66</v>
      </c>
      <c r="C968" s="36" t="s">
        <v>19</v>
      </c>
      <c r="D968" s="34">
        <v>1</v>
      </c>
      <c r="E968" s="29">
        <v>1553.21</v>
      </c>
      <c r="F968" s="9">
        <f t="shared" si="101"/>
        <v>1553.21</v>
      </c>
      <c r="G968" s="30">
        <v>1863.85</v>
      </c>
      <c r="H968" s="9">
        <f t="shared" si="99"/>
        <v>1863.85</v>
      </c>
      <c r="I968" s="29">
        <v>1786.19</v>
      </c>
      <c r="J968" s="9">
        <f t="shared" si="100"/>
        <v>1786.19</v>
      </c>
      <c r="K968" s="9">
        <f t="shared" si="102"/>
        <v>1734.4166666666667</v>
      </c>
      <c r="L968" s="6">
        <f t="shared" si="103"/>
        <v>161.6621815185398</v>
      </c>
      <c r="M968" s="10">
        <f t="shared" si="104"/>
        <v>9.3208387941309631E-2</v>
      </c>
      <c r="N968" s="11">
        <f t="shared" si="105"/>
        <v>1734.42</v>
      </c>
    </row>
    <row r="969" spans="1:14" x14ac:dyDescent="0.2">
      <c r="A969" s="37"/>
      <c r="B969" s="40" t="s">
        <v>69</v>
      </c>
      <c r="C969" s="36" t="s">
        <v>19</v>
      </c>
      <c r="D969" s="34">
        <v>1</v>
      </c>
      <c r="E969" s="29">
        <v>988.6</v>
      </c>
      <c r="F969" s="9">
        <f t="shared" si="101"/>
        <v>988.6</v>
      </c>
      <c r="G969" s="30">
        <v>1186.32</v>
      </c>
      <c r="H969" s="9">
        <f t="shared" si="99"/>
        <v>1186.32</v>
      </c>
      <c r="I969" s="29">
        <v>1136.8900000000001</v>
      </c>
      <c r="J969" s="9">
        <f t="shared" si="100"/>
        <v>1136.8900000000001</v>
      </c>
      <c r="K969" s="9">
        <f t="shared" si="102"/>
        <v>1103.9366666666667</v>
      </c>
      <c r="L969" s="6">
        <f t="shared" si="103"/>
        <v>102.89675035361091</v>
      </c>
      <c r="M969" s="10">
        <f t="shared" si="104"/>
        <v>9.3208925349229796E-2</v>
      </c>
      <c r="N969" s="11">
        <f t="shared" si="105"/>
        <v>1103.94</v>
      </c>
    </row>
    <row r="970" spans="1:14" x14ac:dyDescent="0.2">
      <c r="A970" s="37"/>
      <c r="B970" s="40" t="s">
        <v>189</v>
      </c>
      <c r="C970" s="36" t="s">
        <v>19</v>
      </c>
      <c r="D970" s="34">
        <v>1</v>
      </c>
      <c r="E970" s="29">
        <v>1553.21</v>
      </c>
      <c r="F970" s="9">
        <f t="shared" si="101"/>
        <v>1553.21</v>
      </c>
      <c r="G970" s="30">
        <v>1863.85</v>
      </c>
      <c r="H970" s="9">
        <f t="shared" si="99"/>
        <v>1863.85</v>
      </c>
      <c r="I970" s="29">
        <v>1786.19</v>
      </c>
      <c r="J970" s="9">
        <f t="shared" si="100"/>
        <v>1786.19</v>
      </c>
      <c r="K970" s="9">
        <f t="shared" si="102"/>
        <v>1734.4166666666667</v>
      </c>
      <c r="L970" s="6">
        <f t="shared" si="103"/>
        <v>161.6621815185398</v>
      </c>
      <c r="M970" s="10">
        <f t="shared" si="104"/>
        <v>9.3208387941309631E-2</v>
      </c>
      <c r="N970" s="11">
        <f t="shared" si="105"/>
        <v>1734.42</v>
      </c>
    </row>
    <row r="971" spans="1:14" x14ac:dyDescent="0.2">
      <c r="A971" s="37"/>
      <c r="B971" s="40" t="s">
        <v>68</v>
      </c>
      <c r="C971" s="36" t="s">
        <v>19</v>
      </c>
      <c r="D971" s="34">
        <v>1</v>
      </c>
      <c r="E971" s="29">
        <v>926.44</v>
      </c>
      <c r="F971" s="9">
        <f t="shared" si="101"/>
        <v>926.44</v>
      </c>
      <c r="G971" s="30">
        <v>1111.73</v>
      </c>
      <c r="H971" s="9">
        <f t="shared" si="99"/>
        <v>1111.73</v>
      </c>
      <c r="I971" s="29">
        <v>1065.4100000000001</v>
      </c>
      <c r="J971" s="9">
        <f t="shared" si="100"/>
        <v>1065.4100000000001</v>
      </c>
      <c r="K971" s="9">
        <f t="shared" si="102"/>
        <v>1034.5266666666666</v>
      </c>
      <c r="L971" s="6">
        <f t="shared" si="103"/>
        <v>96.428373590625966</v>
      </c>
      <c r="M971" s="10">
        <f t="shared" si="104"/>
        <v>9.3210138218405167E-2</v>
      </c>
      <c r="N971" s="11">
        <f t="shared" si="105"/>
        <v>1034.53</v>
      </c>
    </row>
    <row r="972" spans="1:14" x14ac:dyDescent="0.2">
      <c r="A972" s="37"/>
      <c r="B972" s="40" t="s">
        <v>178</v>
      </c>
      <c r="C972" s="36" t="s">
        <v>19</v>
      </c>
      <c r="D972" s="34">
        <v>1</v>
      </c>
      <c r="E972" s="29">
        <v>5692.85</v>
      </c>
      <c r="F972" s="9">
        <f t="shared" si="101"/>
        <v>5692.85</v>
      </c>
      <c r="G972" s="30">
        <v>6831.42</v>
      </c>
      <c r="H972" s="9">
        <f t="shared" si="99"/>
        <v>6831.42</v>
      </c>
      <c r="I972" s="29">
        <v>6546.78</v>
      </c>
      <c r="J972" s="9">
        <f t="shared" si="100"/>
        <v>6546.78</v>
      </c>
      <c r="K972" s="9">
        <f t="shared" si="102"/>
        <v>6357.0166666666664</v>
      </c>
      <c r="L972" s="6">
        <f t="shared" si="103"/>
        <v>592.53101457504579</v>
      </c>
      <c r="M972" s="10">
        <f t="shared" si="104"/>
        <v>9.3208976103839977E-2</v>
      </c>
      <c r="N972" s="11">
        <f t="shared" si="105"/>
        <v>6357.02</v>
      </c>
    </row>
    <row r="973" spans="1:14" x14ac:dyDescent="0.2">
      <c r="A973" s="37"/>
      <c r="B973" s="40" t="s">
        <v>243</v>
      </c>
      <c r="C973" s="36" t="s">
        <v>19</v>
      </c>
      <c r="D973" s="34">
        <v>1</v>
      </c>
      <c r="E973" s="29">
        <v>8189.55</v>
      </c>
      <c r="F973" s="9">
        <f t="shared" si="101"/>
        <v>8189.55</v>
      </c>
      <c r="G973" s="30">
        <v>9827.4599999999991</v>
      </c>
      <c r="H973" s="9">
        <f t="shared" si="99"/>
        <v>9827.4599999999991</v>
      </c>
      <c r="I973" s="29">
        <v>9417.98</v>
      </c>
      <c r="J973" s="9">
        <f t="shared" si="100"/>
        <v>9417.98</v>
      </c>
      <c r="K973" s="9">
        <f t="shared" si="102"/>
        <v>9144.996666666666</v>
      </c>
      <c r="L973" s="6">
        <f t="shared" si="103"/>
        <v>852.39498897713634</v>
      </c>
      <c r="M973" s="10">
        <f t="shared" si="104"/>
        <v>9.3208890068172401E-2</v>
      </c>
      <c r="N973" s="11">
        <f t="shared" si="105"/>
        <v>9145</v>
      </c>
    </row>
    <row r="974" spans="1:14" x14ac:dyDescent="0.2">
      <c r="A974" s="37"/>
      <c r="B974" s="40" t="s">
        <v>244</v>
      </c>
      <c r="C974" s="36" t="s">
        <v>19</v>
      </c>
      <c r="D974" s="34">
        <v>1</v>
      </c>
      <c r="E974" s="29">
        <v>7560.69</v>
      </c>
      <c r="F974" s="9">
        <f t="shared" si="101"/>
        <v>7560.69</v>
      </c>
      <c r="G974" s="30">
        <v>9072.83</v>
      </c>
      <c r="H974" s="9">
        <f t="shared" si="99"/>
        <v>9072.83</v>
      </c>
      <c r="I974" s="29">
        <v>8694.7900000000009</v>
      </c>
      <c r="J974" s="9">
        <f t="shared" si="100"/>
        <v>8694.7900000000009</v>
      </c>
      <c r="K974" s="9">
        <f t="shared" si="102"/>
        <v>8442.77</v>
      </c>
      <c r="L974" s="6">
        <f t="shared" si="103"/>
        <v>786.94180547229837</v>
      </c>
      <c r="M974" s="10">
        <f t="shared" si="104"/>
        <v>9.3208959319310877E-2</v>
      </c>
      <c r="N974" s="11">
        <f t="shared" si="105"/>
        <v>8442.77</v>
      </c>
    </row>
    <row r="975" spans="1:14" x14ac:dyDescent="0.2">
      <c r="A975" s="37"/>
      <c r="B975" s="40" t="s">
        <v>245</v>
      </c>
      <c r="C975" s="36" t="s">
        <v>19</v>
      </c>
      <c r="D975" s="34">
        <v>1</v>
      </c>
      <c r="E975" s="29">
        <v>717.66</v>
      </c>
      <c r="F975" s="9">
        <f t="shared" si="101"/>
        <v>717.66</v>
      </c>
      <c r="G975" s="30">
        <v>861.19</v>
      </c>
      <c r="H975" s="9">
        <f t="shared" si="99"/>
        <v>861.19</v>
      </c>
      <c r="I975" s="29">
        <v>825.31</v>
      </c>
      <c r="J975" s="9">
        <f t="shared" si="100"/>
        <v>825.31</v>
      </c>
      <c r="K975" s="9">
        <f t="shared" si="102"/>
        <v>801.38666666666666</v>
      </c>
      <c r="L975" s="6">
        <f t="shared" si="103"/>
        <v>74.695780559100783</v>
      </c>
      <c r="M975" s="10">
        <f t="shared" si="104"/>
        <v>9.3208164879751074E-2</v>
      </c>
      <c r="N975" s="11">
        <f t="shared" si="105"/>
        <v>801.39</v>
      </c>
    </row>
    <row r="976" spans="1:14" x14ac:dyDescent="0.2">
      <c r="A976" s="37"/>
      <c r="B976" s="40" t="s">
        <v>67</v>
      </c>
      <c r="C976" s="36" t="s">
        <v>19</v>
      </c>
      <c r="D976" s="34">
        <v>1</v>
      </c>
      <c r="E976" s="29">
        <v>2976.92</v>
      </c>
      <c r="F976" s="9">
        <f t="shared" si="101"/>
        <v>2976.92</v>
      </c>
      <c r="G976" s="30">
        <v>3572.3</v>
      </c>
      <c r="H976" s="9">
        <f t="shared" si="99"/>
        <v>3572.3</v>
      </c>
      <c r="I976" s="29">
        <v>3423.46</v>
      </c>
      <c r="J976" s="9">
        <f t="shared" si="100"/>
        <v>3423.46</v>
      </c>
      <c r="K976" s="9">
        <f t="shared" si="102"/>
        <v>3324.2266666666669</v>
      </c>
      <c r="L976" s="6">
        <f t="shared" si="103"/>
        <v>309.8463763437187</v>
      </c>
      <c r="M976" s="10">
        <f t="shared" si="104"/>
        <v>9.320855868544424E-2</v>
      </c>
      <c r="N976" s="11">
        <f t="shared" si="105"/>
        <v>3324.23</v>
      </c>
    </row>
    <row r="977" spans="1:14" x14ac:dyDescent="0.2">
      <c r="A977" s="37"/>
      <c r="B977" s="40" t="s">
        <v>74</v>
      </c>
      <c r="C977" s="36" t="s">
        <v>20</v>
      </c>
      <c r="D977" s="34">
        <v>1</v>
      </c>
      <c r="E977" s="29">
        <v>696.03</v>
      </c>
      <c r="F977" s="9">
        <f t="shared" si="101"/>
        <v>696.03</v>
      </c>
      <c r="G977" s="30">
        <v>835.24</v>
      </c>
      <c r="H977" s="9">
        <f t="shared" si="99"/>
        <v>835.24</v>
      </c>
      <c r="I977" s="29">
        <v>800.43</v>
      </c>
      <c r="J977" s="9">
        <f t="shared" si="100"/>
        <v>800.43</v>
      </c>
      <c r="K977" s="9">
        <f t="shared" si="102"/>
        <v>777.23333333333323</v>
      </c>
      <c r="L977" s="6">
        <f t="shared" si="103"/>
        <v>72.445980104718956</v>
      </c>
      <c r="M977" s="10">
        <f t="shared" si="104"/>
        <v>9.3210078618242861E-2</v>
      </c>
      <c r="N977" s="11">
        <f t="shared" si="105"/>
        <v>777.23</v>
      </c>
    </row>
    <row r="978" spans="1:14" x14ac:dyDescent="0.2">
      <c r="A978" s="37"/>
      <c r="B978" s="40" t="s">
        <v>246</v>
      </c>
      <c r="C978" s="36" t="s">
        <v>19</v>
      </c>
      <c r="D978" s="34">
        <v>1</v>
      </c>
      <c r="E978" s="29">
        <v>2986.41</v>
      </c>
      <c r="F978" s="9">
        <f t="shared" si="101"/>
        <v>2986.41</v>
      </c>
      <c r="G978" s="30">
        <v>3583.69</v>
      </c>
      <c r="H978" s="9">
        <f t="shared" si="99"/>
        <v>3583.69</v>
      </c>
      <c r="I978" s="29">
        <v>3434.37</v>
      </c>
      <c r="J978" s="9">
        <f t="shared" si="100"/>
        <v>3434.37</v>
      </c>
      <c r="K978" s="9">
        <f t="shared" si="102"/>
        <v>3334.8233333333337</v>
      </c>
      <c r="L978" s="6">
        <f t="shared" si="103"/>
        <v>310.83436704028304</v>
      </c>
      <c r="M978" s="10">
        <f t="shared" si="104"/>
        <v>9.3208645847391122E-2</v>
      </c>
      <c r="N978" s="11">
        <f t="shared" si="105"/>
        <v>3334.82</v>
      </c>
    </row>
    <row r="979" spans="1:14" x14ac:dyDescent="0.2">
      <c r="A979" s="37"/>
      <c r="B979" s="40" t="s">
        <v>77</v>
      </c>
      <c r="C979" s="36" t="s">
        <v>19</v>
      </c>
      <c r="D979" s="34">
        <v>1</v>
      </c>
      <c r="E979" s="29">
        <v>17865.95</v>
      </c>
      <c r="F979" s="9">
        <f t="shared" si="101"/>
        <v>17865.95</v>
      </c>
      <c r="G979" s="30">
        <v>21439.14</v>
      </c>
      <c r="H979" s="9">
        <f t="shared" si="99"/>
        <v>21439.14</v>
      </c>
      <c r="I979" s="29">
        <v>20545.84</v>
      </c>
      <c r="J979" s="9">
        <f t="shared" si="100"/>
        <v>20545.84</v>
      </c>
      <c r="K979" s="9">
        <f t="shared" si="102"/>
        <v>19950.309999999998</v>
      </c>
      <c r="L979" s="6">
        <f t="shared" si="103"/>
        <v>1859.5466328382295</v>
      </c>
      <c r="M979" s="10">
        <f t="shared" si="104"/>
        <v>9.3208909176761154E-2</v>
      </c>
      <c r="N979" s="11">
        <f t="shared" si="105"/>
        <v>19950.310000000001</v>
      </c>
    </row>
    <row r="980" spans="1:14" x14ac:dyDescent="0.2">
      <c r="A980" s="37"/>
      <c r="B980" s="40" t="s">
        <v>78</v>
      </c>
      <c r="C980" s="36" t="s">
        <v>19</v>
      </c>
      <c r="D980" s="34">
        <v>1</v>
      </c>
      <c r="E980" s="29">
        <v>118840.39</v>
      </c>
      <c r="F980" s="9">
        <f t="shared" si="101"/>
        <v>118840.39</v>
      </c>
      <c r="G980" s="30">
        <v>142608.47</v>
      </c>
      <c r="H980" s="9">
        <f t="shared" si="99"/>
        <v>142608.47</v>
      </c>
      <c r="I980" s="29">
        <v>136666.45000000001</v>
      </c>
      <c r="J980" s="9">
        <f t="shared" si="100"/>
        <v>136666.45000000001</v>
      </c>
      <c r="K980" s="9">
        <f t="shared" si="102"/>
        <v>132705.10333333333</v>
      </c>
      <c r="L980" s="6">
        <f t="shared" si="103"/>
        <v>12369.301002147753</v>
      </c>
      <c r="M980" s="10">
        <f t="shared" si="104"/>
        <v>9.3208932372993283E-2</v>
      </c>
      <c r="N980" s="11">
        <f t="shared" si="105"/>
        <v>132705.1</v>
      </c>
    </row>
    <row r="981" spans="1:14" x14ac:dyDescent="0.2">
      <c r="A981" s="37"/>
      <c r="B981" s="40" t="s">
        <v>80</v>
      </c>
      <c r="C981" s="36" t="s">
        <v>19</v>
      </c>
      <c r="D981" s="34">
        <v>1</v>
      </c>
      <c r="E981" s="29">
        <v>6654.41</v>
      </c>
      <c r="F981" s="9">
        <f t="shared" si="101"/>
        <v>6654.41</v>
      </c>
      <c r="G981" s="30">
        <v>7985.29</v>
      </c>
      <c r="H981" s="9">
        <f t="shared" si="99"/>
        <v>7985.29</v>
      </c>
      <c r="I981" s="29">
        <v>7652.57</v>
      </c>
      <c r="J981" s="9">
        <f t="shared" si="100"/>
        <v>7652.57</v>
      </c>
      <c r="K981" s="9">
        <f t="shared" si="102"/>
        <v>7430.7566666666671</v>
      </c>
      <c r="L981" s="6">
        <f t="shared" si="103"/>
        <v>692.61191134237174</v>
      </c>
      <c r="M981" s="10">
        <f t="shared" si="104"/>
        <v>9.320879991257576E-2</v>
      </c>
      <c r="N981" s="11">
        <f t="shared" si="105"/>
        <v>7430.76</v>
      </c>
    </row>
    <row r="982" spans="1:14" x14ac:dyDescent="0.2">
      <c r="A982" s="37"/>
      <c r="B982" s="40" t="s">
        <v>81</v>
      </c>
      <c r="C982" s="36" t="s">
        <v>19</v>
      </c>
      <c r="D982" s="34">
        <v>1</v>
      </c>
      <c r="E982" s="29">
        <v>10110.43</v>
      </c>
      <c r="F982" s="9">
        <f t="shared" si="101"/>
        <v>10110.43</v>
      </c>
      <c r="G982" s="30">
        <v>12132.52</v>
      </c>
      <c r="H982" s="9">
        <f t="shared" si="99"/>
        <v>12132.52</v>
      </c>
      <c r="I982" s="29">
        <v>11626.99</v>
      </c>
      <c r="J982" s="9">
        <f t="shared" si="100"/>
        <v>11626.99</v>
      </c>
      <c r="K982" s="9">
        <f t="shared" si="102"/>
        <v>11289.980000000001</v>
      </c>
      <c r="L982" s="6">
        <f t="shared" si="103"/>
        <v>1052.3277992621881</v>
      </c>
      <c r="M982" s="10">
        <f t="shared" si="104"/>
        <v>9.3209004733594572E-2</v>
      </c>
      <c r="N982" s="11">
        <f t="shared" si="105"/>
        <v>11289.98</v>
      </c>
    </row>
    <row r="983" spans="1:14" x14ac:dyDescent="0.2">
      <c r="A983" s="37"/>
      <c r="B983" s="40" t="s">
        <v>82</v>
      </c>
      <c r="C983" s="36" t="s">
        <v>19</v>
      </c>
      <c r="D983" s="34">
        <v>1</v>
      </c>
      <c r="E983" s="29">
        <v>9245.48</v>
      </c>
      <c r="F983" s="9">
        <f t="shared" si="101"/>
        <v>9245.48</v>
      </c>
      <c r="G983" s="30">
        <v>11094.58</v>
      </c>
      <c r="H983" s="9">
        <f t="shared" si="99"/>
        <v>11094.58</v>
      </c>
      <c r="I983" s="29">
        <v>10632.3</v>
      </c>
      <c r="J983" s="9">
        <f t="shared" si="100"/>
        <v>10632.3</v>
      </c>
      <c r="K983" s="9">
        <f t="shared" si="102"/>
        <v>10324.119999999999</v>
      </c>
      <c r="L983" s="6">
        <f t="shared" si="103"/>
        <v>962.30134926643439</v>
      </c>
      <c r="M983" s="10">
        <f t="shared" si="104"/>
        <v>9.3209043411587089E-2</v>
      </c>
      <c r="N983" s="11">
        <f t="shared" si="105"/>
        <v>10324.120000000001</v>
      </c>
    </row>
    <row r="984" spans="1:14" x14ac:dyDescent="0.2">
      <c r="A984" s="37"/>
      <c r="B984" s="40" t="s">
        <v>84</v>
      </c>
      <c r="C984" s="36" t="s">
        <v>19</v>
      </c>
      <c r="D984" s="34">
        <v>1</v>
      </c>
      <c r="E984" s="29">
        <v>24994.400000000001</v>
      </c>
      <c r="F984" s="9">
        <f t="shared" si="101"/>
        <v>24994.400000000001</v>
      </c>
      <c r="G984" s="30">
        <v>29993.279999999999</v>
      </c>
      <c r="H984" s="9">
        <f t="shared" si="99"/>
        <v>29993.279999999999</v>
      </c>
      <c r="I984" s="29">
        <v>28743.56</v>
      </c>
      <c r="J984" s="9">
        <f t="shared" si="100"/>
        <v>28743.56</v>
      </c>
      <c r="K984" s="9">
        <f t="shared" si="102"/>
        <v>27910.413333333334</v>
      </c>
      <c r="L984" s="6">
        <f t="shared" si="103"/>
        <v>2601.4996328528141</v>
      </c>
      <c r="M984" s="10">
        <f t="shared" si="104"/>
        <v>9.3208925349229782E-2</v>
      </c>
      <c r="N984" s="11">
        <f t="shared" si="105"/>
        <v>27910.41</v>
      </c>
    </row>
    <row r="985" spans="1:14" x14ac:dyDescent="0.2">
      <c r="A985" s="37"/>
      <c r="B985" s="40" t="s">
        <v>85</v>
      </c>
      <c r="C985" s="36" t="s">
        <v>19</v>
      </c>
      <c r="D985" s="34">
        <v>1</v>
      </c>
      <c r="E985" s="29">
        <v>1445.87</v>
      </c>
      <c r="F985" s="9">
        <f t="shared" si="101"/>
        <v>1445.87</v>
      </c>
      <c r="G985" s="30">
        <v>1735.04</v>
      </c>
      <c r="H985" s="9">
        <f t="shared" si="99"/>
        <v>1735.04</v>
      </c>
      <c r="I985" s="29">
        <v>1662.75</v>
      </c>
      <c r="J985" s="9">
        <f t="shared" si="100"/>
        <v>1662.75</v>
      </c>
      <c r="K985" s="9">
        <f t="shared" si="102"/>
        <v>1614.5533333333333</v>
      </c>
      <c r="L985" s="6">
        <f t="shared" si="103"/>
        <v>150.48923959317938</v>
      </c>
      <c r="M985" s="10">
        <f t="shared" si="104"/>
        <v>9.3207970580003172E-2</v>
      </c>
      <c r="N985" s="11">
        <f t="shared" si="105"/>
        <v>1614.55</v>
      </c>
    </row>
    <row r="986" spans="1:14" x14ac:dyDescent="0.2">
      <c r="A986" s="37"/>
      <c r="B986" s="40" t="s">
        <v>86</v>
      </c>
      <c r="C986" s="36" t="s">
        <v>19</v>
      </c>
      <c r="D986" s="34">
        <v>1</v>
      </c>
      <c r="E986" s="29">
        <v>23882.97</v>
      </c>
      <c r="F986" s="9">
        <f t="shared" si="101"/>
        <v>23882.97</v>
      </c>
      <c r="G986" s="30">
        <v>28659.56</v>
      </c>
      <c r="H986" s="9">
        <f t="shared" si="99"/>
        <v>28659.56</v>
      </c>
      <c r="I986" s="29">
        <v>27465.42</v>
      </c>
      <c r="J986" s="9">
        <f t="shared" si="100"/>
        <v>27465.42</v>
      </c>
      <c r="K986" s="9">
        <f t="shared" si="102"/>
        <v>26669.316666666666</v>
      </c>
      <c r="L986" s="6">
        <f t="shared" si="103"/>
        <v>2485.817450062118</v>
      </c>
      <c r="M986" s="10">
        <f t="shared" si="104"/>
        <v>9.3208891743712399E-2</v>
      </c>
      <c r="N986" s="11">
        <f t="shared" si="105"/>
        <v>26669.32</v>
      </c>
    </row>
    <row r="987" spans="1:14" x14ac:dyDescent="0.2">
      <c r="A987" s="37"/>
      <c r="B987" s="40" t="s">
        <v>87</v>
      </c>
      <c r="C987" s="36" t="s">
        <v>19</v>
      </c>
      <c r="D987" s="34">
        <v>1</v>
      </c>
      <c r="E987" s="29">
        <v>10085.66</v>
      </c>
      <c r="F987" s="9">
        <f t="shared" si="101"/>
        <v>10085.66</v>
      </c>
      <c r="G987" s="30">
        <v>12102.79</v>
      </c>
      <c r="H987" s="9">
        <f t="shared" si="99"/>
        <v>12102.79</v>
      </c>
      <c r="I987" s="29">
        <v>11598.51</v>
      </c>
      <c r="J987" s="9">
        <f t="shared" si="100"/>
        <v>11598.51</v>
      </c>
      <c r="K987" s="9">
        <f t="shared" si="102"/>
        <v>11262.32</v>
      </c>
      <c r="L987" s="6">
        <f t="shared" si="103"/>
        <v>1049.748134697081</v>
      </c>
      <c r="M987" s="10">
        <f t="shared" si="104"/>
        <v>9.3208871235862689E-2</v>
      </c>
      <c r="N987" s="11">
        <f t="shared" si="105"/>
        <v>11262.32</v>
      </c>
    </row>
    <row r="988" spans="1:14" x14ac:dyDescent="0.2">
      <c r="A988" s="37"/>
      <c r="B988" s="40" t="s">
        <v>88</v>
      </c>
      <c r="C988" s="36" t="s">
        <v>19</v>
      </c>
      <c r="D988" s="34">
        <v>1</v>
      </c>
      <c r="E988" s="29">
        <v>1428.86</v>
      </c>
      <c r="F988" s="9">
        <f t="shared" si="101"/>
        <v>1428.86</v>
      </c>
      <c r="G988" s="30">
        <v>1714.63</v>
      </c>
      <c r="H988" s="9">
        <f t="shared" si="99"/>
        <v>1714.63</v>
      </c>
      <c r="I988" s="29">
        <v>1643.19</v>
      </c>
      <c r="J988" s="9">
        <f t="shared" si="100"/>
        <v>1643.19</v>
      </c>
      <c r="K988" s="9">
        <f t="shared" si="102"/>
        <v>1595.5600000000002</v>
      </c>
      <c r="L988" s="6">
        <f t="shared" si="103"/>
        <v>148.71982349370924</v>
      </c>
      <c r="M988" s="10">
        <f t="shared" si="104"/>
        <v>9.3208543391479617E-2</v>
      </c>
      <c r="N988" s="11">
        <f t="shared" si="105"/>
        <v>1595.56</v>
      </c>
    </row>
    <row r="989" spans="1:14" x14ac:dyDescent="0.2">
      <c r="A989" s="37"/>
      <c r="B989" s="40" t="s">
        <v>89</v>
      </c>
      <c r="C989" s="36" t="s">
        <v>18</v>
      </c>
      <c r="D989" s="34">
        <v>1</v>
      </c>
      <c r="E989" s="29">
        <v>2457.5500000000002</v>
      </c>
      <c r="F989" s="9">
        <f t="shared" si="101"/>
        <v>2457.5500000000002</v>
      </c>
      <c r="G989" s="30">
        <v>2949.06</v>
      </c>
      <c r="H989" s="9">
        <f t="shared" si="99"/>
        <v>2949.06</v>
      </c>
      <c r="I989" s="29">
        <v>2826.18</v>
      </c>
      <c r="J989" s="9">
        <f t="shared" si="100"/>
        <v>2826.18</v>
      </c>
      <c r="K989" s="9">
        <f t="shared" si="102"/>
        <v>2744.2633333333338</v>
      </c>
      <c r="L989" s="6">
        <f t="shared" si="103"/>
        <v>255.78951353277415</v>
      </c>
      <c r="M989" s="10">
        <f t="shared" si="104"/>
        <v>9.3208807779418923E-2</v>
      </c>
      <c r="N989" s="11">
        <f t="shared" si="105"/>
        <v>2744.26</v>
      </c>
    </row>
    <row r="990" spans="1:14" x14ac:dyDescent="0.2">
      <c r="A990" s="37"/>
      <c r="B990" s="40" t="s">
        <v>90</v>
      </c>
      <c r="C990" s="36" t="s">
        <v>19</v>
      </c>
      <c r="D990" s="34">
        <v>1</v>
      </c>
      <c r="E990" s="29">
        <v>8548.31</v>
      </c>
      <c r="F990" s="9">
        <f t="shared" si="101"/>
        <v>8548.31</v>
      </c>
      <c r="G990" s="30">
        <v>10257.969999999999</v>
      </c>
      <c r="H990" s="9">
        <f t="shared" si="99"/>
        <v>10257.969999999999</v>
      </c>
      <c r="I990" s="29">
        <v>9830.56</v>
      </c>
      <c r="J990" s="9">
        <f t="shared" si="100"/>
        <v>9830.56</v>
      </c>
      <c r="K990" s="9">
        <f t="shared" si="102"/>
        <v>9545.6133333333328</v>
      </c>
      <c r="L990" s="6">
        <f t="shared" si="103"/>
        <v>889.73607380690896</v>
      </c>
      <c r="M990" s="10">
        <f t="shared" si="104"/>
        <v>9.3208895304814604E-2</v>
      </c>
      <c r="N990" s="11">
        <f t="shared" si="105"/>
        <v>9545.61</v>
      </c>
    </row>
    <row r="991" spans="1:14" ht="25.5" x14ac:dyDescent="0.2">
      <c r="A991" s="37"/>
      <c r="B991" s="40" t="s">
        <v>91</v>
      </c>
      <c r="C991" s="36" t="s">
        <v>19</v>
      </c>
      <c r="D991" s="34">
        <v>1</v>
      </c>
      <c r="E991" s="29">
        <v>647.87</v>
      </c>
      <c r="F991" s="9">
        <f t="shared" si="101"/>
        <v>647.87</v>
      </c>
      <c r="G991" s="30">
        <v>777.44</v>
      </c>
      <c r="H991" s="9">
        <f t="shared" si="99"/>
        <v>777.44</v>
      </c>
      <c r="I991" s="29">
        <v>745.05</v>
      </c>
      <c r="J991" s="9">
        <f t="shared" si="100"/>
        <v>745.05</v>
      </c>
      <c r="K991" s="9">
        <f t="shared" si="102"/>
        <v>723.45333333333326</v>
      </c>
      <c r="L991" s="6">
        <f t="shared" si="103"/>
        <v>67.430766222350869</v>
      </c>
      <c r="M991" s="10">
        <f t="shared" si="104"/>
        <v>9.3206794571892515E-2</v>
      </c>
      <c r="N991" s="11">
        <f t="shared" si="105"/>
        <v>723.45</v>
      </c>
    </row>
    <row r="992" spans="1:14" x14ac:dyDescent="0.2">
      <c r="A992" s="37"/>
      <c r="B992" s="40" t="s">
        <v>92</v>
      </c>
      <c r="C992" s="36" t="s">
        <v>19</v>
      </c>
      <c r="D992" s="34">
        <v>1</v>
      </c>
      <c r="E992" s="29">
        <v>10452.27</v>
      </c>
      <c r="F992" s="9">
        <f t="shared" si="101"/>
        <v>10452.27</v>
      </c>
      <c r="G992" s="30">
        <v>12542.72</v>
      </c>
      <c r="H992" s="9">
        <f t="shared" si="99"/>
        <v>12542.72</v>
      </c>
      <c r="I992" s="29">
        <v>12020.11</v>
      </c>
      <c r="J992" s="9">
        <f t="shared" si="100"/>
        <v>12020.11</v>
      </c>
      <c r="K992" s="9">
        <f t="shared" si="102"/>
        <v>11671.699999999999</v>
      </c>
      <c r="L992" s="6">
        <f t="shared" si="103"/>
        <v>1087.9050724672622</v>
      </c>
      <c r="M992" s="10">
        <f t="shared" si="104"/>
        <v>9.3208793274952434E-2</v>
      </c>
      <c r="N992" s="11">
        <f t="shared" si="105"/>
        <v>11671.7</v>
      </c>
    </row>
    <row r="993" spans="1:14" x14ac:dyDescent="0.2">
      <c r="A993" s="37"/>
      <c r="B993" s="40" t="s">
        <v>93</v>
      </c>
      <c r="C993" s="36" t="s">
        <v>19</v>
      </c>
      <c r="D993" s="34">
        <v>1</v>
      </c>
      <c r="E993" s="29">
        <v>194.84</v>
      </c>
      <c r="F993" s="9">
        <f t="shared" si="101"/>
        <v>194.84</v>
      </c>
      <c r="G993" s="30">
        <v>233.81</v>
      </c>
      <c r="H993" s="9">
        <f t="shared" si="99"/>
        <v>233.81</v>
      </c>
      <c r="I993" s="29">
        <v>224.07</v>
      </c>
      <c r="J993" s="9">
        <f t="shared" si="100"/>
        <v>224.07</v>
      </c>
      <c r="K993" s="9">
        <f t="shared" si="102"/>
        <v>217.57333333333335</v>
      </c>
      <c r="L993" s="6">
        <f t="shared" si="103"/>
        <v>20.281031367594036</v>
      </c>
      <c r="M993" s="10">
        <f t="shared" si="104"/>
        <v>9.3214692521727691E-2</v>
      </c>
      <c r="N993" s="11">
        <f t="shared" si="105"/>
        <v>217.57</v>
      </c>
    </row>
    <row r="994" spans="1:14" x14ac:dyDescent="0.2">
      <c r="A994" s="37"/>
      <c r="B994" s="40" t="s">
        <v>95</v>
      </c>
      <c r="C994" s="36" t="s">
        <v>19</v>
      </c>
      <c r="D994" s="34">
        <v>1</v>
      </c>
      <c r="E994" s="29">
        <v>4530.53</v>
      </c>
      <c r="F994" s="9">
        <f t="shared" si="101"/>
        <v>4530.53</v>
      </c>
      <c r="G994" s="30">
        <v>5436.64</v>
      </c>
      <c r="H994" s="9">
        <f t="shared" si="99"/>
        <v>5436.64</v>
      </c>
      <c r="I994" s="29">
        <v>5210.1099999999997</v>
      </c>
      <c r="J994" s="9">
        <f t="shared" si="100"/>
        <v>5210.1099999999997</v>
      </c>
      <c r="K994" s="9">
        <f t="shared" si="102"/>
        <v>5059.0933333333332</v>
      </c>
      <c r="L994" s="6">
        <f t="shared" si="103"/>
        <v>471.55419437571919</v>
      </c>
      <c r="M994" s="10">
        <f t="shared" si="104"/>
        <v>9.3209230054868697E-2</v>
      </c>
      <c r="N994" s="11">
        <f t="shared" si="105"/>
        <v>5059.09</v>
      </c>
    </row>
    <row r="995" spans="1:14" x14ac:dyDescent="0.2">
      <c r="A995" s="37"/>
      <c r="B995" s="40" t="s">
        <v>96</v>
      </c>
      <c r="C995" s="36" t="s">
        <v>19</v>
      </c>
      <c r="D995" s="34">
        <v>1</v>
      </c>
      <c r="E995" s="29">
        <v>1201.79</v>
      </c>
      <c r="F995" s="9">
        <f t="shared" si="101"/>
        <v>1201.79</v>
      </c>
      <c r="G995" s="30">
        <v>1442.15</v>
      </c>
      <c r="H995" s="9">
        <f t="shared" si="99"/>
        <v>1442.15</v>
      </c>
      <c r="I995" s="29">
        <v>1382.06</v>
      </c>
      <c r="J995" s="9">
        <f t="shared" si="100"/>
        <v>1382.06</v>
      </c>
      <c r="K995" s="9">
        <f t="shared" si="102"/>
        <v>1342</v>
      </c>
      <c r="L995" s="6">
        <f t="shared" si="103"/>
        <v>125.08730990791996</v>
      </c>
      <c r="M995" s="10">
        <f t="shared" si="104"/>
        <v>9.3209619901579707E-2</v>
      </c>
      <c r="N995" s="11">
        <f t="shared" si="105"/>
        <v>1342</v>
      </c>
    </row>
    <row r="996" spans="1:14" ht="38.25" x14ac:dyDescent="0.2">
      <c r="A996" s="37"/>
      <c r="B996" s="40" t="s">
        <v>97</v>
      </c>
      <c r="C996" s="36" t="s">
        <v>19</v>
      </c>
      <c r="D996" s="34">
        <v>1</v>
      </c>
      <c r="E996" s="29">
        <v>9978.68</v>
      </c>
      <c r="F996" s="9">
        <f t="shared" si="101"/>
        <v>9978.68</v>
      </c>
      <c r="G996" s="30">
        <v>11974.42</v>
      </c>
      <c r="H996" s="9">
        <f t="shared" si="99"/>
        <v>11974.42</v>
      </c>
      <c r="I996" s="29">
        <v>11475.48</v>
      </c>
      <c r="J996" s="9">
        <f t="shared" si="100"/>
        <v>11475.48</v>
      </c>
      <c r="K996" s="9">
        <f t="shared" si="102"/>
        <v>11142.86</v>
      </c>
      <c r="L996" s="6">
        <f t="shared" si="103"/>
        <v>1038.6152248065687</v>
      </c>
      <c r="M996" s="10">
        <f t="shared" si="104"/>
        <v>9.3209034736734434E-2</v>
      </c>
      <c r="N996" s="11">
        <f t="shared" si="105"/>
        <v>11142.86</v>
      </c>
    </row>
    <row r="997" spans="1:14" x14ac:dyDescent="0.2">
      <c r="A997" s="37"/>
      <c r="B997" s="40" t="s">
        <v>98</v>
      </c>
      <c r="C997" s="36" t="s">
        <v>19</v>
      </c>
      <c r="D997" s="34">
        <v>1</v>
      </c>
      <c r="E997" s="29">
        <v>2171.88</v>
      </c>
      <c r="F997" s="9">
        <f t="shared" si="101"/>
        <v>2171.88</v>
      </c>
      <c r="G997" s="30">
        <v>2606.2600000000002</v>
      </c>
      <c r="H997" s="9">
        <f t="shared" si="99"/>
        <v>2606.2600000000002</v>
      </c>
      <c r="I997" s="29">
        <v>2497.66</v>
      </c>
      <c r="J997" s="9">
        <f t="shared" si="100"/>
        <v>2497.66</v>
      </c>
      <c r="K997" s="9">
        <f t="shared" si="102"/>
        <v>2425.2666666666669</v>
      </c>
      <c r="L997" s="6">
        <f t="shared" si="103"/>
        <v>226.05771858826969</v>
      </c>
      <c r="M997" s="10">
        <f t="shared" si="104"/>
        <v>9.3209427934358977E-2</v>
      </c>
      <c r="N997" s="11">
        <f t="shared" si="105"/>
        <v>2425.27</v>
      </c>
    </row>
    <row r="998" spans="1:14" x14ac:dyDescent="0.2">
      <c r="A998" s="37"/>
      <c r="B998" s="40" t="s">
        <v>99</v>
      </c>
      <c r="C998" s="36" t="s">
        <v>19</v>
      </c>
      <c r="D998" s="34">
        <v>1</v>
      </c>
      <c r="E998" s="29">
        <v>610.4</v>
      </c>
      <c r="F998" s="9">
        <f t="shared" si="101"/>
        <v>610.4</v>
      </c>
      <c r="G998" s="30">
        <v>732.48</v>
      </c>
      <c r="H998" s="9">
        <f t="shared" si="99"/>
        <v>732.48</v>
      </c>
      <c r="I998" s="29">
        <v>701.96</v>
      </c>
      <c r="J998" s="9">
        <f t="shared" si="100"/>
        <v>701.96</v>
      </c>
      <c r="K998" s="9">
        <f t="shared" si="102"/>
        <v>681.61333333333334</v>
      </c>
      <c r="L998" s="6">
        <f t="shared" si="103"/>
        <v>63.532446303706394</v>
      </c>
      <c r="M998" s="10">
        <f t="shared" si="104"/>
        <v>9.3208925349229851E-2</v>
      </c>
      <c r="N998" s="11">
        <f t="shared" si="105"/>
        <v>681.61</v>
      </c>
    </row>
    <row r="999" spans="1:14" x14ac:dyDescent="0.2">
      <c r="A999" s="37"/>
      <c r="B999" s="40" t="s">
        <v>100</v>
      </c>
      <c r="C999" s="36" t="s">
        <v>19</v>
      </c>
      <c r="D999" s="34">
        <v>1</v>
      </c>
      <c r="E999" s="29">
        <v>979.51</v>
      </c>
      <c r="F999" s="9">
        <f t="shared" si="101"/>
        <v>979.51</v>
      </c>
      <c r="G999" s="30">
        <v>1175.4100000000001</v>
      </c>
      <c r="H999" s="9">
        <f t="shared" si="99"/>
        <v>1175.4100000000001</v>
      </c>
      <c r="I999" s="29">
        <v>1126.44</v>
      </c>
      <c r="J999" s="9">
        <f t="shared" si="100"/>
        <v>1126.44</v>
      </c>
      <c r="K999" s="9">
        <f t="shared" si="102"/>
        <v>1093.7866666666666</v>
      </c>
      <c r="L999" s="6">
        <f t="shared" si="103"/>
        <v>101.95039300234866</v>
      </c>
      <c r="M999" s="10">
        <f t="shared" si="104"/>
        <v>9.3208663178391271E-2</v>
      </c>
      <c r="N999" s="11">
        <f t="shared" si="105"/>
        <v>1093.79</v>
      </c>
    </row>
    <row r="1000" spans="1:14" x14ac:dyDescent="0.2">
      <c r="A1000" s="37"/>
      <c r="B1000" s="40" t="s">
        <v>101</v>
      </c>
      <c r="C1000" s="36" t="s">
        <v>19</v>
      </c>
      <c r="D1000" s="34">
        <v>1</v>
      </c>
      <c r="E1000" s="29">
        <v>27225.89</v>
      </c>
      <c r="F1000" s="9">
        <f t="shared" si="101"/>
        <v>27225.89</v>
      </c>
      <c r="G1000" s="30">
        <v>32671.07</v>
      </c>
      <c r="H1000" s="9">
        <f t="shared" si="99"/>
        <v>32671.07</v>
      </c>
      <c r="I1000" s="29">
        <v>31309.77</v>
      </c>
      <c r="J1000" s="9">
        <f t="shared" si="100"/>
        <v>31309.77</v>
      </c>
      <c r="K1000" s="9">
        <f t="shared" si="102"/>
        <v>30402.243333333332</v>
      </c>
      <c r="L1000" s="6">
        <f t="shared" si="103"/>
        <v>2833.7607161038377</v>
      </c>
      <c r="M1000" s="10">
        <f t="shared" si="104"/>
        <v>9.3208934782680108E-2</v>
      </c>
      <c r="N1000" s="11">
        <f t="shared" si="105"/>
        <v>30402.240000000002</v>
      </c>
    </row>
    <row r="1001" spans="1:14" x14ac:dyDescent="0.2">
      <c r="A1001" s="37"/>
      <c r="B1001" s="40" t="s">
        <v>102</v>
      </c>
      <c r="C1001" s="36" t="s">
        <v>19</v>
      </c>
      <c r="D1001" s="34">
        <v>1</v>
      </c>
      <c r="E1001" s="29">
        <v>2031.19</v>
      </c>
      <c r="F1001" s="9">
        <f t="shared" si="101"/>
        <v>2031.19</v>
      </c>
      <c r="G1001" s="30">
        <v>2437.4299999999998</v>
      </c>
      <c r="H1001" s="9">
        <f t="shared" si="99"/>
        <v>2437.4299999999998</v>
      </c>
      <c r="I1001" s="29">
        <v>2335.87</v>
      </c>
      <c r="J1001" s="9">
        <f t="shared" si="100"/>
        <v>2335.87</v>
      </c>
      <c r="K1001" s="9">
        <f t="shared" si="102"/>
        <v>2268.1633333333334</v>
      </c>
      <c r="L1001" s="6">
        <f t="shared" si="103"/>
        <v>211.41399890578032</v>
      </c>
      <c r="M1001" s="10">
        <f t="shared" si="104"/>
        <v>9.3209336293732653E-2</v>
      </c>
      <c r="N1001" s="11">
        <f t="shared" si="105"/>
        <v>2268.16</v>
      </c>
    </row>
    <row r="1002" spans="1:14" x14ac:dyDescent="0.2">
      <c r="A1002" s="37"/>
      <c r="B1002" s="40" t="s">
        <v>103</v>
      </c>
      <c r="C1002" s="36" t="s">
        <v>19</v>
      </c>
      <c r="D1002" s="34">
        <v>1</v>
      </c>
      <c r="E1002" s="29">
        <v>8890.92</v>
      </c>
      <c r="F1002" s="9">
        <f t="shared" si="101"/>
        <v>8890.92</v>
      </c>
      <c r="G1002" s="30">
        <v>10669.1</v>
      </c>
      <c r="H1002" s="9">
        <f t="shared" si="99"/>
        <v>10669.1</v>
      </c>
      <c r="I1002" s="29">
        <v>10224.56</v>
      </c>
      <c r="J1002" s="9">
        <f t="shared" si="100"/>
        <v>10224.56</v>
      </c>
      <c r="K1002" s="9">
        <f t="shared" si="102"/>
        <v>9928.1933333333345</v>
      </c>
      <c r="L1002" s="6">
        <f t="shared" si="103"/>
        <v>925.39501237759737</v>
      </c>
      <c r="M1002" s="10">
        <f t="shared" si="104"/>
        <v>9.3208802579482122E-2</v>
      </c>
      <c r="N1002" s="11">
        <f t="shared" si="105"/>
        <v>9928.19</v>
      </c>
    </row>
    <row r="1003" spans="1:14" x14ac:dyDescent="0.2">
      <c r="A1003" s="37"/>
      <c r="B1003" s="40" t="s">
        <v>185</v>
      </c>
      <c r="C1003" s="36" t="s">
        <v>19</v>
      </c>
      <c r="D1003" s="34">
        <v>1</v>
      </c>
      <c r="E1003" s="29">
        <v>147298.59</v>
      </c>
      <c r="F1003" s="9">
        <f t="shared" si="101"/>
        <v>147298.59</v>
      </c>
      <c r="G1003" s="30">
        <v>176758.31</v>
      </c>
      <c r="H1003" s="9">
        <f t="shared" si="99"/>
        <v>176758.31</v>
      </c>
      <c r="I1003" s="29">
        <v>169393.38</v>
      </c>
      <c r="J1003" s="9">
        <f t="shared" si="100"/>
        <v>169393.38</v>
      </c>
      <c r="K1003" s="9">
        <f t="shared" si="102"/>
        <v>164483.42666666667</v>
      </c>
      <c r="L1003" s="6">
        <f t="shared" si="103"/>
        <v>15331.324369448106</v>
      </c>
      <c r="M1003" s="10">
        <f t="shared" si="104"/>
        <v>9.3208931015996824E-2</v>
      </c>
      <c r="N1003" s="11">
        <f t="shared" si="105"/>
        <v>164483.43</v>
      </c>
    </row>
    <row r="1004" spans="1:14" x14ac:dyDescent="0.2">
      <c r="A1004" s="37"/>
      <c r="B1004" s="40" t="s">
        <v>105</v>
      </c>
      <c r="C1004" s="36" t="s">
        <v>19</v>
      </c>
      <c r="D1004" s="34">
        <v>1</v>
      </c>
      <c r="E1004" s="29">
        <v>17206.59</v>
      </c>
      <c r="F1004" s="9">
        <f t="shared" si="101"/>
        <v>17206.59</v>
      </c>
      <c r="G1004" s="30">
        <v>20647.91</v>
      </c>
      <c r="H1004" s="9">
        <f t="shared" si="99"/>
        <v>20647.91</v>
      </c>
      <c r="I1004" s="29">
        <v>19787.580000000002</v>
      </c>
      <c r="J1004" s="9">
        <f t="shared" si="100"/>
        <v>19787.580000000002</v>
      </c>
      <c r="K1004" s="9">
        <f t="shared" si="102"/>
        <v>19214.026666666668</v>
      </c>
      <c r="L1004" s="6">
        <f t="shared" si="103"/>
        <v>1790.9197093206981</v>
      </c>
      <c r="M1004" s="10">
        <f t="shared" si="104"/>
        <v>9.3208973860105224E-2</v>
      </c>
      <c r="N1004" s="11">
        <f t="shared" si="105"/>
        <v>19214.03</v>
      </c>
    </row>
    <row r="1005" spans="1:14" x14ac:dyDescent="0.2">
      <c r="A1005" s="37"/>
      <c r="B1005" s="40" t="s">
        <v>106</v>
      </c>
      <c r="C1005" s="36" t="s">
        <v>19</v>
      </c>
      <c r="D1005" s="34">
        <v>1</v>
      </c>
      <c r="E1005" s="29">
        <v>10704.47</v>
      </c>
      <c r="F1005" s="9">
        <f t="shared" si="101"/>
        <v>10704.47</v>
      </c>
      <c r="G1005" s="30">
        <v>12845.36</v>
      </c>
      <c r="H1005" s="9">
        <f t="shared" si="99"/>
        <v>12845.36</v>
      </c>
      <c r="I1005" s="29">
        <v>12310.14</v>
      </c>
      <c r="J1005" s="9">
        <f t="shared" si="100"/>
        <v>12310.14</v>
      </c>
      <c r="K1005" s="9">
        <f t="shared" si="102"/>
        <v>11953.323333333334</v>
      </c>
      <c r="L1005" s="6">
        <f t="shared" si="103"/>
        <v>1114.1548807205104</v>
      </c>
      <c r="M1005" s="10">
        <f t="shared" si="104"/>
        <v>9.3208796386654288E-2</v>
      </c>
      <c r="N1005" s="11">
        <f t="shared" si="105"/>
        <v>11953.32</v>
      </c>
    </row>
    <row r="1006" spans="1:14" x14ac:dyDescent="0.2">
      <c r="A1006" s="37"/>
      <c r="B1006" s="40" t="s">
        <v>107</v>
      </c>
      <c r="C1006" s="36" t="s">
        <v>19</v>
      </c>
      <c r="D1006" s="34">
        <v>1</v>
      </c>
      <c r="E1006" s="29">
        <v>10848.77</v>
      </c>
      <c r="F1006" s="9">
        <f t="shared" si="101"/>
        <v>10848.77</v>
      </c>
      <c r="G1006" s="30">
        <v>13018.52</v>
      </c>
      <c r="H1006" s="9">
        <f t="shared" si="99"/>
        <v>13018.52</v>
      </c>
      <c r="I1006" s="29">
        <v>12476.09</v>
      </c>
      <c r="J1006" s="9">
        <f t="shared" si="100"/>
        <v>12476.09</v>
      </c>
      <c r="K1006" s="9">
        <f t="shared" si="102"/>
        <v>12114.460000000001</v>
      </c>
      <c r="L1006" s="6">
        <f t="shared" si="103"/>
        <v>1129.1749015542277</v>
      </c>
      <c r="M1006" s="10">
        <f t="shared" si="104"/>
        <v>9.3208851368878812E-2</v>
      </c>
      <c r="N1006" s="11">
        <f t="shared" si="105"/>
        <v>12114.46</v>
      </c>
    </row>
    <row r="1007" spans="1:14" x14ac:dyDescent="0.2">
      <c r="A1007" s="37"/>
      <c r="B1007" s="40" t="s">
        <v>108</v>
      </c>
      <c r="C1007" s="36" t="s">
        <v>19</v>
      </c>
      <c r="D1007" s="34">
        <v>1</v>
      </c>
      <c r="E1007" s="29">
        <v>1793.27</v>
      </c>
      <c r="F1007" s="9">
        <f t="shared" si="101"/>
        <v>1793.27</v>
      </c>
      <c r="G1007" s="30">
        <v>2151.92</v>
      </c>
      <c r="H1007" s="9">
        <f t="shared" si="99"/>
        <v>2151.92</v>
      </c>
      <c r="I1007" s="29">
        <v>2062.2600000000002</v>
      </c>
      <c r="J1007" s="9">
        <f t="shared" si="100"/>
        <v>2062.2600000000002</v>
      </c>
      <c r="K1007" s="9">
        <f t="shared" si="102"/>
        <v>2002.4833333333336</v>
      </c>
      <c r="L1007" s="6">
        <f t="shared" si="103"/>
        <v>186.64777800266833</v>
      </c>
      <c r="M1007" s="10">
        <f t="shared" si="104"/>
        <v>9.3208155541536747E-2</v>
      </c>
      <c r="N1007" s="11">
        <f t="shared" si="105"/>
        <v>2002.48</v>
      </c>
    </row>
    <row r="1008" spans="1:14" ht="25.5" x14ac:dyDescent="0.2">
      <c r="A1008" s="37"/>
      <c r="B1008" s="40" t="s">
        <v>109</v>
      </c>
      <c r="C1008" s="36" t="s">
        <v>18</v>
      </c>
      <c r="D1008" s="34">
        <v>1</v>
      </c>
      <c r="E1008" s="29">
        <v>4158.4799999999996</v>
      </c>
      <c r="F1008" s="9">
        <f t="shared" si="101"/>
        <v>4158.4799999999996</v>
      </c>
      <c r="G1008" s="30">
        <v>4990.18</v>
      </c>
      <c r="H1008" s="9">
        <f t="shared" si="99"/>
        <v>4990.18</v>
      </c>
      <c r="I1008" s="29">
        <v>4782.25</v>
      </c>
      <c r="J1008" s="9">
        <f t="shared" si="100"/>
        <v>4782.25</v>
      </c>
      <c r="K1008" s="9">
        <f t="shared" si="102"/>
        <v>4643.6366666666663</v>
      </c>
      <c r="L1008" s="6">
        <f t="shared" si="103"/>
        <v>432.82960230711308</v>
      </c>
      <c r="M1008" s="10">
        <f t="shared" si="104"/>
        <v>9.3209187836353791E-2</v>
      </c>
      <c r="N1008" s="11">
        <f t="shared" si="105"/>
        <v>4643.6400000000003</v>
      </c>
    </row>
    <row r="1009" spans="1:14" x14ac:dyDescent="0.2">
      <c r="A1009" s="37"/>
      <c r="B1009" s="40" t="s">
        <v>157</v>
      </c>
      <c r="C1009" s="36" t="s">
        <v>19</v>
      </c>
      <c r="D1009" s="34">
        <v>1</v>
      </c>
      <c r="E1009" s="29">
        <v>2629.1</v>
      </c>
      <c r="F1009" s="9">
        <f t="shared" si="101"/>
        <v>2629.1</v>
      </c>
      <c r="G1009" s="30">
        <v>3154.92</v>
      </c>
      <c r="H1009" s="9">
        <f t="shared" si="99"/>
        <v>3154.92</v>
      </c>
      <c r="I1009" s="29">
        <v>3023.47</v>
      </c>
      <c r="J1009" s="9">
        <f t="shared" si="100"/>
        <v>3023.47</v>
      </c>
      <c r="K1009" s="9">
        <f t="shared" si="102"/>
        <v>2935.83</v>
      </c>
      <c r="L1009" s="6">
        <f t="shared" si="103"/>
        <v>273.64620461464477</v>
      </c>
      <c r="M1009" s="10">
        <f t="shared" si="104"/>
        <v>9.3209145153038422E-2</v>
      </c>
      <c r="N1009" s="11">
        <f t="shared" si="105"/>
        <v>2935.83</v>
      </c>
    </row>
    <row r="1010" spans="1:14" ht="25.5" x14ac:dyDescent="0.2">
      <c r="A1010" s="37"/>
      <c r="B1010" s="40" t="s">
        <v>111</v>
      </c>
      <c r="C1010" s="36" t="s">
        <v>19</v>
      </c>
      <c r="D1010" s="34">
        <v>1</v>
      </c>
      <c r="E1010" s="29">
        <v>2175.06</v>
      </c>
      <c r="F1010" s="9">
        <f t="shared" si="101"/>
        <v>2175.06</v>
      </c>
      <c r="G1010" s="30">
        <v>2610.0700000000002</v>
      </c>
      <c r="H1010" s="9">
        <f t="shared" si="99"/>
        <v>2610.0700000000002</v>
      </c>
      <c r="I1010" s="29">
        <v>2501.3200000000002</v>
      </c>
      <c r="J1010" s="9">
        <f t="shared" si="100"/>
        <v>2501.3200000000002</v>
      </c>
      <c r="K1010" s="9">
        <f t="shared" si="102"/>
        <v>2428.8166666666671</v>
      </c>
      <c r="L1010" s="6">
        <f t="shared" si="103"/>
        <v>226.38678193157256</v>
      </c>
      <c r="M1010" s="10">
        <f t="shared" si="104"/>
        <v>9.3208674429210048E-2</v>
      </c>
      <c r="N1010" s="11">
        <f t="shared" si="105"/>
        <v>2428.8200000000002</v>
      </c>
    </row>
    <row r="1011" spans="1:14" x14ac:dyDescent="0.2">
      <c r="A1011" s="37"/>
      <c r="B1011" s="40" t="s">
        <v>112</v>
      </c>
      <c r="C1011" s="36" t="s">
        <v>19</v>
      </c>
      <c r="D1011" s="34">
        <v>1</v>
      </c>
      <c r="E1011" s="29">
        <v>23767.11</v>
      </c>
      <c r="F1011" s="9">
        <f t="shared" si="101"/>
        <v>23767.11</v>
      </c>
      <c r="G1011" s="30">
        <v>28520.53</v>
      </c>
      <c r="H1011" s="9">
        <f t="shared" si="99"/>
        <v>28520.53</v>
      </c>
      <c r="I1011" s="29">
        <v>27332.18</v>
      </c>
      <c r="J1011" s="9">
        <f t="shared" si="100"/>
        <v>27332.18</v>
      </c>
      <c r="K1011" s="9">
        <f t="shared" si="102"/>
        <v>26539.940000000002</v>
      </c>
      <c r="L1011" s="6">
        <f t="shared" si="103"/>
        <v>2473.7589994378991</v>
      </c>
      <c r="M1011" s="10">
        <f t="shared" si="104"/>
        <v>9.3208914543058463E-2</v>
      </c>
      <c r="N1011" s="11">
        <f t="shared" si="105"/>
        <v>26539.94</v>
      </c>
    </row>
    <row r="1012" spans="1:14" x14ac:dyDescent="0.2">
      <c r="A1012" s="37"/>
      <c r="B1012" s="40" t="s">
        <v>113</v>
      </c>
      <c r="C1012" s="36" t="s">
        <v>19</v>
      </c>
      <c r="D1012" s="34">
        <v>1</v>
      </c>
      <c r="E1012" s="29">
        <v>2143.0700000000002</v>
      </c>
      <c r="F1012" s="9">
        <f t="shared" si="101"/>
        <v>2143.0700000000002</v>
      </c>
      <c r="G1012" s="30">
        <v>2571.6799999999998</v>
      </c>
      <c r="H1012" s="9">
        <f t="shared" si="99"/>
        <v>2571.6799999999998</v>
      </c>
      <c r="I1012" s="29">
        <v>2464.5300000000002</v>
      </c>
      <c r="J1012" s="9">
        <f t="shared" si="100"/>
        <v>2464.5300000000002</v>
      </c>
      <c r="K1012" s="9">
        <f t="shared" si="102"/>
        <v>2393.0933333333337</v>
      </c>
      <c r="L1012" s="6">
        <f t="shared" si="103"/>
        <v>223.05611633248992</v>
      </c>
      <c r="M1012" s="10">
        <f t="shared" si="104"/>
        <v>9.3208281192190531E-2</v>
      </c>
      <c r="N1012" s="11">
        <f t="shared" si="105"/>
        <v>2393.09</v>
      </c>
    </row>
    <row r="1013" spans="1:14" x14ac:dyDescent="0.2">
      <c r="A1013" s="37"/>
      <c r="B1013" s="40" t="s">
        <v>114</v>
      </c>
      <c r="C1013" s="36" t="s">
        <v>19</v>
      </c>
      <c r="D1013" s="34">
        <v>1</v>
      </c>
      <c r="E1013" s="29">
        <v>5362.83</v>
      </c>
      <c r="F1013" s="9">
        <f t="shared" si="101"/>
        <v>5362.83</v>
      </c>
      <c r="G1013" s="30">
        <v>6435.4</v>
      </c>
      <c r="H1013" s="9">
        <f t="shared" si="99"/>
        <v>6435.4</v>
      </c>
      <c r="I1013" s="29">
        <v>6167.25</v>
      </c>
      <c r="J1013" s="9">
        <f t="shared" si="100"/>
        <v>6167.25</v>
      </c>
      <c r="K1013" s="9">
        <f t="shared" si="102"/>
        <v>5988.4933333333329</v>
      </c>
      <c r="L1013" s="6">
        <f t="shared" si="103"/>
        <v>558.18192431619741</v>
      </c>
      <c r="M1013" s="10">
        <f t="shared" si="104"/>
        <v>9.3209075012111689E-2</v>
      </c>
      <c r="N1013" s="11">
        <f t="shared" si="105"/>
        <v>5988.49</v>
      </c>
    </row>
    <row r="1014" spans="1:14" x14ac:dyDescent="0.2">
      <c r="A1014" s="37"/>
      <c r="B1014" s="40" t="s">
        <v>115</v>
      </c>
      <c r="C1014" s="36" t="s">
        <v>19</v>
      </c>
      <c r="D1014" s="34">
        <v>1</v>
      </c>
      <c r="E1014" s="29">
        <v>2565.7600000000002</v>
      </c>
      <c r="F1014" s="9">
        <f t="shared" si="101"/>
        <v>2565.7600000000002</v>
      </c>
      <c r="G1014" s="30">
        <v>3078.91</v>
      </c>
      <c r="H1014" s="9">
        <f t="shared" si="99"/>
        <v>3078.91</v>
      </c>
      <c r="I1014" s="29">
        <v>2950.62</v>
      </c>
      <c r="J1014" s="9">
        <f t="shared" si="100"/>
        <v>2950.62</v>
      </c>
      <c r="K1014" s="9">
        <f t="shared" si="102"/>
        <v>2865.0966666666668</v>
      </c>
      <c r="L1014" s="6">
        <f t="shared" si="103"/>
        <v>267.05132658972741</v>
      </c>
      <c r="M1014" s="10">
        <f t="shared" si="104"/>
        <v>9.3208487412196936E-2</v>
      </c>
      <c r="N1014" s="11">
        <f t="shared" si="105"/>
        <v>2865.1</v>
      </c>
    </row>
    <row r="1015" spans="1:14" x14ac:dyDescent="0.2">
      <c r="A1015" s="37"/>
      <c r="B1015" s="40" t="s">
        <v>116</v>
      </c>
      <c r="C1015" s="36" t="s">
        <v>19</v>
      </c>
      <c r="D1015" s="34">
        <v>1</v>
      </c>
      <c r="E1015" s="29">
        <v>2566.23</v>
      </c>
      <c r="F1015" s="9">
        <f t="shared" si="101"/>
        <v>2566.23</v>
      </c>
      <c r="G1015" s="30">
        <v>3079.48</v>
      </c>
      <c r="H1015" s="9">
        <f t="shared" si="99"/>
        <v>3079.48</v>
      </c>
      <c r="I1015" s="29">
        <v>2951.16</v>
      </c>
      <c r="J1015" s="9">
        <f t="shared" si="100"/>
        <v>2951.16</v>
      </c>
      <c r="K1015" s="9">
        <f t="shared" si="102"/>
        <v>2865.623333333333</v>
      </c>
      <c r="L1015" s="6">
        <f t="shared" si="103"/>
        <v>267.10256762774355</v>
      </c>
      <c r="M1015" s="10">
        <f t="shared" si="104"/>
        <v>9.3209238116108623E-2</v>
      </c>
      <c r="N1015" s="11">
        <f t="shared" si="105"/>
        <v>2865.62</v>
      </c>
    </row>
    <row r="1016" spans="1:14" x14ac:dyDescent="0.2">
      <c r="A1016" s="8"/>
      <c r="B1016" s="39"/>
      <c r="C1016" s="35"/>
      <c r="D1016" s="25"/>
      <c r="E1016" s="29"/>
      <c r="F1016" s="9"/>
      <c r="G1016" s="45"/>
      <c r="H1016" s="9"/>
      <c r="I1016" s="29"/>
      <c r="J1016" s="9"/>
      <c r="K1016" s="9"/>
      <c r="L1016" s="6"/>
      <c r="M1016" s="10"/>
      <c r="N1016" s="11"/>
    </row>
    <row r="1017" spans="1:14" x14ac:dyDescent="0.2">
      <c r="A1017" s="8"/>
      <c r="B1017" s="16"/>
      <c r="C1017" s="17"/>
      <c r="D1017" s="25"/>
      <c r="E1017" s="31"/>
      <c r="F1017" s="9"/>
      <c r="G1017" s="45"/>
      <c r="H1017" s="9"/>
      <c r="I1017" s="29"/>
      <c r="J1017" s="9"/>
      <c r="K1017" s="9"/>
      <c r="L1017" s="6"/>
      <c r="M1017" s="10"/>
      <c r="N1017" s="11"/>
    </row>
    <row r="1018" spans="1:14" ht="38.25" x14ac:dyDescent="0.2">
      <c r="A1018" s="50">
        <v>12</v>
      </c>
      <c r="B1018" s="55" t="s">
        <v>258</v>
      </c>
      <c r="C1018" s="41"/>
      <c r="D1018" s="25"/>
      <c r="E1018" s="31"/>
      <c r="F1018" s="9"/>
      <c r="G1018" s="45"/>
      <c r="H1018" s="9"/>
      <c r="I1018" s="29"/>
      <c r="J1018" s="9"/>
      <c r="K1018" s="9"/>
      <c r="L1018" s="6"/>
      <c r="M1018" s="10"/>
      <c r="N1018" s="11"/>
    </row>
    <row r="1019" spans="1:14" x14ac:dyDescent="0.2">
      <c r="A1019" s="50"/>
      <c r="B1019" s="40" t="s">
        <v>22</v>
      </c>
      <c r="C1019" s="36" t="s">
        <v>18</v>
      </c>
      <c r="D1019" s="34">
        <v>1</v>
      </c>
      <c r="E1019" s="29">
        <v>736.86</v>
      </c>
      <c r="F1019" s="9">
        <f t="shared" si="101"/>
        <v>736.86</v>
      </c>
      <c r="G1019" s="30">
        <v>884.23</v>
      </c>
      <c r="H1019" s="9">
        <f t="shared" ref="H1019:H1082" si="106">G1019*D1019</f>
        <v>884.23</v>
      </c>
      <c r="I1019" s="29">
        <v>847.39</v>
      </c>
      <c r="J1019" s="9">
        <f t="shared" ref="J1019:J1082" si="107">I1019*D1019</f>
        <v>847.39</v>
      </c>
      <c r="K1019" s="9">
        <f t="shared" si="102"/>
        <v>822.82666666666671</v>
      </c>
      <c r="L1019" s="6">
        <f t="shared" si="103"/>
        <v>76.694179918252814</v>
      </c>
      <c r="M1019" s="10">
        <f t="shared" si="104"/>
        <v>9.3208184694532029E-2</v>
      </c>
      <c r="N1019" s="11">
        <f t="shared" si="105"/>
        <v>822.83</v>
      </c>
    </row>
    <row r="1020" spans="1:14" x14ac:dyDescent="0.2">
      <c r="A1020" s="37"/>
      <c r="B1020" s="40" t="s">
        <v>23</v>
      </c>
      <c r="C1020" s="36" t="s">
        <v>19</v>
      </c>
      <c r="D1020" s="34">
        <v>1</v>
      </c>
      <c r="E1020" s="29">
        <v>1330.15</v>
      </c>
      <c r="F1020" s="9">
        <f t="shared" si="101"/>
        <v>1330.15</v>
      </c>
      <c r="G1020" s="30">
        <v>1596.18</v>
      </c>
      <c r="H1020" s="9">
        <f t="shared" si="106"/>
        <v>1596.18</v>
      </c>
      <c r="I1020" s="29">
        <v>1529.67</v>
      </c>
      <c r="J1020" s="9">
        <f t="shared" si="107"/>
        <v>1529.67</v>
      </c>
      <c r="K1020" s="9">
        <f t="shared" si="102"/>
        <v>1485.3333333333333</v>
      </c>
      <c r="L1020" s="6">
        <f t="shared" si="103"/>
        <v>138.44600114605453</v>
      </c>
      <c r="M1020" s="10">
        <f t="shared" si="104"/>
        <v>9.3208708132442461E-2</v>
      </c>
      <c r="N1020" s="11">
        <f t="shared" si="105"/>
        <v>1485.33</v>
      </c>
    </row>
    <row r="1021" spans="1:14" x14ac:dyDescent="0.2">
      <c r="A1021" s="37"/>
      <c r="B1021" s="40" t="s">
        <v>24</v>
      </c>
      <c r="C1021" s="36" t="s">
        <v>18</v>
      </c>
      <c r="D1021" s="34">
        <v>1</v>
      </c>
      <c r="E1021" s="29">
        <v>1180.51</v>
      </c>
      <c r="F1021" s="9">
        <f t="shared" si="101"/>
        <v>1180.51</v>
      </c>
      <c r="G1021" s="30">
        <v>1416.61</v>
      </c>
      <c r="H1021" s="9">
        <f t="shared" si="106"/>
        <v>1416.61</v>
      </c>
      <c r="I1021" s="29">
        <v>1357.59</v>
      </c>
      <c r="J1021" s="9">
        <f t="shared" si="107"/>
        <v>1357.59</v>
      </c>
      <c r="K1021" s="9">
        <f t="shared" si="102"/>
        <v>1318.2366666666667</v>
      </c>
      <c r="L1021" s="6">
        <f t="shared" si="103"/>
        <v>122.8711362905598</v>
      </c>
      <c r="M1021" s="10">
        <f t="shared" si="104"/>
        <v>9.3208707812122607E-2</v>
      </c>
      <c r="N1021" s="11">
        <f t="shared" si="105"/>
        <v>1318.24</v>
      </c>
    </row>
    <row r="1022" spans="1:14" x14ac:dyDescent="0.2">
      <c r="A1022" s="37"/>
      <c r="B1022" s="40" t="s">
        <v>25</v>
      </c>
      <c r="C1022" s="36" t="s">
        <v>18</v>
      </c>
      <c r="D1022" s="34">
        <v>1</v>
      </c>
      <c r="E1022" s="29">
        <v>1711.63</v>
      </c>
      <c r="F1022" s="9">
        <f t="shared" si="101"/>
        <v>1711.63</v>
      </c>
      <c r="G1022" s="30">
        <v>2053.96</v>
      </c>
      <c r="H1022" s="9">
        <f t="shared" si="106"/>
        <v>2053.96</v>
      </c>
      <c r="I1022" s="29">
        <v>1968.37</v>
      </c>
      <c r="J1022" s="9">
        <f t="shared" si="107"/>
        <v>1968.37</v>
      </c>
      <c r="K1022" s="9">
        <f t="shared" si="102"/>
        <v>1911.32</v>
      </c>
      <c r="L1022" s="6">
        <f t="shared" si="103"/>
        <v>178.15297948673208</v>
      </c>
      <c r="M1022" s="10">
        <f t="shared" si="104"/>
        <v>9.3209394286007621E-2</v>
      </c>
      <c r="N1022" s="11">
        <f t="shared" si="105"/>
        <v>1911.32</v>
      </c>
    </row>
    <row r="1023" spans="1:14" x14ac:dyDescent="0.2">
      <c r="A1023" s="37"/>
      <c r="B1023" s="40" t="s">
        <v>26</v>
      </c>
      <c r="C1023" s="36" t="s">
        <v>18</v>
      </c>
      <c r="D1023" s="34">
        <v>1</v>
      </c>
      <c r="E1023" s="29">
        <v>961.39</v>
      </c>
      <c r="F1023" s="9">
        <f t="shared" si="101"/>
        <v>961.39</v>
      </c>
      <c r="G1023" s="30">
        <v>1153.67</v>
      </c>
      <c r="H1023" s="9">
        <f t="shared" si="106"/>
        <v>1153.67</v>
      </c>
      <c r="I1023" s="29">
        <v>1105.5999999999999</v>
      </c>
      <c r="J1023" s="9">
        <f t="shared" si="107"/>
        <v>1105.5999999999999</v>
      </c>
      <c r="K1023" s="9">
        <f t="shared" si="102"/>
        <v>1073.5533333333333</v>
      </c>
      <c r="L1023" s="6">
        <f t="shared" si="103"/>
        <v>100.06568459433701</v>
      </c>
      <c r="M1023" s="10">
        <f t="shared" si="104"/>
        <v>9.3209793577406816E-2</v>
      </c>
      <c r="N1023" s="11">
        <f t="shared" si="105"/>
        <v>1073.55</v>
      </c>
    </row>
    <row r="1024" spans="1:14" x14ac:dyDescent="0.2">
      <c r="A1024" s="37"/>
      <c r="B1024" s="40" t="s">
        <v>27</v>
      </c>
      <c r="C1024" s="36" t="s">
        <v>18</v>
      </c>
      <c r="D1024" s="34">
        <v>1</v>
      </c>
      <c r="E1024" s="29">
        <v>3335.82</v>
      </c>
      <c r="F1024" s="9">
        <f t="shared" si="101"/>
        <v>3335.82</v>
      </c>
      <c r="G1024" s="30">
        <v>4002.98</v>
      </c>
      <c r="H1024" s="9">
        <f t="shared" si="106"/>
        <v>4002.98</v>
      </c>
      <c r="I1024" s="29">
        <v>3836.19</v>
      </c>
      <c r="J1024" s="9">
        <f t="shared" si="107"/>
        <v>3836.19</v>
      </c>
      <c r="K1024" s="9">
        <f t="shared" si="102"/>
        <v>3724.9966666666664</v>
      </c>
      <c r="L1024" s="6">
        <f t="shared" si="103"/>
        <v>347.20107205095621</v>
      </c>
      <c r="M1024" s="10">
        <f t="shared" si="104"/>
        <v>9.3208424898176073E-2</v>
      </c>
      <c r="N1024" s="11">
        <f t="shared" si="105"/>
        <v>3725</v>
      </c>
    </row>
    <row r="1025" spans="1:14" x14ac:dyDescent="0.2">
      <c r="A1025" s="37"/>
      <c r="B1025" s="40" t="s">
        <v>167</v>
      </c>
      <c r="C1025" s="36" t="s">
        <v>19</v>
      </c>
      <c r="D1025" s="34">
        <v>1</v>
      </c>
      <c r="E1025" s="29">
        <v>285.64</v>
      </c>
      <c r="F1025" s="9">
        <f t="shared" si="101"/>
        <v>285.64</v>
      </c>
      <c r="G1025" s="30">
        <v>342.77</v>
      </c>
      <c r="H1025" s="9">
        <f t="shared" si="106"/>
        <v>342.77</v>
      </c>
      <c r="I1025" s="29">
        <v>328.49</v>
      </c>
      <c r="J1025" s="9">
        <f t="shared" si="107"/>
        <v>328.49</v>
      </c>
      <c r="K1025" s="9">
        <f t="shared" si="102"/>
        <v>318.96666666666664</v>
      </c>
      <c r="L1025" s="6">
        <f t="shared" si="103"/>
        <v>29.731794990099967</v>
      </c>
      <c r="M1025" s="10">
        <f t="shared" si="104"/>
        <v>9.3212859201901879E-2</v>
      </c>
      <c r="N1025" s="11">
        <f t="shared" si="105"/>
        <v>318.97000000000003</v>
      </c>
    </row>
    <row r="1026" spans="1:14" x14ac:dyDescent="0.2">
      <c r="A1026" s="37"/>
      <c r="B1026" s="40" t="s">
        <v>29</v>
      </c>
      <c r="C1026" s="36" t="s">
        <v>19</v>
      </c>
      <c r="D1026" s="34">
        <v>1</v>
      </c>
      <c r="E1026" s="29">
        <v>535.76</v>
      </c>
      <c r="F1026" s="9">
        <f t="shared" si="101"/>
        <v>535.76</v>
      </c>
      <c r="G1026" s="30">
        <v>642.91</v>
      </c>
      <c r="H1026" s="9">
        <f t="shared" si="106"/>
        <v>642.91</v>
      </c>
      <c r="I1026" s="29">
        <v>616.12</v>
      </c>
      <c r="J1026" s="9">
        <f t="shared" si="107"/>
        <v>616.12</v>
      </c>
      <c r="K1026" s="9">
        <f t="shared" si="102"/>
        <v>598.26333333333332</v>
      </c>
      <c r="L1026" s="6">
        <f t="shared" si="103"/>
        <v>55.76222765755805</v>
      </c>
      <c r="M1026" s="10">
        <f t="shared" si="104"/>
        <v>9.3206828081655327E-2</v>
      </c>
      <c r="N1026" s="11">
        <f t="shared" si="105"/>
        <v>598.26</v>
      </c>
    </row>
    <row r="1027" spans="1:14" x14ac:dyDescent="0.2">
      <c r="A1027" s="37"/>
      <c r="B1027" s="40" t="s">
        <v>30</v>
      </c>
      <c r="C1027" s="36" t="s">
        <v>19</v>
      </c>
      <c r="D1027" s="34">
        <v>1</v>
      </c>
      <c r="E1027" s="29">
        <v>521.59</v>
      </c>
      <c r="F1027" s="9">
        <f t="shared" si="101"/>
        <v>521.59</v>
      </c>
      <c r="G1027" s="30">
        <v>625.91</v>
      </c>
      <c r="H1027" s="9">
        <f t="shared" si="106"/>
        <v>625.91</v>
      </c>
      <c r="I1027" s="29">
        <v>599.83000000000004</v>
      </c>
      <c r="J1027" s="9">
        <f t="shared" si="107"/>
        <v>599.83000000000004</v>
      </c>
      <c r="K1027" s="9">
        <f t="shared" si="102"/>
        <v>582.44333333333327</v>
      </c>
      <c r="L1027" s="6">
        <f t="shared" si="103"/>
        <v>54.289849266076715</v>
      </c>
      <c r="M1027" s="10">
        <f t="shared" si="104"/>
        <v>9.3210525658135646E-2</v>
      </c>
      <c r="N1027" s="11">
        <f t="shared" si="105"/>
        <v>582.44000000000005</v>
      </c>
    </row>
    <row r="1028" spans="1:14" x14ac:dyDescent="0.2">
      <c r="A1028" s="37"/>
      <c r="B1028" s="40" t="s">
        <v>31</v>
      </c>
      <c r="C1028" s="36" t="s">
        <v>19</v>
      </c>
      <c r="D1028" s="34">
        <v>1</v>
      </c>
      <c r="E1028" s="29">
        <v>369.16</v>
      </c>
      <c r="F1028" s="9">
        <f t="shared" ref="F1028:F1091" si="108">D1028*E1028</f>
        <v>369.16</v>
      </c>
      <c r="G1028" s="30">
        <v>442.99</v>
      </c>
      <c r="H1028" s="9">
        <f t="shared" si="106"/>
        <v>442.99</v>
      </c>
      <c r="I1028" s="29">
        <v>424.53</v>
      </c>
      <c r="J1028" s="9">
        <f t="shared" si="107"/>
        <v>424.53</v>
      </c>
      <c r="K1028" s="9">
        <f t="shared" ref="K1028:K1091" si="109">(E1028+G1028+I1028)/3</f>
        <v>412.22666666666669</v>
      </c>
      <c r="L1028" s="6">
        <f t="shared" ref="L1028:L1091" si="110">STDEV(E1028,G1028,I1028)</f>
        <v>38.421949889787378</v>
      </c>
      <c r="M1028" s="10">
        <f t="shared" ref="M1028:M1091" si="111">L1028/K1028</f>
        <v>9.3205881609925059E-2</v>
      </c>
      <c r="N1028" s="11">
        <f t="shared" ref="N1028:N1091" si="112">ROUND(K1028,2)*D1028</f>
        <v>412.23</v>
      </c>
    </row>
    <row r="1029" spans="1:14" x14ac:dyDescent="0.2">
      <c r="A1029" s="37"/>
      <c r="B1029" s="40" t="s">
        <v>52</v>
      </c>
      <c r="C1029" s="36" t="s">
        <v>19</v>
      </c>
      <c r="D1029" s="34">
        <v>1</v>
      </c>
      <c r="E1029" s="29">
        <v>3632.31</v>
      </c>
      <c r="F1029" s="9">
        <f t="shared" si="108"/>
        <v>3632.31</v>
      </c>
      <c r="G1029" s="30">
        <v>4358.7700000000004</v>
      </c>
      <c r="H1029" s="9">
        <f t="shared" si="106"/>
        <v>4358.7700000000004</v>
      </c>
      <c r="I1029" s="29">
        <v>4177.16</v>
      </c>
      <c r="J1029" s="9">
        <f t="shared" si="107"/>
        <v>4177.16</v>
      </c>
      <c r="K1029" s="9">
        <f t="shared" si="109"/>
        <v>4056.08</v>
      </c>
      <c r="L1029" s="6">
        <f t="shared" si="110"/>
        <v>378.06257114398426</v>
      </c>
      <c r="M1029" s="10">
        <f t="shared" si="111"/>
        <v>9.3208854643888742E-2</v>
      </c>
      <c r="N1029" s="11">
        <f t="shared" si="112"/>
        <v>4056.08</v>
      </c>
    </row>
    <row r="1030" spans="1:14" ht="25.5" x14ac:dyDescent="0.2">
      <c r="A1030" s="37"/>
      <c r="B1030" s="40" t="s">
        <v>168</v>
      </c>
      <c r="C1030" s="36" t="s">
        <v>19</v>
      </c>
      <c r="D1030" s="34">
        <v>1</v>
      </c>
      <c r="E1030" s="29">
        <v>13.1</v>
      </c>
      <c r="F1030" s="9">
        <f t="shared" si="108"/>
        <v>13.1</v>
      </c>
      <c r="G1030" s="30">
        <v>15.72</v>
      </c>
      <c r="H1030" s="9">
        <f t="shared" si="106"/>
        <v>15.72</v>
      </c>
      <c r="I1030" s="29">
        <v>15.07</v>
      </c>
      <c r="J1030" s="9">
        <f t="shared" si="107"/>
        <v>15.07</v>
      </c>
      <c r="K1030" s="9">
        <f t="shared" si="109"/>
        <v>14.63</v>
      </c>
      <c r="L1030" s="6">
        <f t="shared" si="110"/>
        <v>1.3642946895740675</v>
      </c>
      <c r="M1030" s="10">
        <f t="shared" si="111"/>
        <v>9.3253225534796133E-2</v>
      </c>
      <c r="N1030" s="11">
        <f t="shared" si="112"/>
        <v>14.63</v>
      </c>
    </row>
    <row r="1031" spans="1:14" x14ac:dyDescent="0.2">
      <c r="A1031" s="37"/>
      <c r="B1031" s="40" t="s">
        <v>39</v>
      </c>
      <c r="C1031" s="36"/>
      <c r="D1031" s="34">
        <v>1</v>
      </c>
      <c r="E1031" s="29"/>
      <c r="F1031" s="9">
        <f t="shared" si="108"/>
        <v>0</v>
      </c>
      <c r="G1031" s="30"/>
      <c r="H1031" s="9">
        <f t="shared" si="106"/>
        <v>0</v>
      </c>
      <c r="I1031" s="29">
        <v>0</v>
      </c>
      <c r="J1031" s="9">
        <f t="shared" si="107"/>
        <v>0</v>
      </c>
      <c r="K1031" s="9">
        <f t="shared" si="109"/>
        <v>0</v>
      </c>
      <c r="L1031" s="6" t="e">
        <f t="shared" si="110"/>
        <v>#DIV/0!</v>
      </c>
      <c r="M1031" s="10" t="e">
        <f t="shared" si="111"/>
        <v>#DIV/0!</v>
      </c>
      <c r="N1031" s="11">
        <f t="shared" si="112"/>
        <v>0</v>
      </c>
    </row>
    <row r="1032" spans="1:14" x14ac:dyDescent="0.2">
      <c r="A1032" s="37"/>
      <c r="B1032" s="40" t="s">
        <v>169</v>
      </c>
      <c r="C1032" s="51" t="s">
        <v>19</v>
      </c>
      <c r="D1032" s="34">
        <v>1</v>
      </c>
      <c r="E1032" s="29">
        <v>159.9</v>
      </c>
      <c r="F1032" s="9">
        <f t="shared" si="108"/>
        <v>159.9</v>
      </c>
      <c r="G1032" s="30">
        <v>191.88</v>
      </c>
      <c r="H1032" s="9">
        <f t="shared" si="106"/>
        <v>191.88</v>
      </c>
      <c r="I1032" s="29">
        <v>183.89</v>
      </c>
      <c r="J1032" s="9">
        <f t="shared" si="107"/>
        <v>183.89</v>
      </c>
      <c r="K1032" s="9">
        <f t="shared" si="109"/>
        <v>178.55666666666664</v>
      </c>
      <c r="L1032" s="6">
        <f t="shared" si="110"/>
        <v>16.643720537588134</v>
      </c>
      <c r="M1032" s="10">
        <f t="shared" si="111"/>
        <v>9.3212540580514883E-2</v>
      </c>
      <c r="N1032" s="11">
        <f t="shared" si="112"/>
        <v>178.56</v>
      </c>
    </row>
    <row r="1033" spans="1:14" x14ac:dyDescent="0.2">
      <c r="A1033" s="37"/>
      <c r="B1033" s="40" t="s">
        <v>132</v>
      </c>
      <c r="C1033" s="51" t="s">
        <v>19</v>
      </c>
      <c r="D1033" s="34">
        <v>1</v>
      </c>
      <c r="E1033" s="29">
        <v>137.4</v>
      </c>
      <c r="F1033" s="9">
        <f t="shared" si="108"/>
        <v>137.4</v>
      </c>
      <c r="G1033" s="30">
        <v>164.88</v>
      </c>
      <c r="H1033" s="9">
        <f t="shared" si="106"/>
        <v>164.88</v>
      </c>
      <c r="I1033" s="29">
        <v>158.01</v>
      </c>
      <c r="J1033" s="9">
        <f t="shared" si="107"/>
        <v>158.01</v>
      </c>
      <c r="K1033" s="9">
        <f t="shared" si="109"/>
        <v>153.42999999999998</v>
      </c>
      <c r="L1033" s="6">
        <f t="shared" si="110"/>
        <v>14.301045416332325</v>
      </c>
      <c r="M1033" s="10">
        <f t="shared" si="111"/>
        <v>9.3208925349229796E-2</v>
      </c>
      <c r="N1033" s="11">
        <f t="shared" si="112"/>
        <v>153.43</v>
      </c>
    </row>
    <row r="1034" spans="1:14" x14ac:dyDescent="0.2">
      <c r="A1034" s="37"/>
      <c r="B1034" s="40" t="s">
        <v>130</v>
      </c>
      <c r="C1034" s="51" t="s">
        <v>19</v>
      </c>
      <c r="D1034" s="34">
        <v>1</v>
      </c>
      <c r="E1034" s="29">
        <v>166.02</v>
      </c>
      <c r="F1034" s="9">
        <f t="shared" si="108"/>
        <v>166.02</v>
      </c>
      <c r="G1034" s="30">
        <v>199.22</v>
      </c>
      <c r="H1034" s="9">
        <f t="shared" si="106"/>
        <v>199.22</v>
      </c>
      <c r="I1034" s="29">
        <v>190.92</v>
      </c>
      <c r="J1034" s="9">
        <f t="shared" si="107"/>
        <v>190.92</v>
      </c>
      <c r="K1034" s="9">
        <f t="shared" si="109"/>
        <v>185.38666666666666</v>
      </c>
      <c r="L1034" s="6">
        <f t="shared" si="110"/>
        <v>17.277827795568893</v>
      </c>
      <c r="M1034" s="10">
        <f t="shared" si="111"/>
        <v>9.3198869725810346E-2</v>
      </c>
      <c r="N1034" s="11">
        <f t="shared" si="112"/>
        <v>185.39</v>
      </c>
    </row>
    <row r="1035" spans="1:14" x14ac:dyDescent="0.2">
      <c r="A1035" s="37"/>
      <c r="B1035" s="40" t="s">
        <v>170</v>
      </c>
      <c r="C1035" s="51" t="s">
        <v>19</v>
      </c>
      <c r="D1035" s="34">
        <v>1</v>
      </c>
      <c r="E1035" s="29">
        <v>151.55000000000001</v>
      </c>
      <c r="F1035" s="9">
        <f t="shared" si="108"/>
        <v>151.55000000000001</v>
      </c>
      <c r="G1035" s="30">
        <v>181.86</v>
      </c>
      <c r="H1035" s="9">
        <f t="shared" si="106"/>
        <v>181.86</v>
      </c>
      <c r="I1035" s="29">
        <v>174.28</v>
      </c>
      <c r="J1035" s="9">
        <f t="shared" si="107"/>
        <v>174.28</v>
      </c>
      <c r="K1035" s="9">
        <f t="shared" si="109"/>
        <v>169.23000000000002</v>
      </c>
      <c r="L1035" s="6">
        <f t="shared" si="110"/>
        <v>15.773423851529508</v>
      </c>
      <c r="M1035" s="10">
        <f t="shared" si="111"/>
        <v>9.3207019154579601E-2</v>
      </c>
      <c r="N1035" s="11">
        <f t="shared" si="112"/>
        <v>169.23</v>
      </c>
    </row>
    <row r="1036" spans="1:14" x14ac:dyDescent="0.2">
      <c r="A1036" s="37"/>
      <c r="B1036" s="40" t="s">
        <v>42</v>
      </c>
      <c r="C1036" s="51" t="s">
        <v>19</v>
      </c>
      <c r="D1036" s="34">
        <v>1</v>
      </c>
      <c r="E1036" s="29">
        <v>19.09</v>
      </c>
      <c r="F1036" s="9">
        <f t="shared" si="108"/>
        <v>19.09</v>
      </c>
      <c r="G1036" s="30">
        <v>22.91</v>
      </c>
      <c r="H1036" s="9">
        <f t="shared" si="106"/>
        <v>22.91</v>
      </c>
      <c r="I1036" s="29">
        <v>21.95</v>
      </c>
      <c r="J1036" s="9">
        <f t="shared" si="107"/>
        <v>21.95</v>
      </c>
      <c r="K1036" s="9">
        <f t="shared" si="109"/>
        <v>21.316666666666666</v>
      </c>
      <c r="L1036" s="6">
        <f t="shared" si="110"/>
        <v>1.9871923241934419</v>
      </c>
      <c r="M1036" s="10">
        <f t="shared" si="111"/>
        <v>9.3222470251451542E-2</v>
      </c>
      <c r="N1036" s="11">
        <f t="shared" si="112"/>
        <v>21.32</v>
      </c>
    </row>
    <row r="1037" spans="1:14" x14ac:dyDescent="0.2">
      <c r="A1037" s="37"/>
      <c r="B1037" s="40" t="s">
        <v>171</v>
      </c>
      <c r="C1037" s="51" t="s">
        <v>19</v>
      </c>
      <c r="D1037" s="34">
        <v>1</v>
      </c>
      <c r="E1037" s="29">
        <v>29.64</v>
      </c>
      <c r="F1037" s="9">
        <f t="shared" si="108"/>
        <v>29.64</v>
      </c>
      <c r="G1037" s="30">
        <v>35.57</v>
      </c>
      <c r="H1037" s="9">
        <f t="shared" si="106"/>
        <v>35.57</v>
      </c>
      <c r="I1037" s="29">
        <v>34.090000000000003</v>
      </c>
      <c r="J1037" s="9">
        <f t="shared" si="107"/>
        <v>34.090000000000003</v>
      </c>
      <c r="K1037" s="9">
        <f t="shared" si="109"/>
        <v>33.1</v>
      </c>
      <c r="L1037" s="6">
        <f t="shared" si="110"/>
        <v>3.0864704761264119</v>
      </c>
      <c r="M1037" s="10">
        <f t="shared" si="111"/>
        <v>9.3246842179045678E-2</v>
      </c>
      <c r="N1037" s="11">
        <f t="shared" si="112"/>
        <v>33.1</v>
      </c>
    </row>
    <row r="1038" spans="1:14" x14ac:dyDescent="0.2">
      <c r="A1038" s="37"/>
      <c r="B1038" s="40" t="s">
        <v>131</v>
      </c>
      <c r="C1038" s="51" t="s">
        <v>19</v>
      </c>
      <c r="D1038" s="34">
        <v>1</v>
      </c>
      <c r="E1038" s="29">
        <v>29.64</v>
      </c>
      <c r="F1038" s="9">
        <f t="shared" si="108"/>
        <v>29.64</v>
      </c>
      <c r="G1038" s="30">
        <v>35.57</v>
      </c>
      <c r="H1038" s="9">
        <f t="shared" si="106"/>
        <v>35.57</v>
      </c>
      <c r="I1038" s="29">
        <v>34.090000000000003</v>
      </c>
      <c r="J1038" s="9">
        <f t="shared" si="107"/>
        <v>34.090000000000003</v>
      </c>
      <c r="K1038" s="9">
        <f t="shared" si="109"/>
        <v>33.1</v>
      </c>
      <c r="L1038" s="6">
        <f t="shared" si="110"/>
        <v>3.0864704761264119</v>
      </c>
      <c r="M1038" s="10">
        <f t="shared" si="111"/>
        <v>9.3246842179045678E-2</v>
      </c>
      <c r="N1038" s="11">
        <f t="shared" si="112"/>
        <v>33.1</v>
      </c>
    </row>
    <row r="1039" spans="1:14" x14ac:dyDescent="0.2">
      <c r="A1039" s="37"/>
      <c r="B1039" s="40" t="s">
        <v>172</v>
      </c>
      <c r="C1039" s="51" t="s">
        <v>19</v>
      </c>
      <c r="D1039" s="34">
        <v>1</v>
      </c>
      <c r="E1039" s="29">
        <v>23.29</v>
      </c>
      <c r="F1039" s="9">
        <f t="shared" si="108"/>
        <v>23.29</v>
      </c>
      <c r="G1039" s="30">
        <v>27.95</v>
      </c>
      <c r="H1039" s="9">
        <f t="shared" si="106"/>
        <v>27.95</v>
      </c>
      <c r="I1039" s="29">
        <v>26.78</v>
      </c>
      <c r="J1039" s="9">
        <f t="shared" si="107"/>
        <v>26.78</v>
      </c>
      <c r="K1039" s="9">
        <f t="shared" si="109"/>
        <v>26.006666666666664</v>
      </c>
      <c r="L1039" s="6">
        <f t="shared" si="110"/>
        <v>2.4243418350829438</v>
      </c>
      <c r="M1039" s="10">
        <f t="shared" si="111"/>
        <v>9.3220014166224455E-2</v>
      </c>
      <c r="N1039" s="11">
        <f t="shared" si="112"/>
        <v>26.01</v>
      </c>
    </row>
    <row r="1040" spans="1:14" x14ac:dyDescent="0.2">
      <c r="A1040" s="37"/>
      <c r="B1040" s="40" t="s">
        <v>173</v>
      </c>
      <c r="C1040" s="51" t="s">
        <v>19</v>
      </c>
      <c r="D1040" s="34">
        <v>1</v>
      </c>
      <c r="E1040" s="29">
        <v>22.21</v>
      </c>
      <c r="F1040" s="9">
        <f t="shared" si="108"/>
        <v>22.21</v>
      </c>
      <c r="G1040" s="30">
        <v>26.65</v>
      </c>
      <c r="H1040" s="9">
        <f t="shared" si="106"/>
        <v>26.65</v>
      </c>
      <c r="I1040" s="29">
        <v>25.54</v>
      </c>
      <c r="J1040" s="9">
        <f t="shared" si="107"/>
        <v>25.54</v>
      </c>
      <c r="K1040" s="9">
        <f t="shared" si="109"/>
        <v>24.8</v>
      </c>
      <c r="L1040" s="6">
        <f t="shared" si="110"/>
        <v>2.310649259407406</v>
      </c>
      <c r="M1040" s="10">
        <f t="shared" si="111"/>
        <v>9.3171341105137334E-2</v>
      </c>
      <c r="N1040" s="11">
        <f t="shared" si="112"/>
        <v>24.8</v>
      </c>
    </row>
    <row r="1041" spans="1:14" x14ac:dyDescent="0.2">
      <c r="A1041" s="37"/>
      <c r="B1041" s="40" t="s">
        <v>48</v>
      </c>
      <c r="C1041" s="36" t="s">
        <v>20</v>
      </c>
      <c r="D1041" s="34">
        <v>1</v>
      </c>
      <c r="E1041" s="29">
        <v>172.9</v>
      </c>
      <c r="F1041" s="9">
        <f t="shared" si="108"/>
        <v>172.9</v>
      </c>
      <c r="G1041" s="30">
        <v>207.48</v>
      </c>
      <c r="H1041" s="9">
        <f t="shared" si="106"/>
        <v>207.48</v>
      </c>
      <c r="I1041" s="29">
        <v>198.84</v>
      </c>
      <c r="J1041" s="9">
        <f t="shared" si="107"/>
        <v>198.84</v>
      </c>
      <c r="K1041" s="9">
        <f t="shared" si="109"/>
        <v>193.07333333333335</v>
      </c>
      <c r="L1041" s="6">
        <f t="shared" si="110"/>
        <v>17.996803419866904</v>
      </c>
      <c r="M1041" s="10">
        <f t="shared" si="111"/>
        <v>9.3212268670972528E-2</v>
      </c>
      <c r="N1041" s="11">
        <f t="shared" si="112"/>
        <v>193.07</v>
      </c>
    </row>
    <row r="1042" spans="1:14" x14ac:dyDescent="0.2">
      <c r="A1042" s="37"/>
      <c r="B1042" s="40" t="s">
        <v>49</v>
      </c>
      <c r="C1042" s="36" t="s">
        <v>20</v>
      </c>
      <c r="D1042" s="34">
        <v>1</v>
      </c>
      <c r="E1042" s="29">
        <v>310.72000000000003</v>
      </c>
      <c r="F1042" s="9">
        <f t="shared" si="108"/>
        <v>310.72000000000003</v>
      </c>
      <c r="G1042" s="30">
        <v>372.86</v>
      </c>
      <c r="H1042" s="9">
        <f t="shared" si="106"/>
        <v>372.86</v>
      </c>
      <c r="I1042" s="29">
        <v>357.33</v>
      </c>
      <c r="J1042" s="9">
        <f t="shared" si="107"/>
        <v>357.33</v>
      </c>
      <c r="K1042" s="9">
        <f t="shared" si="109"/>
        <v>346.97</v>
      </c>
      <c r="L1042" s="6">
        <f t="shared" si="110"/>
        <v>32.339482061405981</v>
      </c>
      <c r="M1042" s="10">
        <f t="shared" si="111"/>
        <v>9.320541274866985E-2</v>
      </c>
      <c r="N1042" s="11">
        <f t="shared" si="112"/>
        <v>346.97</v>
      </c>
    </row>
    <row r="1043" spans="1:14" x14ac:dyDescent="0.2">
      <c r="A1043" s="37"/>
      <c r="B1043" s="40" t="s">
        <v>51</v>
      </c>
      <c r="C1043" s="36" t="s">
        <v>20</v>
      </c>
      <c r="D1043" s="34">
        <v>1</v>
      </c>
      <c r="E1043" s="29">
        <v>418.37</v>
      </c>
      <c r="F1043" s="9">
        <f t="shared" si="108"/>
        <v>418.37</v>
      </c>
      <c r="G1043" s="30">
        <v>502.04</v>
      </c>
      <c r="H1043" s="9">
        <f t="shared" si="106"/>
        <v>502.04</v>
      </c>
      <c r="I1043" s="29">
        <v>481.13</v>
      </c>
      <c r="J1043" s="9">
        <f t="shared" si="107"/>
        <v>481.13</v>
      </c>
      <c r="K1043" s="9">
        <f t="shared" si="109"/>
        <v>467.18</v>
      </c>
      <c r="L1043" s="6">
        <f t="shared" si="110"/>
        <v>43.544449703722293</v>
      </c>
      <c r="M1043" s="10">
        <f t="shared" si="111"/>
        <v>9.3207007371296488E-2</v>
      </c>
      <c r="N1043" s="11">
        <f t="shared" si="112"/>
        <v>467.18</v>
      </c>
    </row>
    <row r="1044" spans="1:14" x14ac:dyDescent="0.2">
      <c r="A1044" s="37"/>
      <c r="B1044" s="40" t="s">
        <v>174</v>
      </c>
      <c r="C1044" s="36" t="s">
        <v>20</v>
      </c>
      <c r="D1044" s="34">
        <v>1</v>
      </c>
      <c r="E1044" s="29">
        <v>853.23</v>
      </c>
      <c r="F1044" s="9">
        <f t="shared" si="108"/>
        <v>853.23</v>
      </c>
      <c r="G1044" s="30">
        <v>1023.88</v>
      </c>
      <c r="H1044" s="9">
        <f t="shared" si="106"/>
        <v>1023.88</v>
      </c>
      <c r="I1044" s="29">
        <v>981.21</v>
      </c>
      <c r="J1044" s="9">
        <f t="shared" si="107"/>
        <v>981.21</v>
      </c>
      <c r="K1044" s="9">
        <f t="shared" si="109"/>
        <v>952.77333333333343</v>
      </c>
      <c r="L1044" s="6">
        <f t="shared" si="110"/>
        <v>88.807874838514934</v>
      </c>
      <c r="M1044" s="10">
        <f t="shared" si="111"/>
        <v>9.3209866115601045E-2</v>
      </c>
      <c r="N1044" s="11">
        <f t="shared" si="112"/>
        <v>952.77</v>
      </c>
    </row>
    <row r="1045" spans="1:14" x14ac:dyDescent="0.2">
      <c r="A1045" s="37"/>
      <c r="B1045" s="40" t="s">
        <v>247</v>
      </c>
      <c r="C1045" s="36" t="s">
        <v>19</v>
      </c>
      <c r="D1045" s="34">
        <v>1</v>
      </c>
      <c r="E1045" s="29">
        <v>978.76</v>
      </c>
      <c r="F1045" s="9">
        <f t="shared" si="108"/>
        <v>978.76</v>
      </c>
      <c r="G1045" s="30">
        <v>1174.51</v>
      </c>
      <c r="H1045" s="9">
        <f t="shared" si="106"/>
        <v>1174.51</v>
      </c>
      <c r="I1045" s="29">
        <v>1125.57</v>
      </c>
      <c r="J1045" s="9">
        <f t="shared" si="107"/>
        <v>1125.57</v>
      </c>
      <c r="K1045" s="9">
        <f t="shared" si="109"/>
        <v>1092.9466666666667</v>
      </c>
      <c r="L1045" s="6">
        <f t="shared" si="110"/>
        <v>101.87112953792813</v>
      </c>
      <c r="M1045" s="10">
        <f t="shared" si="111"/>
        <v>9.3207777327891678E-2</v>
      </c>
      <c r="N1045" s="11">
        <f t="shared" si="112"/>
        <v>1092.95</v>
      </c>
    </row>
    <row r="1046" spans="1:14" x14ac:dyDescent="0.2">
      <c r="A1046" s="37"/>
      <c r="B1046" s="40" t="s">
        <v>176</v>
      </c>
      <c r="C1046" s="36" t="s">
        <v>19</v>
      </c>
      <c r="D1046" s="34">
        <v>1</v>
      </c>
      <c r="E1046" s="29">
        <v>973.24</v>
      </c>
      <c r="F1046" s="9">
        <f t="shared" si="108"/>
        <v>973.24</v>
      </c>
      <c r="G1046" s="30">
        <v>1167.8900000000001</v>
      </c>
      <c r="H1046" s="9">
        <f t="shared" si="106"/>
        <v>1167.8900000000001</v>
      </c>
      <c r="I1046" s="29">
        <v>1119.23</v>
      </c>
      <c r="J1046" s="9">
        <f t="shared" si="107"/>
        <v>1119.23</v>
      </c>
      <c r="K1046" s="9">
        <f t="shared" si="109"/>
        <v>1086.7866666666666</v>
      </c>
      <c r="L1046" s="6">
        <f t="shared" si="110"/>
        <v>101.29947202889727</v>
      </c>
      <c r="M1046" s="10">
        <f t="shared" si="111"/>
        <v>9.3210079895070422E-2</v>
      </c>
      <c r="N1046" s="11">
        <f t="shared" si="112"/>
        <v>1086.79</v>
      </c>
    </row>
    <row r="1047" spans="1:14" x14ac:dyDescent="0.2">
      <c r="A1047" s="37"/>
      <c r="B1047" s="40" t="s">
        <v>177</v>
      </c>
      <c r="C1047" s="36" t="s">
        <v>19</v>
      </c>
      <c r="D1047" s="34">
        <v>1</v>
      </c>
      <c r="E1047" s="29">
        <v>5961.75</v>
      </c>
      <c r="F1047" s="9">
        <f t="shared" si="108"/>
        <v>5961.75</v>
      </c>
      <c r="G1047" s="30">
        <v>7154.1</v>
      </c>
      <c r="H1047" s="9">
        <f t="shared" si="106"/>
        <v>7154.1</v>
      </c>
      <c r="I1047" s="29">
        <v>6856.01</v>
      </c>
      <c r="J1047" s="9">
        <f t="shared" si="107"/>
        <v>6856.01</v>
      </c>
      <c r="K1047" s="9">
        <f t="shared" si="109"/>
        <v>6657.2866666666669</v>
      </c>
      <c r="L1047" s="6">
        <f t="shared" si="110"/>
        <v>620.51821329702602</v>
      </c>
      <c r="M1047" s="10">
        <f t="shared" si="111"/>
        <v>9.3208876884330147E-2</v>
      </c>
      <c r="N1047" s="11">
        <f t="shared" si="112"/>
        <v>6657.29</v>
      </c>
    </row>
    <row r="1048" spans="1:14" x14ac:dyDescent="0.2">
      <c r="A1048" s="37"/>
      <c r="B1048" s="40" t="s">
        <v>56</v>
      </c>
      <c r="C1048" s="36" t="s">
        <v>19</v>
      </c>
      <c r="D1048" s="34">
        <v>1</v>
      </c>
      <c r="E1048" s="29">
        <v>1178.8900000000001</v>
      </c>
      <c r="F1048" s="9">
        <f t="shared" si="108"/>
        <v>1178.8900000000001</v>
      </c>
      <c r="G1048" s="30">
        <v>1414.67</v>
      </c>
      <c r="H1048" s="9">
        <f t="shared" si="106"/>
        <v>1414.67</v>
      </c>
      <c r="I1048" s="29">
        <v>1355.72</v>
      </c>
      <c r="J1048" s="9">
        <f t="shared" si="107"/>
        <v>1355.72</v>
      </c>
      <c r="K1048" s="9">
        <f t="shared" si="109"/>
        <v>1316.426666666667</v>
      </c>
      <c r="L1048" s="6">
        <f t="shared" si="110"/>
        <v>122.70300172910737</v>
      </c>
      <c r="M1048" s="10">
        <f t="shared" si="111"/>
        <v>9.3209143233025274E-2</v>
      </c>
      <c r="N1048" s="11">
        <f t="shared" si="112"/>
        <v>1316.43</v>
      </c>
    </row>
    <row r="1049" spans="1:14" x14ac:dyDescent="0.2">
      <c r="A1049" s="37"/>
      <c r="B1049" s="40" t="s">
        <v>57</v>
      </c>
      <c r="C1049" s="36" t="s">
        <v>19</v>
      </c>
      <c r="D1049" s="34">
        <v>1</v>
      </c>
      <c r="E1049" s="29">
        <v>1802.75</v>
      </c>
      <c r="F1049" s="9">
        <f t="shared" si="108"/>
        <v>1802.75</v>
      </c>
      <c r="G1049" s="30">
        <v>2163.3000000000002</v>
      </c>
      <c r="H1049" s="9">
        <f t="shared" si="106"/>
        <v>2163.3000000000002</v>
      </c>
      <c r="I1049" s="29">
        <v>2073.16</v>
      </c>
      <c r="J1049" s="9">
        <f t="shared" si="107"/>
        <v>2073.16</v>
      </c>
      <c r="K1049" s="9">
        <f t="shared" si="109"/>
        <v>2013.07</v>
      </c>
      <c r="L1049" s="6">
        <f t="shared" si="110"/>
        <v>187.6357687116186</v>
      </c>
      <c r="M1049" s="10">
        <f t="shared" si="111"/>
        <v>9.3208765076037398E-2</v>
      </c>
      <c r="N1049" s="11">
        <f t="shared" si="112"/>
        <v>2013.07</v>
      </c>
    </row>
    <row r="1050" spans="1:14" x14ac:dyDescent="0.2">
      <c r="A1050" s="37"/>
      <c r="B1050" s="40" t="s">
        <v>58</v>
      </c>
      <c r="C1050" s="36" t="s">
        <v>19</v>
      </c>
      <c r="D1050" s="34">
        <v>1</v>
      </c>
      <c r="E1050" s="29">
        <v>1202.22</v>
      </c>
      <c r="F1050" s="9">
        <f t="shared" si="108"/>
        <v>1202.22</v>
      </c>
      <c r="G1050" s="30">
        <v>1442.66</v>
      </c>
      <c r="H1050" s="9">
        <f t="shared" si="106"/>
        <v>1442.66</v>
      </c>
      <c r="I1050" s="29">
        <v>1382.55</v>
      </c>
      <c r="J1050" s="9">
        <f t="shared" si="107"/>
        <v>1382.55</v>
      </c>
      <c r="K1050" s="9">
        <f t="shared" si="109"/>
        <v>1342.4766666666667</v>
      </c>
      <c r="L1050" s="6">
        <f t="shared" si="110"/>
        <v>125.12894322790926</v>
      </c>
      <c r="M1050" s="10">
        <f t="shared" si="111"/>
        <v>9.3207536737752811E-2</v>
      </c>
      <c r="N1050" s="11">
        <f t="shared" si="112"/>
        <v>1342.48</v>
      </c>
    </row>
    <row r="1051" spans="1:14" x14ac:dyDescent="0.2">
      <c r="A1051" s="37"/>
      <c r="B1051" s="40" t="s">
        <v>59</v>
      </c>
      <c r="C1051" s="36" t="s">
        <v>19</v>
      </c>
      <c r="D1051" s="34">
        <v>1</v>
      </c>
      <c r="E1051" s="29">
        <v>2965.88</v>
      </c>
      <c r="F1051" s="9">
        <f t="shared" si="108"/>
        <v>2965.88</v>
      </c>
      <c r="G1051" s="30">
        <v>3559.06</v>
      </c>
      <c r="H1051" s="9">
        <f t="shared" si="106"/>
        <v>3559.06</v>
      </c>
      <c r="I1051" s="29">
        <v>3410.76</v>
      </c>
      <c r="J1051" s="9">
        <f t="shared" si="107"/>
        <v>3410.76</v>
      </c>
      <c r="K1051" s="9">
        <f t="shared" si="109"/>
        <v>3311.9</v>
      </c>
      <c r="L1051" s="6">
        <f t="shared" si="110"/>
        <v>308.69985876252025</v>
      </c>
      <c r="M1051" s="10">
        <f t="shared" si="111"/>
        <v>9.320929338522306E-2</v>
      </c>
      <c r="N1051" s="11">
        <f t="shared" si="112"/>
        <v>3311.9</v>
      </c>
    </row>
    <row r="1052" spans="1:14" x14ac:dyDescent="0.2">
      <c r="A1052" s="37"/>
      <c r="B1052" s="40" t="s">
        <v>60</v>
      </c>
      <c r="C1052" s="36" t="s">
        <v>19</v>
      </c>
      <c r="D1052" s="34">
        <v>1</v>
      </c>
      <c r="E1052" s="29">
        <v>776.89</v>
      </c>
      <c r="F1052" s="9">
        <f t="shared" si="108"/>
        <v>776.89</v>
      </c>
      <c r="G1052" s="30">
        <v>932.27</v>
      </c>
      <c r="H1052" s="9">
        <f t="shared" si="106"/>
        <v>932.27</v>
      </c>
      <c r="I1052" s="29">
        <v>893.42</v>
      </c>
      <c r="J1052" s="9">
        <f t="shared" si="107"/>
        <v>893.42</v>
      </c>
      <c r="K1052" s="9">
        <f t="shared" si="109"/>
        <v>867.52666666666664</v>
      </c>
      <c r="L1052" s="6">
        <f t="shared" si="110"/>
        <v>80.861515156057592</v>
      </c>
      <c r="M1052" s="10">
        <f t="shared" si="111"/>
        <v>9.3209255995271148E-2</v>
      </c>
      <c r="N1052" s="11">
        <f t="shared" si="112"/>
        <v>867.53</v>
      </c>
    </row>
    <row r="1053" spans="1:14" x14ac:dyDescent="0.2">
      <c r="A1053" s="37"/>
      <c r="B1053" s="40" t="s">
        <v>61</v>
      </c>
      <c r="C1053" s="36" t="s">
        <v>19</v>
      </c>
      <c r="D1053" s="34">
        <v>1</v>
      </c>
      <c r="E1053" s="29">
        <v>480.5</v>
      </c>
      <c r="F1053" s="9">
        <f t="shared" si="108"/>
        <v>480.5</v>
      </c>
      <c r="G1053" s="30">
        <v>576.6</v>
      </c>
      <c r="H1053" s="9">
        <f t="shared" si="106"/>
        <v>576.6</v>
      </c>
      <c r="I1053" s="29">
        <v>552.58000000000004</v>
      </c>
      <c r="J1053" s="9">
        <f t="shared" si="107"/>
        <v>552.58000000000004</v>
      </c>
      <c r="K1053" s="9">
        <f t="shared" si="109"/>
        <v>536.55999999999995</v>
      </c>
      <c r="L1053" s="6">
        <f t="shared" si="110"/>
        <v>50.012826354846226</v>
      </c>
      <c r="M1053" s="10">
        <f t="shared" si="111"/>
        <v>9.3210128140089138E-2</v>
      </c>
      <c r="N1053" s="11">
        <f t="shared" si="112"/>
        <v>536.55999999999995</v>
      </c>
    </row>
    <row r="1054" spans="1:14" x14ac:dyDescent="0.2">
      <c r="A1054" s="37"/>
      <c r="B1054" s="40" t="s">
        <v>62</v>
      </c>
      <c r="C1054" s="36" t="s">
        <v>19</v>
      </c>
      <c r="D1054" s="34">
        <v>1</v>
      </c>
      <c r="E1054" s="29">
        <v>256.61</v>
      </c>
      <c r="F1054" s="9">
        <f t="shared" si="108"/>
        <v>256.61</v>
      </c>
      <c r="G1054" s="30">
        <v>307.93</v>
      </c>
      <c r="H1054" s="9">
        <f t="shared" si="106"/>
        <v>307.93</v>
      </c>
      <c r="I1054" s="29">
        <v>295.10000000000002</v>
      </c>
      <c r="J1054" s="9">
        <f t="shared" si="107"/>
        <v>295.10000000000002</v>
      </c>
      <c r="K1054" s="9">
        <f t="shared" si="109"/>
        <v>286.54666666666668</v>
      </c>
      <c r="L1054" s="6">
        <f t="shared" si="110"/>
        <v>26.707774773150483</v>
      </c>
      <c r="M1054" s="10">
        <f t="shared" si="111"/>
        <v>9.3205672513437532E-2</v>
      </c>
      <c r="N1054" s="11">
        <f t="shared" si="112"/>
        <v>286.55</v>
      </c>
    </row>
    <row r="1055" spans="1:14" x14ac:dyDescent="0.2">
      <c r="A1055" s="37"/>
      <c r="B1055" s="40" t="s">
        <v>63</v>
      </c>
      <c r="C1055" s="36" t="s">
        <v>19</v>
      </c>
      <c r="D1055" s="34">
        <v>1</v>
      </c>
      <c r="E1055" s="29">
        <v>2386.4299999999998</v>
      </c>
      <c r="F1055" s="9">
        <f t="shared" si="108"/>
        <v>2386.4299999999998</v>
      </c>
      <c r="G1055" s="30">
        <v>2863.72</v>
      </c>
      <c r="H1055" s="9">
        <f t="shared" si="106"/>
        <v>2863.72</v>
      </c>
      <c r="I1055" s="29">
        <v>2744.39</v>
      </c>
      <c r="J1055" s="9">
        <f t="shared" si="107"/>
        <v>2744.39</v>
      </c>
      <c r="K1055" s="9">
        <f t="shared" si="109"/>
        <v>2664.8466666666664</v>
      </c>
      <c r="L1055" s="6">
        <f t="shared" si="110"/>
        <v>248.38839029498405</v>
      </c>
      <c r="M1055" s="10">
        <f t="shared" si="111"/>
        <v>9.3209261681716796E-2</v>
      </c>
      <c r="N1055" s="11">
        <f t="shared" si="112"/>
        <v>2664.85</v>
      </c>
    </row>
    <row r="1056" spans="1:14" x14ac:dyDescent="0.2">
      <c r="A1056" s="37"/>
      <c r="B1056" s="40" t="s">
        <v>64</v>
      </c>
      <c r="C1056" s="36" t="s">
        <v>19</v>
      </c>
      <c r="D1056" s="34">
        <v>1</v>
      </c>
      <c r="E1056" s="29">
        <v>3097.35</v>
      </c>
      <c r="F1056" s="9">
        <f t="shared" si="108"/>
        <v>3097.35</v>
      </c>
      <c r="G1056" s="30">
        <v>3716.82</v>
      </c>
      <c r="H1056" s="9">
        <f t="shared" si="106"/>
        <v>3716.82</v>
      </c>
      <c r="I1056" s="29">
        <v>3561.95</v>
      </c>
      <c r="J1056" s="9">
        <f t="shared" si="107"/>
        <v>3561.95</v>
      </c>
      <c r="K1056" s="9">
        <f t="shared" si="109"/>
        <v>3458.7066666666665</v>
      </c>
      <c r="L1056" s="6">
        <f t="shared" si="110"/>
        <v>322.38200885491949</v>
      </c>
      <c r="M1056" s="10">
        <f t="shared" si="111"/>
        <v>9.3208832064852615E-2</v>
      </c>
      <c r="N1056" s="11">
        <f t="shared" si="112"/>
        <v>3458.71</v>
      </c>
    </row>
    <row r="1057" spans="1:14" x14ac:dyDescent="0.2">
      <c r="A1057" s="37"/>
      <c r="B1057" s="40" t="s">
        <v>65</v>
      </c>
      <c r="C1057" s="36" t="s">
        <v>19</v>
      </c>
      <c r="D1057" s="34">
        <v>1</v>
      </c>
      <c r="E1057" s="29">
        <v>4755.99</v>
      </c>
      <c r="F1057" s="9">
        <f t="shared" si="108"/>
        <v>4755.99</v>
      </c>
      <c r="G1057" s="30">
        <v>5707.19</v>
      </c>
      <c r="H1057" s="9">
        <f t="shared" si="106"/>
        <v>5707.19</v>
      </c>
      <c r="I1057" s="29">
        <v>5469.39</v>
      </c>
      <c r="J1057" s="9">
        <f t="shared" si="107"/>
        <v>5469.39</v>
      </c>
      <c r="K1057" s="9">
        <f t="shared" si="109"/>
        <v>5310.8566666666666</v>
      </c>
      <c r="L1057" s="6">
        <f t="shared" si="110"/>
        <v>495.02017467304637</v>
      </c>
      <c r="M1057" s="10">
        <f t="shared" si="111"/>
        <v>9.3209100855614582E-2</v>
      </c>
      <c r="N1057" s="11">
        <f t="shared" si="112"/>
        <v>5310.86</v>
      </c>
    </row>
    <row r="1058" spans="1:14" x14ac:dyDescent="0.2">
      <c r="A1058" s="37"/>
      <c r="B1058" s="40" t="s">
        <v>143</v>
      </c>
      <c r="C1058" s="36" t="s">
        <v>19</v>
      </c>
      <c r="D1058" s="34">
        <v>1</v>
      </c>
      <c r="E1058" s="29">
        <v>965.42</v>
      </c>
      <c r="F1058" s="9">
        <f t="shared" si="108"/>
        <v>965.42</v>
      </c>
      <c r="G1058" s="30">
        <v>1158.5</v>
      </c>
      <c r="H1058" s="9">
        <f t="shared" si="106"/>
        <v>1158.5</v>
      </c>
      <c r="I1058" s="29">
        <v>1110.23</v>
      </c>
      <c r="J1058" s="9">
        <f t="shared" si="107"/>
        <v>1110.23</v>
      </c>
      <c r="K1058" s="9">
        <f t="shared" si="109"/>
        <v>1078.05</v>
      </c>
      <c r="L1058" s="6">
        <f t="shared" si="110"/>
        <v>100.48201779423025</v>
      </c>
      <c r="M1058" s="10">
        <f t="shared" si="111"/>
        <v>9.3207196135828813E-2</v>
      </c>
      <c r="N1058" s="11">
        <f t="shared" si="112"/>
        <v>1078.05</v>
      </c>
    </row>
    <row r="1059" spans="1:14" x14ac:dyDescent="0.2">
      <c r="A1059" s="37"/>
      <c r="B1059" s="40" t="s">
        <v>69</v>
      </c>
      <c r="C1059" s="36" t="s">
        <v>19</v>
      </c>
      <c r="D1059" s="34">
        <v>1</v>
      </c>
      <c r="E1059" s="29">
        <v>599.30999999999995</v>
      </c>
      <c r="F1059" s="9">
        <f t="shared" si="108"/>
        <v>599.30999999999995</v>
      </c>
      <c r="G1059" s="30">
        <v>719.17</v>
      </c>
      <c r="H1059" s="9">
        <f t="shared" si="106"/>
        <v>719.17</v>
      </c>
      <c r="I1059" s="29">
        <v>689.21</v>
      </c>
      <c r="J1059" s="9">
        <f t="shared" si="107"/>
        <v>689.21</v>
      </c>
      <c r="K1059" s="9">
        <f t="shared" si="109"/>
        <v>669.23</v>
      </c>
      <c r="L1059" s="6">
        <f t="shared" si="110"/>
        <v>62.377922376430611</v>
      </c>
      <c r="M1059" s="10">
        <f t="shared" si="111"/>
        <v>9.3208496894088139E-2</v>
      </c>
      <c r="N1059" s="11">
        <f t="shared" si="112"/>
        <v>669.23</v>
      </c>
    </row>
    <row r="1060" spans="1:14" x14ac:dyDescent="0.2">
      <c r="A1060" s="37"/>
      <c r="B1060" s="40" t="s">
        <v>178</v>
      </c>
      <c r="C1060" s="36" t="s">
        <v>19</v>
      </c>
      <c r="D1060" s="34">
        <v>1</v>
      </c>
      <c r="E1060" s="29">
        <v>2675.72</v>
      </c>
      <c r="F1060" s="9">
        <f t="shared" si="108"/>
        <v>2675.72</v>
      </c>
      <c r="G1060" s="30">
        <v>3210.86</v>
      </c>
      <c r="H1060" s="9">
        <f t="shared" si="106"/>
        <v>3210.86</v>
      </c>
      <c r="I1060" s="29">
        <v>3077.08</v>
      </c>
      <c r="J1060" s="9">
        <f t="shared" si="107"/>
        <v>3077.08</v>
      </c>
      <c r="K1060" s="9">
        <f t="shared" si="109"/>
        <v>2987.8866666666668</v>
      </c>
      <c r="L1060" s="6">
        <f t="shared" si="110"/>
        <v>278.49648639315615</v>
      </c>
      <c r="M1060" s="10">
        <f t="shared" si="111"/>
        <v>9.3208517411355232E-2</v>
      </c>
      <c r="N1060" s="11">
        <f t="shared" si="112"/>
        <v>2987.89</v>
      </c>
    </row>
    <row r="1061" spans="1:14" x14ac:dyDescent="0.2">
      <c r="A1061" s="37"/>
      <c r="B1061" s="40" t="s">
        <v>179</v>
      </c>
      <c r="C1061" s="36" t="s">
        <v>19</v>
      </c>
      <c r="D1061" s="34">
        <v>1</v>
      </c>
      <c r="E1061" s="29">
        <v>4061.39</v>
      </c>
      <c r="F1061" s="9">
        <f t="shared" si="108"/>
        <v>4061.39</v>
      </c>
      <c r="G1061" s="30">
        <v>4873.67</v>
      </c>
      <c r="H1061" s="9">
        <f t="shared" si="106"/>
        <v>4873.67</v>
      </c>
      <c r="I1061" s="29">
        <v>4670.6000000000004</v>
      </c>
      <c r="J1061" s="9">
        <f t="shared" si="107"/>
        <v>4670.6000000000004</v>
      </c>
      <c r="K1061" s="9">
        <f t="shared" si="109"/>
        <v>4535.22</v>
      </c>
      <c r="L1061" s="6">
        <f t="shared" si="110"/>
        <v>422.72391451158774</v>
      </c>
      <c r="M1061" s="10">
        <f t="shared" si="111"/>
        <v>9.3209130871619833E-2</v>
      </c>
      <c r="N1061" s="11">
        <f t="shared" si="112"/>
        <v>4535.22</v>
      </c>
    </row>
    <row r="1062" spans="1:14" x14ac:dyDescent="0.2">
      <c r="A1062" s="37"/>
      <c r="B1062" s="40" t="s">
        <v>180</v>
      </c>
      <c r="C1062" s="36" t="s">
        <v>19</v>
      </c>
      <c r="D1062" s="34">
        <v>1</v>
      </c>
      <c r="E1062" s="29">
        <v>4381.6000000000004</v>
      </c>
      <c r="F1062" s="9">
        <f t="shared" si="108"/>
        <v>4381.6000000000004</v>
      </c>
      <c r="G1062" s="30">
        <v>5257.92</v>
      </c>
      <c r="H1062" s="9">
        <f t="shared" si="106"/>
        <v>5257.92</v>
      </c>
      <c r="I1062" s="29">
        <v>5038.84</v>
      </c>
      <c r="J1062" s="9">
        <f t="shared" si="107"/>
        <v>5038.84</v>
      </c>
      <c r="K1062" s="9">
        <f t="shared" si="109"/>
        <v>4892.7866666666669</v>
      </c>
      <c r="L1062" s="6">
        <f t="shared" si="110"/>
        <v>456.0513871630402</v>
      </c>
      <c r="M1062" s="10">
        <f t="shared" si="111"/>
        <v>9.3208925349229782E-2</v>
      </c>
      <c r="N1062" s="11">
        <f t="shared" si="112"/>
        <v>4892.79</v>
      </c>
    </row>
    <row r="1063" spans="1:14" x14ac:dyDescent="0.2">
      <c r="A1063" s="37"/>
      <c r="B1063" s="40" t="s">
        <v>181</v>
      </c>
      <c r="C1063" s="36" t="s">
        <v>19</v>
      </c>
      <c r="D1063" s="34">
        <v>1</v>
      </c>
      <c r="E1063" s="29">
        <v>605.26</v>
      </c>
      <c r="F1063" s="9">
        <f t="shared" si="108"/>
        <v>605.26</v>
      </c>
      <c r="G1063" s="30">
        <v>726.31</v>
      </c>
      <c r="H1063" s="9">
        <f t="shared" si="106"/>
        <v>726.31</v>
      </c>
      <c r="I1063" s="29">
        <v>696.05</v>
      </c>
      <c r="J1063" s="9">
        <f t="shared" si="107"/>
        <v>696.05</v>
      </c>
      <c r="K1063" s="9">
        <f t="shared" si="109"/>
        <v>675.87333333333333</v>
      </c>
      <c r="L1063" s="6">
        <f t="shared" si="110"/>
        <v>62.996817644491614</v>
      </c>
      <c r="M1063" s="10">
        <f t="shared" si="111"/>
        <v>9.3208023659992922E-2</v>
      </c>
      <c r="N1063" s="11">
        <f t="shared" si="112"/>
        <v>675.87</v>
      </c>
    </row>
    <row r="1064" spans="1:14" x14ac:dyDescent="0.2">
      <c r="A1064" s="37"/>
      <c r="B1064" s="40" t="s">
        <v>67</v>
      </c>
      <c r="C1064" s="36" t="s">
        <v>19</v>
      </c>
      <c r="D1064" s="34">
        <v>1</v>
      </c>
      <c r="E1064" s="29">
        <v>951.04</v>
      </c>
      <c r="F1064" s="9">
        <f t="shared" si="108"/>
        <v>951.04</v>
      </c>
      <c r="G1064" s="30">
        <v>1141.25</v>
      </c>
      <c r="H1064" s="9">
        <f t="shared" si="106"/>
        <v>1141.25</v>
      </c>
      <c r="I1064" s="29">
        <v>1093.7</v>
      </c>
      <c r="J1064" s="9">
        <f t="shared" si="107"/>
        <v>1093.7</v>
      </c>
      <c r="K1064" s="9">
        <f t="shared" si="109"/>
        <v>1061.9966666666667</v>
      </c>
      <c r="L1064" s="6">
        <f t="shared" si="110"/>
        <v>98.988822769711433</v>
      </c>
      <c r="M1064" s="10">
        <f t="shared" si="111"/>
        <v>9.3210106845638033E-2</v>
      </c>
      <c r="N1064" s="11">
        <f t="shared" si="112"/>
        <v>1062</v>
      </c>
    </row>
    <row r="1065" spans="1:14" x14ac:dyDescent="0.2">
      <c r="A1065" s="37"/>
      <c r="B1065" s="40" t="s">
        <v>74</v>
      </c>
      <c r="C1065" s="36" t="s">
        <v>20</v>
      </c>
      <c r="D1065" s="34">
        <v>1</v>
      </c>
      <c r="E1065" s="29">
        <v>656.55</v>
      </c>
      <c r="F1065" s="9">
        <f t="shared" si="108"/>
        <v>656.55</v>
      </c>
      <c r="G1065" s="30">
        <v>787.86</v>
      </c>
      <c r="H1065" s="9">
        <f t="shared" si="106"/>
        <v>787.86</v>
      </c>
      <c r="I1065" s="29">
        <v>755.03</v>
      </c>
      <c r="J1065" s="9">
        <f t="shared" si="107"/>
        <v>755.03</v>
      </c>
      <c r="K1065" s="9">
        <f t="shared" si="109"/>
        <v>733.14666666666653</v>
      </c>
      <c r="L1065" s="6">
        <f t="shared" si="110"/>
        <v>68.335490291160838</v>
      </c>
      <c r="M1065" s="10">
        <f t="shared" si="111"/>
        <v>9.3208485284200768E-2</v>
      </c>
      <c r="N1065" s="11">
        <f t="shared" si="112"/>
        <v>733.15</v>
      </c>
    </row>
    <row r="1066" spans="1:14" x14ac:dyDescent="0.2">
      <c r="A1066" s="37"/>
      <c r="B1066" s="40" t="s">
        <v>118</v>
      </c>
      <c r="C1066" s="36" t="s">
        <v>19</v>
      </c>
      <c r="D1066" s="34">
        <v>1</v>
      </c>
      <c r="E1066" s="29">
        <v>7197.35</v>
      </c>
      <c r="F1066" s="9">
        <f t="shared" si="108"/>
        <v>7197.35</v>
      </c>
      <c r="G1066" s="30">
        <v>8636.82</v>
      </c>
      <c r="H1066" s="9">
        <f t="shared" si="106"/>
        <v>8636.82</v>
      </c>
      <c r="I1066" s="29">
        <v>8276.9500000000007</v>
      </c>
      <c r="J1066" s="9">
        <f t="shared" si="107"/>
        <v>8276.9500000000007</v>
      </c>
      <c r="K1066" s="9">
        <f t="shared" si="109"/>
        <v>8037.0400000000009</v>
      </c>
      <c r="L1066" s="6">
        <f t="shared" si="110"/>
        <v>749.12353874377743</v>
      </c>
      <c r="M1066" s="10">
        <f t="shared" si="111"/>
        <v>9.3208885204475442E-2</v>
      </c>
      <c r="N1066" s="11">
        <f t="shared" si="112"/>
        <v>8037.04</v>
      </c>
    </row>
    <row r="1067" spans="1:14" x14ac:dyDescent="0.2">
      <c r="A1067" s="37"/>
      <c r="B1067" s="40" t="s">
        <v>211</v>
      </c>
      <c r="C1067" s="36" t="s">
        <v>19</v>
      </c>
      <c r="D1067" s="34">
        <v>1</v>
      </c>
      <c r="E1067" s="29">
        <v>3594.83</v>
      </c>
      <c r="F1067" s="9">
        <f t="shared" si="108"/>
        <v>3594.83</v>
      </c>
      <c r="G1067" s="30">
        <v>4313.83</v>
      </c>
      <c r="H1067" s="9">
        <f t="shared" si="106"/>
        <v>4313.83</v>
      </c>
      <c r="I1067" s="29">
        <v>4134.05</v>
      </c>
      <c r="J1067" s="9">
        <f t="shared" si="107"/>
        <v>4134.05</v>
      </c>
      <c r="K1067" s="9">
        <f t="shared" si="109"/>
        <v>4014.2366666666662</v>
      </c>
      <c r="L1067" s="6">
        <f t="shared" si="110"/>
        <v>374.17465992946848</v>
      </c>
      <c r="M1067" s="10">
        <f t="shared" si="111"/>
        <v>9.3211908265532051E-2</v>
      </c>
      <c r="N1067" s="11">
        <f t="shared" si="112"/>
        <v>4014.24</v>
      </c>
    </row>
    <row r="1068" spans="1:14" x14ac:dyDescent="0.2">
      <c r="A1068" s="37"/>
      <c r="B1068" s="40" t="s">
        <v>77</v>
      </c>
      <c r="C1068" s="36" t="s">
        <v>19</v>
      </c>
      <c r="D1068" s="34">
        <v>1</v>
      </c>
      <c r="E1068" s="29">
        <v>5949.52</v>
      </c>
      <c r="F1068" s="9">
        <f t="shared" si="108"/>
        <v>5949.52</v>
      </c>
      <c r="G1068" s="30">
        <v>7139.42</v>
      </c>
      <c r="H1068" s="9">
        <f t="shared" si="106"/>
        <v>7139.42</v>
      </c>
      <c r="I1068" s="29">
        <v>6841.95</v>
      </c>
      <c r="J1068" s="9">
        <f t="shared" si="107"/>
        <v>6841.95</v>
      </c>
      <c r="K1068" s="9">
        <f t="shared" si="109"/>
        <v>6643.63</v>
      </c>
      <c r="L1068" s="6">
        <f t="shared" si="110"/>
        <v>619.24439383816764</v>
      </c>
      <c r="M1068" s="10">
        <f t="shared" si="111"/>
        <v>9.3208741883302901E-2</v>
      </c>
      <c r="N1068" s="11">
        <f t="shared" si="112"/>
        <v>6643.63</v>
      </c>
    </row>
    <row r="1069" spans="1:14" x14ac:dyDescent="0.2">
      <c r="A1069" s="37"/>
      <c r="B1069" s="40" t="s">
        <v>78</v>
      </c>
      <c r="C1069" s="36" t="s">
        <v>19</v>
      </c>
      <c r="D1069" s="34">
        <v>1</v>
      </c>
      <c r="E1069" s="29">
        <v>59300.18</v>
      </c>
      <c r="F1069" s="9">
        <f t="shared" si="108"/>
        <v>59300.18</v>
      </c>
      <c r="G1069" s="30">
        <v>71160.19</v>
      </c>
      <c r="H1069" s="9">
        <f t="shared" si="106"/>
        <v>71160.19</v>
      </c>
      <c r="I1069" s="29">
        <v>68195.210000000006</v>
      </c>
      <c r="J1069" s="9">
        <f t="shared" si="107"/>
        <v>68195.210000000006</v>
      </c>
      <c r="K1069" s="9">
        <f t="shared" si="109"/>
        <v>66218.526666666672</v>
      </c>
      <c r="L1069" s="6">
        <f t="shared" si="110"/>
        <v>6172.1484954781636</v>
      </c>
      <c r="M1069" s="10">
        <f t="shared" si="111"/>
        <v>9.3208786213981445E-2</v>
      </c>
      <c r="N1069" s="11">
        <f t="shared" si="112"/>
        <v>66218.53</v>
      </c>
    </row>
    <row r="1070" spans="1:14" x14ac:dyDescent="0.2">
      <c r="A1070" s="37"/>
      <c r="B1070" s="40" t="s">
        <v>121</v>
      </c>
      <c r="C1070" s="36" t="s">
        <v>19</v>
      </c>
      <c r="D1070" s="34">
        <v>1</v>
      </c>
      <c r="E1070" s="29">
        <v>1223.53</v>
      </c>
      <c r="F1070" s="9">
        <f t="shared" si="108"/>
        <v>1223.53</v>
      </c>
      <c r="G1070" s="30">
        <v>1468.24</v>
      </c>
      <c r="H1070" s="9">
        <f t="shared" si="106"/>
        <v>1468.24</v>
      </c>
      <c r="I1070" s="29">
        <v>1407.06</v>
      </c>
      <c r="J1070" s="9">
        <f t="shared" si="107"/>
        <v>1407.06</v>
      </c>
      <c r="K1070" s="9">
        <f t="shared" si="109"/>
        <v>1366.2766666666666</v>
      </c>
      <c r="L1070" s="6">
        <f t="shared" si="110"/>
        <v>127.35072136950514</v>
      </c>
      <c r="M1070" s="10">
        <f t="shared" si="111"/>
        <v>9.3210053627136386E-2</v>
      </c>
      <c r="N1070" s="11">
        <f t="shared" si="112"/>
        <v>1366.28</v>
      </c>
    </row>
    <row r="1071" spans="1:14" x14ac:dyDescent="0.2">
      <c r="A1071" s="37"/>
      <c r="B1071" s="40" t="s">
        <v>80</v>
      </c>
      <c r="C1071" s="36" t="s">
        <v>19</v>
      </c>
      <c r="D1071" s="34">
        <v>1</v>
      </c>
      <c r="E1071" s="29">
        <v>2613.31</v>
      </c>
      <c r="F1071" s="9">
        <f t="shared" si="108"/>
        <v>2613.31</v>
      </c>
      <c r="G1071" s="30">
        <v>3135.97</v>
      </c>
      <c r="H1071" s="9">
        <f t="shared" si="106"/>
        <v>3135.97</v>
      </c>
      <c r="I1071" s="29">
        <v>3005.31</v>
      </c>
      <c r="J1071" s="9">
        <f t="shared" si="107"/>
        <v>3005.31</v>
      </c>
      <c r="K1071" s="9">
        <f t="shared" si="109"/>
        <v>2918.1966666666667</v>
      </c>
      <c r="L1071" s="6">
        <f t="shared" si="110"/>
        <v>272.00168847515141</v>
      </c>
      <c r="M1071" s="10">
        <f t="shared" si="111"/>
        <v>9.3208827075334677E-2</v>
      </c>
      <c r="N1071" s="11">
        <f t="shared" si="112"/>
        <v>2918.2</v>
      </c>
    </row>
    <row r="1072" spans="1:14" x14ac:dyDescent="0.2">
      <c r="A1072" s="37"/>
      <c r="B1072" s="40" t="s">
        <v>81</v>
      </c>
      <c r="C1072" s="36" t="s">
        <v>19</v>
      </c>
      <c r="D1072" s="34">
        <v>1</v>
      </c>
      <c r="E1072" s="29">
        <v>10093.14</v>
      </c>
      <c r="F1072" s="9">
        <f t="shared" si="108"/>
        <v>10093.14</v>
      </c>
      <c r="G1072" s="30">
        <v>12111.77</v>
      </c>
      <c r="H1072" s="9">
        <f t="shared" si="106"/>
        <v>12111.77</v>
      </c>
      <c r="I1072" s="29">
        <v>11607.11</v>
      </c>
      <c r="J1072" s="9">
        <f t="shared" si="107"/>
        <v>11607.11</v>
      </c>
      <c r="K1072" s="9">
        <f t="shared" si="109"/>
        <v>11270.673333333334</v>
      </c>
      <c r="L1072" s="6">
        <f t="shared" si="110"/>
        <v>1050.5279588061112</v>
      </c>
      <c r="M1072" s="10">
        <f t="shared" si="111"/>
        <v>9.3208979422653049E-2</v>
      </c>
      <c r="N1072" s="11">
        <f t="shared" si="112"/>
        <v>11270.67</v>
      </c>
    </row>
    <row r="1073" spans="1:14" x14ac:dyDescent="0.2">
      <c r="A1073" s="37"/>
      <c r="B1073" s="40" t="s">
        <v>82</v>
      </c>
      <c r="C1073" s="36" t="s">
        <v>19</v>
      </c>
      <c r="D1073" s="34">
        <v>1</v>
      </c>
      <c r="E1073" s="29">
        <v>8084.3</v>
      </c>
      <c r="F1073" s="9">
        <f t="shared" si="108"/>
        <v>8084.3</v>
      </c>
      <c r="G1073" s="30">
        <v>9701.16</v>
      </c>
      <c r="H1073" s="9">
        <f t="shared" si="106"/>
        <v>9701.16</v>
      </c>
      <c r="I1073" s="29">
        <v>9296.9500000000007</v>
      </c>
      <c r="J1073" s="9">
        <f t="shared" si="107"/>
        <v>9296.9500000000007</v>
      </c>
      <c r="K1073" s="9">
        <f t="shared" si="109"/>
        <v>9027.4699999999993</v>
      </c>
      <c r="L1073" s="6">
        <f t="shared" si="110"/>
        <v>841.44142261954266</v>
      </c>
      <c r="M1073" s="10">
        <f t="shared" si="111"/>
        <v>9.3208996830733609E-2</v>
      </c>
      <c r="N1073" s="11">
        <f t="shared" si="112"/>
        <v>9027.4699999999993</v>
      </c>
    </row>
    <row r="1074" spans="1:14" x14ac:dyDescent="0.2">
      <c r="A1074" s="37"/>
      <c r="B1074" s="40" t="s">
        <v>183</v>
      </c>
      <c r="C1074" s="36" t="s">
        <v>19</v>
      </c>
      <c r="D1074" s="34">
        <v>1</v>
      </c>
      <c r="E1074" s="29">
        <v>1245.74</v>
      </c>
      <c r="F1074" s="9">
        <f t="shared" si="108"/>
        <v>1245.74</v>
      </c>
      <c r="G1074" s="30">
        <v>1494.89</v>
      </c>
      <c r="H1074" s="9">
        <f t="shared" si="106"/>
        <v>1494.89</v>
      </c>
      <c r="I1074" s="29">
        <v>1432.6</v>
      </c>
      <c r="J1074" s="9">
        <f t="shared" si="107"/>
        <v>1432.6</v>
      </c>
      <c r="K1074" s="9">
        <f t="shared" si="109"/>
        <v>1391.0766666666666</v>
      </c>
      <c r="L1074" s="6">
        <f t="shared" si="110"/>
        <v>129.661370628778</v>
      </c>
      <c r="M1074" s="10">
        <f t="shared" si="111"/>
        <v>9.3209363463392633E-2</v>
      </c>
      <c r="N1074" s="11">
        <f t="shared" si="112"/>
        <v>1391.08</v>
      </c>
    </row>
    <row r="1075" spans="1:14" x14ac:dyDescent="0.2">
      <c r="A1075" s="37"/>
      <c r="B1075" s="40" t="s">
        <v>184</v>
      </c>
      <c r="C1075" s="36" t="s">
        <v>19</v>
      </c>
      <c r="D1075" s="34">
        <v>1</v>
      </c>
      <c r="E1075" s="29">
        <v>1224.54</v>
      </c>
      <c r="F1075" s="9">
        <f t="shared" si="108"/>
        <v>1224.54</v>
      </c>
      <c r="G1075" s="30">
        <v>1469.45</v>
      </c>
      <c r="H1075" s="9">
        <f t="shared" si="106"/>
        <v>1469.45</v>
      </c>
      <c r="I1075" s="29">
        <v>1408.22</v>
      </c>
      <c r="J1075" s="9">
        <f t="shared" si="107"/>
        <v>1408.22</v>
      </c>
      <c r="K1075" s="9">
        <f t="shared" si="109"/>
        <v>1367.4033333333334</v>
      </c>
      <c r="L1075" s="6">
        <f t="shared" si="110"/>
        <v>127.45480466947232</v>
      </c>
      <c r="M1075" s="10">
        <f t="shared" si="111"/>
        <v>9.3209371048390249E-2</v>
      </c>
      <c r="N1075" s="11">
        <f t="shared" si="112"/>
        <v>1367.4</v>
      </c>
    </row>
    <row r="1076" spans="1:14" x14ac:dyDescent="0.2">
      <c r="A1076" s="37"/>
      <c r="B1076" s="40" t="s">
        <v>85</v>
      </c>
      <c r="C1076" s="36" t="s">
        <v>19</v>
      </c>
      <c r="D1076" s="34">
        <v>1</v>
      </c>
      <c r="E1076" s="29">
        <v>536.91999999999996</v>
      </c>
      <c r="F1076" s="9">
        <f t="shared" si="108"/>
        <v>536.91999999999996</v>
      </c>
      <c r="G1076" s="30">
        <v>644.29999999999995</v>
      </c>
      <c r="H1076" s="9">
        <f t="shared" si="106"/>
        <v>644.29999999999995</v>
      </c>
      <c r="I1076" s="29">
        <v>617.46</v>
      </c>
      <c r="J1076" s="9">
        <f t="shared" si="107"/>
        <v>617.46</v>
      </c>
      <c r="K1076" s="9">
        <f t="shared" si="109"/>
        <v>599.55999999999995</v>
      </c>
      <c r="L1076" s="6">
        <f t="shared" si="110"/>
        <v>55.883124465262334</v>
      </c>
      <c r="M1076" s="10">
        <f t="shared" si="111"/>
        <v>9.3206892496601412E-2</v>
      </c>
      <c r="N1076" s="11">
        <f t="shared" si="112"/>
        <v>599.55999999999995</v>
      </c>
    </row>
    <row r="1077" spans="1:14" x14ac:dyDescent="0.2">
      <c r="A1077" s="37"/>
      <c r="B1077" s="40" t="s">
        <v>86</v>
      </c>
      <c r="C1077" s="36" t="s">
        <v>19</v>
      </c>
      <c r="D1077" s="34">
        <v>1</v>
      </c>
      <c r="E1077" s="29">
        <v>14822.66</v>
      </c>
      <c r="F1077" s="9">
        <f t="shared" si="108"/>
        <v>14822.66</v>
      </c>
      <c r="G1077" s="30">
        <v>17787.189999999999</v>
      </c>
      <c r="H1077" s="9">
        <f t="shared" si="106"/>
        <v>17787.189999999999</v>
      </c>
      <c r="I1077" s="29">
        <v>17046.060000000001</v>
      </c>
      <c r="J1077" s="9">
        <f t="shared" si="107"/>
        <v>17046.060000000001</v>
      </c>
      <c r="K1077" s="9">
        <f t="shared" si="109"/>
        <v>16551.97</v>
      </c>
      <c r="L1077" s="6">
        <f t="shared" si="110"/>
        <v>1542.7907266703412</v>
      </c>
      <c r="M1077" s="10">
        <f t="shared" si="111"/>
        <v>9.3208888529301412E-2</v>
      </c>
      <c r="N1077" s="11">
        <f t="shared" si="112"/>
        <v>16551.97</v>
      </c>
    </row>
    <row r="1078" spans="1:14" x14ac:dyDescent="0.2">
      <c r="A1078" s="37"/>
      <c r="B1078" s="40" t="s">
        <v>87</v>
      </c>
      <c r="C1078" s="36" t="s">
        <v>19</v>
      </c>
      <c r="D1078" s="34">
        <v>1</v>
      </c>
      <c r="E1078" s="29">
        <v>7157.67</v>
      </c>
      <c r="F1078" s="9">
        <f t="shared" si="108"/>
        <v>7157.67</v>
      </c>
      <c r="G1078" s="30">
        <v>8589.2000000000007</v>
      </c>
      <c r="H1078" s="9">
        <f t="shared" si="106"/>
        <v>8589.2000000000007</v>
      </c>
      <c r="I1078" s="29">
        <v>8231.32</v>
      </c>
      <c r="J1078" s="9">
        <f t="shared" si="107"/>
        <v>8231.32</v>
      </c>
      <c r="K1078" s="9">
        <f t="shared" si="109"/>
        <v>7992.7300000000005</v>
      </c>
      <c r="L1078" s="6">
        <f t="shared" si="110"/>
        <v>744.99223237561364</v>
      </c>
      <c r="M1078" s="10">
        <f t="shared" si="111"/>
        <v>9.3208732482595258E-2</v>
      </c>
      <c r="N1078" s="11">
        <f t="shared" si="112"/>
        <v>7992.73</v>
      </c>
    </row>
    <row r="1079" spans="1:14" x14ac:dyDescent="0.2">
      <c r="A1079" s="37"/>
      <c r="B1079" s="40" t="s">
        <v>88</v>
      </c>
      <c r="C1079" s="36" t="s">
        <v>19</v>
      </c>
      <c r="D1079" s="34">
        <v>1</v>
      </c>
      <c r="E1079" s="29">
        <v>1376.34</v>
      </c>
      <c r="F1079" s="9">
        <f t="shared" si="108"/>
        <v>1376.34</v>
      </c>
      <c r="G1079" s="30">
        <v>1651.61</v>
      </c>
      <c r="H1079" s="9">
        <f t="shared" si="106"/>
        <v>1651.61</v>
      </c>
      <c r="I1079" s="29">
        <v>1582.79</v>
      </c>
      <c r="J1079" s="9">
        <f t="shared" si="107"/>
        <v>1582.79</v>
      </c>
      <c r="K1079" s="9">
        <f t="shared" si="109"/>
        <v>1536.9133333333332</v>
      </c>
      <c r="L1079" s="6">
        <f t="shared" si="110"/>
        <v>143.25464960458817</v>
      </c>
      <c r="M1079" s="10">
        <f t="shared" si="111"/>
        <v>9.3209321890578206E-2</v>
      </c>
      <c r="N1079" s="11">
        <f t="shared" si="112"/>
        <v>1536.91</v>
      </c>
    </row>
    <row r="1080" spans="1:14" x14ac:dyDescent="0.2">
      <c r="A1080" s="37"/>
      <c r="B1080" s="40" t="s">
        <v>89</v>
      </c>
      <c r="C1080" s="36" t="s">
        <v>18</v>
      </c>
      <c r="D1080" s="34">
        <v>1</v>
      </c>
      <c r="E1080" s="29">
        <v>1444.62</v>
      </c>
      <c r="F1080" s="9">
        <f t="shared" si="108"/>
        <v>1444.62</v>
      </c>
      <c r="G1080" s="30">
        <v>1733.54</v>
      </c>
      <c r="H1080" s="9">
        <f t="shared" si="106"/>
        <v>1733.54</v>
      </c>
      <c r="I1080" s="29">
        <v>1661.31</v>
      </c>
      <c r="J1080" s="9">
        <f t="shared" si="107"/>
        <v>1661.31</v>
      </c>
      <c r="K1080" s="9">
        <f t="shared" si="109"/>
        <v>1613.1566666666665</v>
      </c>
      <c r="L1080" s="6">
        <f t="shared" si="110"/>
        <v>150.35873514143881</v>
      </c>
      <c r="M1080" s="10">
        <f t="shared" si="111"/>
        <v>9.3207769740140237E-2</v>
      </c>
      <c r="N1080" s="11">
        <f t="shared" si="112"/>
        <v>1613.16</v>
      </c>
    </row>
    <row r="1081" spans="1:14" x14ac:dyDescent="0.2">
      <c r="A1081" s="37"/>
      <c r="B1081" s="40" t="s">
        <v>90</v>
      </c>
      <c r="C1081" s="36" t="s">
        <v>19</v>
      </c>
      <c r="D1081" s="34">
        <v>1</v>
      </c>
      <c r="E1081" s="29">
        <v>4153.91</v>
      </c>
      <c r="F1081" s="9">
        <f t="shared" si="108"/>
        <v>4153.91</v>
      </c>
      <c r="G1081" s="30">
        <v>4984.6899999999996</v>
      </c>
      <c r="H1081" s="9">
        <f t="shared" si="106"/>
        <v>4984.6899999999996</v>
      </c>
      <c r="I1081" s="29">
        <v>4777</v>
      </c>
      <c r="J1081" s="9">
        <f t="shared" si="107"/>
        <v>4777</v>
      </c>
      <c r="K1081" s="9">
        <f t="shared" si="109"/>
        <v>4638.5333333333328</v>
      </c>
      <c r="L1081" s="6">
        <f t="shared" si="110"/>
        <v>432.35242040878325</v>
      </c>
      <c r="M1081" s="10">
        <f t="shared" si="111"/>
        <v>9.3208863521971733E-2</v>
      </c>
      <c r="N1081" s="11">
        <f t="shared" si="112"/>
        <v>4638.53</v>
      </c>
    </row>
    <row r="1082" spans="1:14" ht="25.5" x14ac:dyDescent="0.2">
      <c r="A1082" s="37"/>
      <c r="B1082" s="40" t="s">
        <v>91</v>
      </c>
      <c r="C1082" s="36" t="s">
        <v>19</v>
      </c>
      <c r="D1082" s="34">
        <v>1</v>
      </c>
      <c r="E1082" s="29">
        <v>573.85</v>
      </c>
      <c r="F1082" s="9">
        <f t="shared" si="108"/>
        <v>573.85</v>
      </c>
      <c r="G1082" s="30">
        <v>688.62</v>
      </c>
      <c r="H1082" s="9">
        <f t="shared" si="106"/>
        <v>688.62</v>
      </c>
      <c r="I1082" s="29">
        <v>659.93</v>
      </c>
      <c r="J1082" s="9">
        <f t="shared" si="107"/>
        <v>659.93</v>
      </c>
      <c r="K1082" s="9">
        <f t="shared" si="109"/>
        <v>640.80000000000007</v>
      </c>
      <c r="L1082" s="6">
        <f t="shared" si="110"/>
        <v>59.728602026164964</v>
      </c>
      <c r="M1082" s="10">
        <f t="shared" si="111"/>
        <v>9.3209428879783021E-2</v>
      </c>
      <c r="N1082" s="11">
        <f t="shared" si="112"/>
        <v>640.79999999999995</v>
      </c>
    </row>
    <row r="1083" spans="1:14" x14ac:dyDescent="0.2">
      <c r="A1083" s="37"/>
      <c r="B1083" s="40" t="s">
        <v>92</v>
      </c>
      <c r="C1083" s="36" t="s">
        <v>19</v>
      </c>
      <c r="D1083" s="34">
        <v>1</v>
      </c>
      <c r="E1083" s="29">
        <v>7720.55</v>
      </c>
      <c r="F1083" s="9">
        <f t="shared" si="108"/>
        <v>7720.55</v>
      </c>
      <c r="G1083" s="30">
        <v>9264.66</v>
      </c>
      <c r="H1083" s="9">
        <f t="shared" ref="H1083:H1146" si="113">G1083*D1083</f>
        <v>9264.66</v>
      </c>
      <c r="I1083" s="29">
        <v>8878.6299999999992</v>
      </c>
      <c r="J1083" s="9">
        <f t="shared" ref="J1083:J1146" si="114">I1083*D1083</f>
        <v>8878.6299999999992</v>
      </c>
      <c r="K1083" s="9">
        <f t="shared" si="109"/>
        <v>8621.2799999999988</v>
      </c>
      <c r="L1083" s="6">
        <f t="shared" si="110"/>
        <v>803.57992128972433</v>
      </c>
      <c r="M1083" s="10">
        <f t="shared" si="111"/>
        <v>9.320888792496293E-2</v>
      </c>
      <c r="N1083" s="11">
        <f t="shared" si="112"/>
        <v>8621.2800000000007</v>
      </c>
    </row>
    <row r="1084" spans="1:14" x14ac:dyDescent="0.2">
      <c r="A1084" s="37"/>
      <c r="B1084" s="40" t="s">
        <v>93</v>
      </c>
      <c r="C1084" s="36" t="s">
        <v>19</v>
      </c>
      <c r="D1084" s="34">
        <v>1</v>
      </c>
      <c r="E1084" s="29">
        <v>174.07</v>
      </c>
      <c r="F1084" s="9">
        <f t="shared" si="108"/>
        <v>174.07</v>
      </c>
      <c r="G1084" s="30">
        <v>208.88</v>
      </c>
      <c r="H1084" s="9">
        <f t="shared" si="113"/>
        <v>208.88</v>
      </c>
      <c r="I1084" s="29">
        <v>200.18</v>
      </c>
      <c r="J1084" s="9">
        <f t="shared" si="114"/>
        <v>200.18</v>
      </c>
      <c r="K1084" s="9">
        <f t="shared" si="109"/>
        <v>194.37666666666667</v>
      </c>
      <c r="L1084" s="6">
        <f t="shared" si="110"/>
        <v>18.116098733815001</v>
      </c>
      <c r="M1084" s="10">
        <f t="shared" si="111"/>
        <v>9.3200994977869434E-2</v>
      </c>
      <c r="N1084" s="11">
        <f t="shared" si="112"/>
        <v>194.38</v>
      </c>
    </row>
    <row r="1085" spans="1:14" x14ac:dyDescent="0.2">
      <c r="A1085" s="37"/>
      <c r="B1085" s="40" t="s">
        <v>94</v>
      </c>
      <c r="C1085" s="36" t="s">
        <v>19</v>
      </c>
      <c r="D1085" s="34">
        <v>1</v>
      </c>
      <c r="E1085" s="29">
        <v>1803.93</v>
      </c>
      <c r="F1085" s="9">
        <f t="shared" si="108"/>
        <v>1803.93</v>
      </c>
      <c r="G1085" s="30">
        <v>2164.7199999999998</v>
      </c>
      <c r="H1085" s="9">
        <f t="shared" si="113"/>
        <v>2164.7199999999998</v>
      </c>
      <c r="I1085" s="29">
        <v>2074.52</v>
      </c>
      <c r="J1085" s="9">
        <f t="shared" si="114"/>
        <v>2074.52</v>
      </c>
      <c r="K1085" s="9">
        <f t="shared" si="109"/>
        <v>2014.39</v>
      </c>
      <c r="L1085" s="6">
        <f t="shared" si="110"/>
        <v>187.76066867158295</v>
      </c>
      <c r="M1085" s="10">
        <f t="shared" si="111"/>
        <v>9.3209690611839285E-2</v>
      </c>
      <c r="N1085" s="11">
        <f t="shared" si="112"/>
        <v>2014.39</v>
      </c>
    </row>
    <row r="1086" spans="1:14" x14ac:dyDescent="0.2">
      <c r="A1086" s="37"/>
      <c r="B1086" s="40" t="s">
        <v>95</v>
      </c>
      <c r="C1086" s="36" t="s">
        <v>19</v>
      </c>
      <c r="D1086" s="34">
        <v>1</v>
      </c>
      <c r="E1086" s="29">
        <v>4171.66</v>
      </c>
      <c r="F1086" s="9">
        <f t="shared" si="108"/>
        <v>4171.66</v>
      </c>
      <c r="G1086" s="30">
        <v>5005.99</v>
      </c>
      <c r="H1086" s="9">
        <f t="shared" si="113"/>
        <v>5005.99</v>
      </c>
      <c r="I1086" s="29">
        <v>4797.41</v>
      </c>
      <c r="J1086" s="9">
        <f t="shared" si="114"/>
        <v>4797.41</v>
      </c>
      <c r="K1086" s="9">
        <f t="shared" si="109"/>
        <v>4658.3533333333335</v>
      </c>
      <c r="L1086" s="6">
        <f t="shared" si="110"/>
        <v>434.19949865624363</v>
      </c>
      <c r="M1086" s="10">
        <f t="shared" si="111"/>
        <v>9.3208794521721608E-2</v>
      </c>
      <c r="N1086" s="11">
        <f t="shared" si="112"/>
        <v>4658.3500000000004</v>
      </c>
    </row>
    <row r="1087" spans="1:14" x14ac:dyDescent="0.2">
      <c r="A1087" s="37"/>
      <c r="B1087" s="40" t="s">
        <v>96</v>
      </c>
      <c r="C1087" s="36" t="s">
        <v>19</v>
      </c>
      <c r="D1087" s="34">
        <v>1</v>
      </c>
      <c r="E1087" s="29">
        <v>1272.9100000000001</v>
      </c>
      <c r="F1087" s="9">
        <f t="shared" si="108"/>
        <v>1272.9100000000001</v>
      </c>
      <c r="G1087" s="30">
        <v>1527.49</v>
      </c>
      <c r="H1087" s="9">
        <f t="shared" si="113"/>
        <v>1527.49</v>
      </c>
      <c r="I1087" s="29">
        <v>1463.85</v>
      </c>
      <c r="J1087" s="9">
        <f t="shared" si="114"/>
        <v>1463.85</v>
      </c>
      <c r="K1087" s="9">
        <f t="shared" si="109"/>
        <v>1421.4166666666667</v>
      </c>
      <c r="L1087" s="6">
        <f t="shared" si="110"/>
        <v>132.48843320582108</v>
      </c>
      <c r="M1087" s="10">
        <f t="shared" si="111"/>
        <v>9.3208723601445317E-2</v>
      </c>
      <c r="N1087" s="11">
        <f t="shared" si="112"/>
        <v>1421.42</v>
      </c>
    </row>
    <row r="1088" spans="1:14" x14ac:dyDescent="0.2">
      <c r="A1088" s="37"/>
      <c r="B1088" s="40" t="s">
        <v>234</v>
      </c>
      <c r="C1088" s="36" t="s">
        <v>19</v>
      </c>
      <c r="D1088" s="34">
        <v>1</v>
      </c>
      <c r="E1088" s="29">
        <v>2455.39</v>
      </c>
      <c r="F1088" s="9">
        <f t="shared" si="108"/>
        <v>2455.39</v>
      </c>
      <c r="G1088" s="30">
        <v>2946.47</v>
      </c>
      <c r="H1088" s="9">
        <f t="shared" si="113"/>
        <v>2946.47</v>
      </c>
      <c r="I1088" s="29">
        <v>2823.7</v>
      </c>
      <c r="J1088" s="9">
        <f t="shared" si="114"/>
        <v>2823.7</v>
      </c>
      <c r="K1088" s="9">
        <f t="shared" si="109"/>
        <v>2741.853333333333</v>
      </c>
      <c r="L1088" s="6">
        <f t="shared" si="110"/>
        <v>255.5661347544571</v>
      </c>
      <c r="M1088" s="10">
        <f t="shared" si="111"/>
        <v>9.3209265297848579E-2</v>
      </c>
      <c r="N1088" s="11">
        <f t="shared" si="112"/>
        <v>2741.85</v>
      </c>
    </row>
    <row r="1089" spans="1:14" x14ac:dyDescent="0.2">
      <c r="A1089" s="37"/>
      <c r="B1089" s="40" t="s">
        <v>98</v>
      </c>
      <c r="C1089" s="36" t="s">
        <v>19</v>
      </c>
      <c r="D1089" s="34">
        <v>1</v>
      </c>
      <c r="E1089" s="29">
        <v>2860.87</v>
      </c>
      <c r="F1089" s="9">
        <f t="shared" si="108"/>
        <v>2860.87</v>
      </c>
      <c r="G1089" s="30">
        <v>3433.04</v>
      </c>
      <c r="H1089" s="9">
        <f t="shared" si="113"/>
        <v>3433.04</v>
      </c>
      <c r="I1089" s="29">
        <v>3290</v>
      </c>
      <c r="J1089" s="9">
        <f t="shared" si="114"/>
        <v>3290</v>
      </c>
      <c r="K1089" s="9">
        <f t="shared" si="109"/>
        <v>3194.6366666666668</v>
      </c>
      <c r="L1089" s="6">
        <f t="shared" si="110"/>
        <v>297.76710905224803</v>
      </c>
      <c r="M1089" s="10">
        <f t="shared" si="111"/>
        <v>9.3208442812666659E-2</v>
      </c>
      <c r="N1089" s="11">
        <f t="shared" si="112"/>
        <v>3194.64</v>
      </c>
    </row>
    <row r="1090" spans="1:14" x14ac:dyDescent="0.2">
      <c r="A1090" s="37"/>
      <c r="B1090" s="40" t="s">
        <v>99</v>
      </c>
      <c r="C1090" s="36" t="s">
        <v>19</v>
      </c>
      <c r="D1090" s="34">
        <v>1</v>
      </c>
      <c r="E1090" s="29">
        <v>537</v>
      </c>
      <c r="F1090" s="9">
        <f t="shared" si="108"/>
        <v>537</v>
      </c>
      <c r="G1090" s="30">
        <v>644.4</v>
      </c>
      <c r="H1090" s="9">
        <f t="shared" si="113"/>
        <v>644.4</v>
      </c>
      <c r="I1090" s="29">
        <v>617.54999999999995</v>
      </c>
      <c r="J1090" s="9">
        <f t="shared" si="114"/>
        <v>617.54999999999995</v>
      </c>
      <c r="K1090" s="9">
        <f t="shared" si="109"/>
        <v>599.65</v>
      </c>
      <c r="L1090" s="6">
        <f t="shared" si="110"/>
        <v>55.892732085665649</v>
      </c>
      <c r="M1090" s="10">
        <f t="shared" si="111"/>
        <v>9.320892534922981E-2</v>
      </c>
      <c r="N1090" s="11">
        <f t="shared" si="112"/>
        <v>599.65</v>
      </c>
    </row>
    <row r="1091" spans="1:14" x14ac:dyDescent="0.2">
      <c r="A1091" s="37"/>
      <c r="B1091" s="40" t="s">
        <v>100</v>
      </c>
      <c r="C1091" s="36" t="s">
        <v>19</v>
      </c>
      <c r="D1091" s="34">
        <v>1</v>
      </c>
      <c r="E1091" s="29">
        <v>997.32</v>
      </c>
      <c r="F1091" s="9">
        <f t="shared" si="108"/>
        <v>997.32</v>
      </c>
      <c r="G1091" s="30">
        <v>1196.78</v>
      </c>
      <c r="H1091" s="9">
        <f t="shared" si="113"/>
        <v>1196.78</v>
      </c>
      <c r="I1091" s="29">
        <v>1146.92</v>
      </c>
      <c r="J1091" s="9">
        <f t="shared" si="114"/>
        <v>1146.92</v>
      </c>
      <c r="K1091" s="9">
        <f t="shared" si="109"/>
        <v>1113.6733333333334</v>
      </c>
      <c r="L1091" s="6">
        <f t="shared" si="110"/>
        <v>103.8030757412001</v>
      </c>
      <c r="M1091" s="10">
        <f t="shared" si="111"/>
        <v>9.3207830909003919E-2</v>
      </c>
      <c r="N1091" s="11">
        <f t="shared" si="112"/>
        <v>1113.67</v>
      </c>
    </row>
    <row r="1092" spans="1:14" x14ac:dyDescent="0.2">
      <c r="A1092" s="37"/>
      <c r="B1092" s="40" t="s">
        <v>101</v>
      </c>
      <c r="C1092" s="36" t="s">
        <v>19</v>
      </c>
      <c r="D1092" s="34">
        <v>1</v>
      </c>
      <c r="E1092" s="29">
        <v>25115.21</v>
      </c>
      <c r="F1092" s="9">
        <f t="shared" ref="F1092:F1155" si="115">D1092*E1092</f>
        <v>25115.21</v>
      </c>
      <c r="G1092" s="30">
        <v>30138.25</v>
      </c>
      <c r="H1092" s="9">
        <f t="shared" si="113"/>
        <v>30138.25</v>
      </c>
      <c r="I1092" s="29">
        <v>28882.49</v>
      </c>
      <c r="J1092" s="9">
        <f t="shared" si="114"/>
        <v>28882.49</v>
      </c>
      <c r="K1092" s="9">
        <f t="shared" ref="K1092:K1155" si="116">(E1092+G1092+I1092)/3</f>
        <v>28045.316666666666</v>
      </c>
      <c r="L1092" s="6">
        <f t="shared" ref="L1092:L1155" si="117">STDEV(E1092,G1092,I1092)</f>
        <v>2614.0728954895917</v>
      </c>
      <c r="M1092" s="10">
        <f t="shared" ref="M1092:M1155" si="118">L1092/K1092</f>
        <v>9.3208892114117398E-2</v>
      </c>
      <c r="N1092" s="11">
        <f t="shared" ref="N1092:N1155" si="119">ROUND(K1092,2)*D1092</f>
        <v>28045.32</v>
      </c>
    </row>
    <row r="1093" spans="1:14" x14ac:dyDescent="0.2">
      <c r="A1093" s="37"/>
      <c r="B1093" s="40" t="s">
        <v>102</v>
      </c>
      <c r="C1093" s="36" t="s">
        <v>19</v>
      </c>
      <c r="D1093" s="34">
        <v>1</v>
      </c>
      <c r="E1093" s="29">
        <v>1439.52</v>
      </c>
      <c r="F1093" s="9">
        <f t="shared" si="115"/>
        <v>1439.52</v>
      </c>
      <c r="G1093" s="30">
        <v>1727.42</v>
      </c>
      <c r="H1093" s="9">
        <f t="shared" si="113"/>
        <v>1727.42</v>
      </c>
      <c r="I1093" s="29">
        <v>1655.45</v>
      </c>
      <c r="J1093" s="9">
        <f t="shared" si="114"/>
        <v>1655.45</v>
      </c>
      <c r="K1093" s="9">
        <f t="shared" si="116"/>
        <v>1607.4633333333334</v>
      </c>
      <c r="L1093" s="6">
        <f t="shared" si="117"/>
        <v>149.82871097801433</v>
      </c>
      <c r="M1093" s="10">
        <f t="shared" si="118"/>
        <v>9.3208167098480829E-2</v>
      </c>
      <c r="N1093" s="11">
        <f t="shared" si="119"/>
        <v>1607.46</v>
      </c>
    </row>
    <row r="1094" spans="1:14" x14ac:dyDescent="0.2">
      <c r="A1094" s="37"/>
      <c r="B1094" s="40" t="s">
        <v>103</v>
      </c>
      <c r="C1094" s="36" t="s">
        <v>19</v>
      </c>
      <c r="D1094" s="34">
        <v>1</v>
      </c>
      <c r="E1094" s="29">
        <v>4183.1099999999997</v>
      </c>
      <c r="F1094" s="9">
        <f t="shared" si="115"/>
        <v>4183.1099999999997</v>
      </c>
      <c r="G1094" s="30">
        <v>5019.7299999999996</v>
      </c>
      <c r="H1094" s="9">
        <f t="shared" si="113"/>
        <v>5019.7299999999996</v>
      </c>
      <c r="I1094" s="29">
        <v>4810.58</v>
      </c>
      <c r="J1094" s="9">
        <f t="shared" si="114"/>
        <v>4810.58</v>
      </c>
      <c r="K1094" s="9">
        <f t="shared" si="116"/>
        <v>4671.1400000000003</v>
      </c>
      <c r="L1094" s="6">
        <f t="shared" si="117"/>
        <v>435.39165276794176</v>
      </c>
      <c r="M1094" s="10">
        <f t="shared" si="118"/>
        <v>9.3208863953540624E-2</v>
      </c>
      <c r="N1094" s="11">
        <f t="shared" si="119"/>
        <v>4671.1400000000003</v>
      </c>
    </row>
    <row r="1095" spans="1:14" x14ac:dyDescent="0.2">
      <c r="A1095" s="37"/>
      <c r="B1095" s="40" t="s">
        <v>185</v>
      </c>
      <c r="C1095" s="36" t="s">
        <v>19</v>
      </c>
      <c r="D1095" s="34">
        <v>1</v>
      </c>
      <c r="E1095" s="29">
        <v>215965.48</v>
      </c>
      <c r="F1095" s="9">
        <f t="shared" si="115"/>
        <v>215965.48</v>
      </c>
      <c r="G1095" s="30">
        <v>259158.58</v>
      </c>
      <c r="H1095" s="9">
        <f t="shared" si="113"/>
        <v>259158.58</v>
      </c>
      <c r="I1095" s="29">
        <v>248360.3</v>
      </c>
      <c r="J1095" s="9">
        <f t="shared" si="114"/>
        <v>248360.3</v>
      </c>
      <c r="K1095" s="9">
        <f t="shared" si="116"/>
        <v>241161.45333333334</v>
      </c>
      <c r="L1095" s="6">
        <f t="shared" si="117"/>
        <v>22478.401119744543</v>
      </c>
      <c r="M1095" s="10">
        <f t="shared" si="118"/>
        <v>9.3208930403462523E-2</v>
      </c>
      <c r="N1095" s="11">
        <f t="shared" si="119"/>
        <v>241161.45</v>
      </c>
    </row>
    <row r="1096" spans="1:14" x14ac:dyDescent="0.2">
      <c r="A1096" s="37"/>
      <c r="B1096" s="40" t="s">
        <v>105</v>
      </c>
      <c r="C1096" s="36" t="s">
        <v>19</v>
      </c>
      <c r="D1096" s="34">
        <v>1</v>
      </c>
      <c r="E1096" s="29">
        <v>9599.9699999999993</v>
      </c>
      <c r="F1096" s="9">
        <f t="shared" si="115"/>
        <v>9599.9699999999993</v>
      </c>
      <c r="G1096" s="30">
        <v>11519.96</v>
      </c>
      <c r="H1096" s="9">
        <f t="shared" si="113"/>
        <v>11519.96</v>
      </c>
      <c r="I1096" s="29">
        <v>11039.97</v>
      </c>
      <c r="J1096" s="9">
        <f t="shared" si="114"/>
        <v>11039.97</v>
      </c>
      <c r="K1096" s="9">
        <f t="shared" si="116"/>
        <v>10719.966666666667</v>
      </c>
      <c r="L1096" s="6">
        <f t="shared" si="117"/>
        <v>999.19567654855928</v>
      </c>
      <c r="M1096" s="10">
        <f t="shared" si="118"/>
        <v>9.3208841745331228E-2</v>
      </c>
      <c r="N1096" s="11">
        <f t="shared" si="119"/>
        <v>10719.97</v>
      </c>
    </row>
    <row r="1097" spans="1:14" x14ac:dyDescent="0.2">
      <c r="A1097" s="37"/>
      <c r="B1097" s="40" t="s">
        <v>106</v>
      </c>
      <c r="C1097" s="36" t="s">
        <v>19</v>
      </c>
      <c r="D1097" s="34">
        <v>1</v>
      </c>
      <c r="E1097" s="29">
        <v>5468.24</v>
      </c>
      <c r="F1097" s="9">
        <f t="shared" si="115"/>
        <v>5468.24</v>
      </c>
      <c r="G1097" s="30">
        <v>6561.89</v>
      </c>
      <c r="H1097" s="9">
        <f t="shared" si="113"/>
        <v>6561.89</v>
      </c>
      <c r="I1097" s="29">
        <v>6288.48</v>
      </c>
      <c r="J1097" s="9">
        <f t="shared" si="114"/>
        <v>6288.48</v>
      </c>
      <c r="K1097" s="9">
        <f t="shared" si="116"/>
        <v>6106.2033333333338</v>
      </c>
      <c r="L1097" s="6">
        <f t="shared" si="117"/>
        <v>569.15390540110809</v>
      </c>
      <c r="M1097" s="10">
        <f t="shared" si="118"/>
        <v>9.3209130834889992E-2</v>
      </c>
      <c r="N1097" s="11">
        <f t="shared" si="119"/>
        <v>6106.2</v>
      </c>
    </row>
    <row r="1098" spans="1:14" x14ac:dyDescent="0.2">
      <c r="A1098" s="37"/>
      <c r="B1098" s="40" t="s">
        <v>107</v>
      </c>
      <c r="C1098" s="36" t="s">
        <v>19</v>
      </c>
      <c r="D1098" s="34">
        <v>1</v>
      </c>
      <c r="E1098" s="29">
        <v>4320.1000000000004</v>
      </c>
      <c r="F1098" s="9">
        <f t="shared" si="115"/>
        <v>4320.1000000000004</v>
      </c>
      <c r="G1098" s="30">
        <v>5184.12</v>
      </c>
      <c r="H1098" s="9">
        <f t="shared" si="113"/>
        <v>5184.12</v>
      </c>
      <c r="I1098" s="29">
        <v>4968.12</v>
      </c>
      <c r="J1098" s="9">
        <f t="shared" si="114"/>
        <v>4968.12</v>
      </c>
      <c r="K1098" s="9">
        <f t="shared" si="116"/>
        <v>4824.1133333333337</v>
      </c>
      <c r="L1098" s="6">
        <f t="shared" si="117"/>
        <v>449.65106486400441</v>
      </c>
      <c r="M1098" s="10">
        <f t="shared" si="118"/>
        <v>9.3209059114974707E-2</v>
      </c>
      <c r="N1098" s="11">
        <f t="shared" si="119"/>
        <v>4824.1099999999997</v>
      </c>
    </row>
    <row r="1099" spans="1:14" x14ac:dyDescent="0.2">
      <c r="A1099" s="37"/>
      <c r="B1099" s="40" t="s">
        <v>108</v>
      </c>
      <c r="C1099" s="36" t="s">
        <v>19</v>
      </c>
      <c r="D1099" s="34">
        <v>1</v>
      </c>
      <c r="E1099" s="29">
        <v>1807.07</v>
      </c>
      <c r="F1099" s="9">
        <f t="shared" si="115"/>
        <v>1807.07</v>
      </c>
      <c r="G1099" s="30">
        <v>2128.98</v>
      </c>
      <c r="H1099" s="9">
        <f t="shared" si="113"/>
        <v>2128.98</v>
      </c>
      <c r="I1099" s="29">
        <v>2078.13</v>
      </c>
      <c r="J1099" s="9">
        <f t="shared" si="114"/>
        <v>2078.13</v>
      </c>
      <c r="K1099" s="9">
        <f t="shared" si="116"/>
        <v>2004.7266666666667</v>
      </c>
      <c r="L1099" s="6">
        <f t="shared" si="117"/>
        <v>173.05360161907453</v>
      </c>
      <c r="M1099" s="10">
        <f t="shared" si="118"/>
        <v>8.6322791279480088E-2</v>
      </c>
      <c r="N1099" s="11">
        <f t="shared" si="119"/>
        <v>2004.73</v>
      </c>
    </row>
    <row r="1100" spans="1:14" ht="25.5" x14ac:dyDescent="0.2">
      <c r="A1100" s="37"/>
      <c r="B1100" s="40" t="s">
        <v>109</v>
      </c>
      <c r="C1100" s="36" t="s">
        <v>18</v>
      </c>
      <c r="D1100" s="34">
        <v>1</v>
      </c>
      <c r="E1100" s="29">
        <v>2743.2</v>
      </c>
      <c r="F1100" s="9">
        <f t="shared" si="115"/>
        <v>2743.2</v>
      </c>
      <c r="G1100" s="30">
        <v>3291.84</v>
      </c>
      <c r="H1100" s="9">
        <f t="shared" si="113"/>
        <v>3291.84</v>
      </c>
      <c r="I1100" s="29">
        <v>3154.68</v>
      </c>
      <c r="J1100" s="9">
        <f t="shared" si="114"/>
        <v>3154.68</v>
      </c>
      <c r="K1100" s="9">
        <f t="shared" si="116"/>
        <v>3063.24</v>
      </c>
      <c r="L1100" s="6">
        <f t="shared" si="117"/>
        <v>285.5213084867749</v>
      </c>
      <c r="M1100" s="10">
        <f t="shared" si="118"/>
        <v>9.3208925349229879E-2</v>
      </c>
      <c r="N1100" s="11">
        <f t="shared" si="119"/>
        <v>3063.24</v>
      </c>
    </row>
    <row r="1101" spans="1:14" x14ac:dyDescent="0.2">
      <c r="A1101" s="37"/>
      <c r="B1101" s="40" t="s">
        <v>157</v>
      </c>
      <c r="C1101" s="36" t="s">
        <v>19</v>
      </c>
      <c r="D1101" s="34">
        <v>1</v>
      </c>
      <c r="E1101" s="29">
        <v>1804.72</v>
      </c>
      <c r="F1101" s="9">
        <f t="shared" si="115"/>
        <v>1804.72</v>
      </c>
      <c r="G1101" s="30">
        <v>2165.66</v>
      </c>
      <c r="H1101" s="9">
        <f t="shared" si="113"/>
        <v>2165.66</v>
      </c>
      <c r="I1101" s="29">
        <v>2075.4299999999998</v>
      </c>
      <c r="J1101" s="9">
        <f t="shared" si="114"/>
        <v>2075.4299999999998</v>
      </c>
      <c r="K1101" s="9">
        <f t="shared" si="116"/>
        <v>2015.2699999999998</v>
      </c>
      <c r="L1101" s="6">
        <f t="shared" si="117"/>
        <v>187.83993212307109</v>
      </c>
      <c r="M1101" s="10">
        <f t="shared" si="118"/>
        <v>9.3208320534256511E-2</v>
      </c>
      <c r="N1101" s="11">
        <f t="shared" si="119"/>
        <v>2015.27</v>
      </c>
    </row>
    <row r="1102" spans="1:14" x14ac:dyDescent="0.2">
      <c r="A1102" s="37"/>
      <c r="B1102" s="40" t="s">
        <v>186</v>
      </c>
      <c r="C1102" s="36" t="s">
        <v>19</v>
      </c>
      <c r="D1102" s="34">
        <v>1</v>
      </c>
      <c r="E1102" s="29">
        <v>1552.83</v>
      </c>
      <c r="F1102" s="9">
        <f t="shared" si="115"/>
        <v>1552.83</v>
      </c>
      <c r="G1102" s="30">
        <v>1863.4</v>
      </c>
      <c r="H1102" s="9">
        <f t="shared" si="113"/>
        <v>1863.4</v>
      </c>
      <c r="I1102" s="29">
        <v>1785.75</v>
      </c>
      <c r="J1102" s="9">
        <f t="shared" si="114"/>
        <v>1785.75</v>
      </c>
      <c r="K1102" s="9">
        <f t="shared" si="116"/>
        <v>1733.9933333333331</v>
      </c>
      <c r="L1102" s="6">
        <f t="shared" si="117"/>
        <v>161.62455145593864</v>
      </c>
      <c r="M1102" s="10">
        <f t="shared" si="118"/>
        <v>9.3209442244648388E-2</v>
      </c>
      <c r="N1102" s="11">
        <f t="shared" si="119"/>
        <v>1733.99</v>
      </c>
    </row>
    <row r="1103" spans="1:14" x14ac:dyDescent="0.2">
      <c r="A1103" s="37"/>
      <c r="B1103" s="40" t="s">
        <v>112</v>
      </c>
      <c r="C1103" s="36" t="s">
        <v>19</v>
      </c>
      <c r="D1103" s="34">
        <v>1</v>
      </c>
      <c r="E1103" s="29">
        <v>29926.45</v>
      </c>
      <c r="F1103" s="9">
        <f t="shared" si="115"/>
        <v>29926.45</v>
      </c>
      <c r="G1103" s="30">
        <v>35911.449999999997</v>
      </c>
      <c r="H1103" s="9">
        <f t="shared" si="113"/>
        <v>35911.449999999997</v>
      </c>
      <c r="I1103" s="29">
        <v>34415.42</v>
      </c>
      <c r="J1103" s="9">
        <f t="shared" si="114"/>
        <v>34415.42</v>
      </c>
      <c r="K1103" s="9">
        <f t="shared" si="116"/>
        <v>33417.773333333331</v>
      </c>
      <c r="L1103" s="6">
        <f t="shared" si="117"/>
        <v>3114.727982285664</v>
      </c>
      <c r="M1103" s="10">
        <f t="shared" si="118"/>
        <v>9.3205730711531473E-2</v>
      </c>
      <c r="N1103" s="11">
        <f t="shared" si="119"/>
        <v>33417.769999999997</v>
      </c>
    </row>
    <row r="1104" spans="1:14" x14ac:dyDescent="0.2">
      <c r="A1104" s="37"/>
      <c r="B1104" s="40" t="s">
        <v>113</v>
      </c>
      <c r="C1104" s="36" t="s">
        <v>19</v>
      </c>
      <c r="D1104" s="34">
        <v>1</v>
      </c>
      <c r="E1104" s="29">
        <v>974.42</v>
      </c>
      <c r="F1104" s="9">
        <f t="shared" si="115"/>
        <v>974.42</v>
      </c>
      <c r="G1104" s="30">
        <v>1185.1099999999999</v>
      </c>
      <c r="H1104" s="9">
        <f t="shared" si="113"/>
        <v>1185.1099999999999</v>
      </c>
      <c r="I1104" s="29">
        <v>1120.58</v>
      </c>
      <c r="J1104" s="9">
        <f t="shared" si="114"/>
        <v>1120.58</v>
      </c>
      <c r="K1104" s="9">
        <f t="shared" si="116"/>
        <v>1093.3699999999999</v>
      </c>
      <c r="L1104" s="6">
        <f t="shared" si="117"/>
        <v>107.94840017341616</v>
      </c>
      <c r="M1104" s="10">
        <f t="shared" si="118"/>
        <v>9.8729981775077219E-2</v>
      </c>
      <c r="N1104" s="11">
        <f t="shared" si="119"/>
        <v>1093.3699999999999</v>
      </c>
    </row>
    <row r="1105" spans="1:14" x14ac:dyDescent="0.2">
      <c r="A1105" s="37"/>
      <c r="B1105" s="40" t="s">
        <v>114</v>
      </c>
      <c r="C1105" s="36" t="s">
        <v>19</v>
      </c>
      <c r="D1105" s="34">
        <v>1</v>
      </c>
      <c r="E1105" s="29">
        <v>1392.78</v>
      </c>
      <c r="F1105" s="9">
        <f t="shared" si="115"/>
        <v>1392.78</v>
      </c>
      <c r="G1105" s="30">
        <v>1671.34</v>
      </c>
      <c r="H1105" s="9">
        <f t="shared" si="113"/>
        <v>1671.34</v>
      </c>
      <c r="I1105" s="29">
        <v>1601.7</v>
      </c>
      <c r="J1105" s="9">
        <f t="shared" si="114"/>
        <v>1601.7</v>
      </c>
      <c r="K1105" s="9">
        <f t="shared" si="116"/>
        <v>1555.2733333333333</v>
      </c>
      <c r="L1105" s="6">
        <f t="shared" si="117"/>
        <v>144.96722020282147</v>
      </c>
      <c r="M1105" s="10">
        <f t="shared" si="118"/>
        <v>9.3210123967162134E-2</v>
      </c>
      <c r="N1105" s="11">
        <f t="shared" si="119"/>
        <v>1555.27</v>
      </c>
    </row>
    <row r="1106" spans="1:14" x14ac:dyDescent="0.2">
      <c r="A1106" s="37"/>
      <c r="B1106" s="40" t="s">
        <v>200</v>
      </c>
      <c r="C1106" s="36" t="s">
        <v>19</v>
      </c>
      <c r="D1106" s="34">
        <v>1</v>
      </c>
      <c r="E1106" s="29">
        <v>2566.14</v>
      </c>
      <c r="F1106" s="9">
        <f t="shared" si="115"/>
        <v>2566.14</v>
      </c>
      <c r="G1106" s="30">
        <v>3107.03</v>
      </c>
      <c r="H1106" s="9">
        <f t="shared" si="113"/>
        <v>3107.03</v>
      </c>
      <c r="I1106" s="29">
        <v>2951.06</v>
      </c>
      <c r="J1106" s="9">
        <f t="shared" si="114"/>
        <v>2951.06</v>
      </c>
      <c r="K1106" s="9">
        <f t="shared" si="116"/>
        <v>2874.7433333333333</v>
      </c>
      <c r="L1106" s="6">
        <f t="shared" si="117"/>
        <v>278.40379529261702</v>
      </c>
      <c r="M1106" s="10">
        <f t="shared" si="118"/>
        <v>9.6844748560491897E-2</v>
      </c>
      <c r="N1106" s="11">
        <f t="shared" si="119"/>
        <v>2874.74</v>
      </c>
    </row>
    <row r="1107" spans="1:14" x14ac:dyDescent="0.2">
      <c r="A1107" s="8"/>
      <c r="B1107" s="39"/>
      <c r="C1107" s="35"/>
      <c r="D1107" s="25"/>
      <c r="E1107" s="29"/>
      <c r="F1107" s="9"/>
      <c r="G1107" s="45"/>
      <c r="H1107" s="9"/>
      <c r="I1107" s="29"/>
      <c r="J1107" s="9"/>
      <c r="K1107" s="9"/>
      <c r="L1107" s="6"/>
      <c r="M1107" s="10"/>
      <c r="N1107" s="11"/>
    </row>
    <row r="1108" spans="1:14" x14ac:dyDescent="0.2">
      <c r="A1108" s="8"/>
      <c r="B1108" s="16"/>
      <c r="C1108" s="17"/>
      <c r="D1108" s="25"/>
      <c r="E1108" s="31"/>
      <c r="F1108" s="9"/>
      <c r="G1108" s="45"/>
      <c r="H1108" s="9"/>
      <c r="I1108" s="29"/>
      <c r="J1108" s="9"/>
      <c r="K1108" s="9"/>
      <c r="L1108" s="6"/>
      <c r="M1108" s="10"/>
      <c r="N1108" s="11"/>
    </row>
    <row r="1109" spans="1:14" ht="38.25" x14ac:dyDescent="0.2">
      <c r="A1109" s="50">
        <v>13</v>
      </c>
      <c r="B1109" s="55" t="s">
        <v>259</v>
      </c>
      <c r="C1109" s="41"/>
      <c r="D1109" s="25"/>
      <c r="E1109" s="31"/>
      <c r="F1109" s="9"/>
      <c r="G1109" s="45"/>
      <c r="H1109" s="9"/>
      <c r="I1109" s="29"/>
      <c r="J1109" s="9"/>
      <c r="K1109" s="9"/>
      <c r="L1109" s="6"/>
      <c r="M1109" s="10"/>
      <c r="N1109" s="11"/>
    </row>
    <row r="1110" spans="1:14" x14ac:dyDescent="0.2">
      <c r="A1110" s="50"/>
      <c r="B1110" s="40" t="s">
        <v>22</v>
      </c>
      <c r="C1110" s="36" t="s">
        <v>18</v>
      </c>
      <c r="D1110" s="34">
        <v>1</v>
      </c>
      <c r="E1110" s="29">
        <v>736.99</v>
      </c>
      <c r="F1110" s="9">
        <f t="shared" si="115"/>
        <v>736.99</v>
      </c>
      <c r="G1110" s="30">
        <v>903.08</v>
      </c>
      <c r="H1110" s="9">
        <f t="shared" si="113"/>
        <v>903.08</v>
      </c>
      <c r="I1110" s="29">
        <v>847.54</v>
      </c>
      <c r="J1110" s="9">
        <f t="shared" si="114"/>
        <v>847.54</v>
      </c>
      <c r="K1110" s="9">
        <f t="shared" si="116"/>
        <v>829.20333333333338</v>
      </c>
      <c r="L1110" s="6">
        <f t="shared" si="117"/>
        <v>84.549671988324917</v>
      </c>
      <c r="M1110" s="10">
        <f t="shared" si="118"/>
        <v>0.10196494465168364</v>
      </c>
      <c r="N1110" s="11">
        <f t="shared" si="119"/>
        <v>829.2</v>
      </c>
    </row>
    <row r="1111" spans="1:14" x14ac:dyDescent="0.2">
      <c r="A1111" s="37"/>
      <c r="B1111" s="40" t="s">
        <v>23</v>
      </c>
      <c r="C1111" s="36" t="s">
        <v>19</v>
      </c>
      <c r="D1111" s="34">
        <v>1</v>
      </c>
      <c r="E1111" s="29">
        <v>1330.15</v>
      </c>
      <c r="F1111" s="9">
        <f t="shared" si="115"/>
        <v>1330.15</v>
      </c>
      <c r="G1111" s="30">
        <v>1630.22</v>
      </c>
      <c r="H1111" s="9">
        <f t="shared" si="113"/>
        <v>1630.22</v>
      </c>
      <c r="I1111" s="29">
        <v>1529.67</v>
      </c>
      <c r="J1111" s="9">
        <f t="shared" si="114"/>
        <v>1529.67</v>
      </c>
      <c r="K1111" s="9">
        <f t="shared" si="116"/>
        <v>1496.68</v>
      </c>
      <c r="L1111" s="6">
        <f t="shared" si="117"/>
        <v>152.73099325284306</v>
      </c>
      <c r="M1111" s="10">
        <f t="shared" si="118"/>
        <v>0.10204652514421457</v>
      </c>
      <c r="N1111" s="11">
        <f t="shared" si="119"/>
        <v>1496.68</v>
      </c>
    </row>
    <row r="1112" spans="1:14" x14ac:dyDescent="0.2">
      <c r="A1112" s="37"/>
      <c r="B1112" s="40" t="s">
        <v>24</v>
      </c>
      <c r="C1112" s="36" t="s">
        <v>18</v>
      </c>
      <c r="D1112" s="34">
        <v>1</v>
      </c>
      <c r="E1112" s="29">
        <v>1368.08</v>
      </c>
      <c r="F1112" s="9">
        <f t="shared" si="115"/>
        <v>1368.08</v>
      </c>
      <c r="G1112" s="30">
        <v>1446.83</v>
      </c>
      <c r="H1112" s="9">
        <f t="shared" si="113"/>
        <v>1446.83</v>
      </c>
      <c r="I1112" s="29">
        <v>1573.29</v>
      </c>
      <c r="J1112" s="9">
        <f t="shared" si="114"/>
        <v>1573.29</v>
      </c>
      <c r="K1112" s="9">
        <f t="shared" si="116"/>
        <v>1462.7333333333333</v>
      </c>
      <c r="L1112" s="6">
        <f t="shared" si="117"/>
        <v>103.52522897020484</v>
      </c>
      <c r="M1112" s="10">
        <f t="shared" si="118"/>
        <v>7.0775189579010647E-2</v>
      </c>
      <c r="N1112" s="11">
        <f t="shared" si="119"/>
        <v>1462.73</v>
      </c>
    </row>
    <row r="1113" spans="1:14" x14ac:dyDescent="0.2">
      <c r="A1113" s="37"/>
      <c r="B1113" s="40" t="s">
        <v>25</v>
      </c>
      <c r="C1113" s="36" t="s">
        <v>18</v>
      </c>
      <c r="D1113" s="34">
        <v>1</v>
      </c>
      <c r="E1113" s="29">
        <v>1524.06</v>
      </c>
      <c r="F1113" s="9">
        <f t="shared" si="115"/>
        <v>1524.06</v>
      </c>
      <c r="G1113" s="30">
        <v>2097.77</v>
      </c>
      <c r="H1113" s="9">
        <f t="shared" si="113"/>
        <v>2097.77</v>
      </c>
      <c r="I1113" s="29">
        <v>1752.67</v>
      </c>
      <c r="J1113" s="9">
        <f t="shared" si="114"/>
        <v>1752.67</v>
      </c>
      <c r="K1113" s="9">
        <f t="shared" si="116"/>
        <v>1791.5</v>
      </c>
      <c r="L1113" s="6">
        <f t="shared" si="117"/>
        <v>288.8193513253575</v>
      </c>
      <c r="M1113" s="10">
        <f t="shared" si="118"/>
        <v>0.16121649529743651</v>
      </c>
      <c r="N1113" s="11">
        <f t="shared" si="119"/>
        <v>1791.5</v>
      </c>
    </row>
    <row r="1114" spans="1:14" x14ac:dyDescent="0.2">
      <c r="A1114" s="37"/>
      <c r="B1114" s="40" t="s">
        <v>26</v>
      </c>
      <c r="C1114" s="36" t="s">
        <v>18</v>
      </c>
      <c r="D1114" s="34">
        <v>1</v>
      </c>
      <c r="E1114" s="29">
        <v>961.39</v>
      </c>
      <c r="F1114" s="9">
        <f t="shared" si="115"/>
        <v>961.39</v>
      </c>
      <c r="G1114" s="30">
        <v>1178.28</v>
      </c>
      <c r="H1114" s="9">
        <f t="shared" si="113"/>
        <v>1178.28</v>
      </c>
      <c r="I1114" s="29">
        <v>1105.5999999999999</v>
      </c>
      <c r="J1114" s="9">
        <f t="shared" si="114"/>
        <v>1105.5999999999999</v>
      </c>
      <c r="K1114" s="9">
        <f t="shared" si="116"/>
        <v>1081.7566666666667</v>
      </c>
      <c r="L1114" s="6">
        <f t="shared" si="117"/>
        <v>110.39337132877739</v>
      </c>
      <c r="M1114" s="10">
        <f t="shared" si="118"/>
        <v>0.10205009567349779</v>
      </c>
      <c r="N1114" s="11">
        <f t="shared" si="119"/>
        <v>1081.76</v>
      </c>
    </row>
    <row r="1115" spans="1:14" x14ac:dyDescent="0.2">
      <c r="A1115" s="37"/>
      <c r="B1115" s="40" t="s">
        <v>27</v>
      </c>
      <c r="C1115" s="36" t="s">
        <v>18</v>
      </c>
      <c r="D1115" s="34">
        <v>1</v>
      </c>
      <c r="E1115" s="29">
        <v>3335.82</v>
      </c>
      <c r="F1115" s="9">
        <f t="shared" si="115"/>
        <v>3335.82</v>
      </c>
      <c r="G1115" s="30">
        <v>4088.38</v>
      </c>
      <c r="H1115" s="9">
        <f t="shared" si="113"/>
        <v>4088.38</v>
      </c>
      <c r="I1115" s="29">
        <v>3836.19</v>
      </c>
      <c r="J1115" s="9">
        <f t="shared" si="114"/>
        <v>3836.19</v>
      </c>
      <c r="K1115" s="9">
        <f t="shared" si="116"/>
        <v>3753.4633333333336</v>
      </c>
      <c r="L1115" s="6">
        <f t="shared" si="117"/>
        <v>383.03970346862644</v>
      </c>
      <c r="M1115" s="10">
        <f t="shared" si="118"/>
        <v>0.10204967238309501</v>
      </c>
      <c r="N1115" s="11">
        <f t="shared" si="119"/>
        <v>3753.46</v>
      </c>
    </row>
    <row r="1116" spans="1:14" x14ac:dyDescent="0.2">
      <c r="A1116" s="37"/>
      <c r="B1116" s="40" t="s">
        <v>167</v>
      </c>
      <c r="C1116" s="36" t="s">
        <v>19</v>
      </c>
      <c r="D1116" s="34">
        <v>1</v>
      </c>
      <c r="E1116" s="29">
        <v>285.64</v>
      </c>
      <c r="F1116" s="9">
        <f t="shared" si="115"/>
        <v>285.64</v>
      </c>
      <c r="G1116" s="30">
        <v>350.09</v>
      </c>
      <c r="H1116" s="9">
        <f t="shared" si="113"/>
        <v>350.09</v>
      </c>
      <c r="I1116" s="29">
        <v>328.49</v>
      </c>
      <c r="J1116" s="9">
        <f t="shared" si="114"/>
        <v>328.49</v>
      </c>
      <c r="K1116" s="9">
        <f t="shared" si="116"/>
        <v>321.40666666666669</v>
      </c>
      <c r="L1116" s="6">
        <f t="shared" si="117"/>
        <v>32.803671034403045</v>
      </c>
      <c r="M1116" s="10">
        <f t="shared" si="118"/>
        <v>0.10206282083259954</v>
      </c>
      <c r="N1116" s="11">
        <f t="shared" si="119"/>
        <v>321.41000000000003</v>
      </c>
    </row>
    <row r="1117" spans="1:14" x14ac:dyDescent="0.2">
      <c r="A1117" s="37"/>
      <c r="B1117" s="40" t="s">
        <v>29</v>
      </c>
      <c r="C1117" s="36" t="s">
        <v>19</v>
      </c>
      <c r="D1117" s="34">
        <v>1</v>
      </c>
      <c r="E1117" s="29">
        <v>535.76</v>
      </c>
      <c r="F1117" s="9">
        <f t="shared" si="115"/>
        <v>535.76</v>
      </c>
      <c r="G1117" s="30">
        <v>656.62</v>
      </c>
      <c r="H1117" s="9">
        <f t="shared" si="113"/>
        <v>656.62</v>
      </c>
      <c r="I1117" s="29">
        <v>616.12</v>
      </c>
      <c r="J1117" s="9">
        <f t="shared" si="114"/>
        <v>616.12</v>
      </c>
      <c r="K1117" s="9">
        <f t="shared" si="116"/>
        <v>602.83333333333337</v>
      </c>
      <c r="L1117" s="6">
        <f t="shared" si="117"/>
        <v>61.515742158681093</v>
      </c>
      <c r="M1117" s="10">
        <f t="shared" si="118"/>
        <v>0.10204436078299324</v>
      </c>
      <c r="N1117" s="11">
        <f t="shared" si="119"/>
        <v>602.83000000000004</v>
      </c>
    </row>
    <row r="1118" spans="1:14" x14ac:dyDescent="0.2">
      <c r="A1118" s="37"/>
      <c r="B1118" s="40" t="s">
        <v>30</v>
      </c>
      <c r="C1118" s="36" t="s">
        <v>19</v>
      </c>
      <c r="D1118" s="34">
        <v>1</v>
      </c>
      <c r="E1118" s="29">
        <v>521.59</v>
      </c>
      <c r="F1118" s="9">
        <f t="shared" si="115"/>
        <v>521.59</v>
      </c>
      <c r="G1118" s="30">
        <v>639.26</v>
      </c>
      <c r="H1118" s="9">
        <f t="shared" si="113"/>
        <v>639.26</v>
      </c>
      <c r="I1118" s="29">
        <v>599.83000000000004</v>
      </c>
      <c r="J1118" s="9">
        <f t="shared" si="114"/>
        <v>599.83000000000004</v>
      </c>
      <c r="K1118" s="9">
        <f t="shared" si="116"/>
        <v>586.89333333333332</v>
      </c>
      <c r="L1118" s="6">
        <f t="shared" si="117"/>
        <v>59.892196764965391</v>
      </c>
      <c r="M1118" s="10">
        <f t="shared" si="118"/>
        <v>0.10204954352573789</v>
      </c>
      <c r="N1118" s="11">
        <f t="shared" si="119"/>
        <v>586.89</v>
      </c>
    </row>
    <row r="1119" spans="1:14" x14ac:dyDescent="0.2">
      <c r="A1119" s="37"/>
      <c r="B1119" s="40" t="s">
        <v>31</v>
      </c>
      <c r="C1119" s="36" t="s">
        <v>19</v>
      </c>
      <c r="D1119" s="34">
        <v>1</v>
      </c>
      <c r="E1119" s="29">
        <v>369.16</v>
      </c>
      <c r="F1119" s="9">
        <f t="shared" si="115"/>
        <v>369.16</v>
      </c>
      <c r="G1119" s="30">
        <v>452.44</v>
      </c>
      <c r="H1119" s="9">
        <f t="shared" si="113"/>
        <v>452.44</v>
      </c>
      <c r="I1119" s="29">
        <v>424.53</v>
      </c>
      <c r="J1119" s="9">
        <f t="shared" si="114"/>
        <v>424.53</v>
      </c>
      <c r="K1119" s="9">
        <f t="shared" si="116"/>
        <v>415.37666666666672</v>
      </c>
      <c r="L1119" s="6">
        <f t="shared" si="117"/>
        <v>42.387819398187162</v>
      </c>
      <c r="M1119" s="10">
        <f t="shared" si="118"/>
        <v>0.10204670314859723</v>
      </c>
      <c r="N1119" s="11">
        <f t="shared" si="119"/>
        <v>415.38</v>
      </c>
    </row>
    <row r="1120" spans="1:14" x14ac:dyDescent="0.2">
      <c r="A1120" s="37"/>
      <c r="B1120" s="40" t="s">
        <v>52</v>
      </c>
      <c r="C1120" s="36" t="s">
        <v>19</v>
      </c>
      <c r="D1120" s="34">
        <v>1</v>
      </c>
      <c r="E1120" s="29">
        <v>3632.31</v>
      </c>
      <c r="F1120" s="9">
        <f t="shared" si="115"/>
        <v>3632.31</v>
      </c>
      <c r="G1120" s="30">
        <v>4451.76</v>
      </c>
      <c r="H1120" s="9">
        <f t="shared" si="113"/>
        <v>4451.76</v>
      </c>
      <c r="I1120" s="29">
        <v>4177.16</v>
      </c>
      <c r="J1120" s="9">
        <f t="shared" si="114"/>
        <v>4177.16</v>
      </c>
      <c r="K1120" s="9">
        <f t="shared" si="116"/>
        <v>4087.0766666666664</v>
      </c>
      <c r="L1120" s="6">
        <f t="shared" si="117"/>
        <v>417.08611920481536</v>
      </c>
      <c r="M1120" s="10">
        <f t="shared" si="118"/>
        <v>0.10204998663384067</v>
      </c>
      <c r="N1120" s="11">
        <f t="shared" si="119"/>
        <v>4087.08</v>
      </c>
    </row>
    <row r="1121" spans="1:14" ht="25.5" x14ac:dyDescent="0.2">
      <c r="A1121" s="37"/>
      <c r="B1121" s="40" t="s">
        <v>168</v>
      </c>
      <c r="C1121" s="36" t="s">
        <v>19</v>
      </c>
      <c r="D1121" s="34">
        <v>1</v>
      </c>
      <c r="E1121" s="29">
        <v>13.1</v>
      </c>
      <c r="F1121" s="9">
        <f t="shared" si="115"/>
        <v>13.1</v>
      </c>
      <c r="G1121" s="30">
        <v>16.059999999999999</v>
      </c>
      <c r="H1121" s="9">
        <f t="shared" si="113"/>
        <v>16.059999999999999</v>
      </c>
      <c r="I1121" s="29">
        <v>15.07</v>
      </c>
      <c r="J1121" s="9">
        <f t="shared" si="114"/>
        <v>15.07</v>
      </c>
      <c r="K1121" s="9">
        <f t="shared" si="116"/>
        <v>14.743333333333332</v>
      </c>
      <c r="L1121" s="6">
        <f t="shared" si="117"/>
        <v>1.5067957171870818</v>
      </c>
      <c r="M1121" s="10">
        <f t="shared" si="118"/>
        <v>0.10220183476285882</v>
      </c>
      <c r="N1121" s="11">
        <f t="shared" si="119"/>
        <v>14.74</v>
      </c>
    </row>
    <row r="1122" spans="1:14" x14ac:dyDescent="0.2">
      <c r="A1122" s="37"/>
      <c r="B1122" s="40" t="s">
        <v>39</v>
      </c>
      <c r="C1122" s="36"/>
      <c r="D1122" s="34">
        <v>1</v>
      </c>
      <c r="E1122" s="29"/>
      <c r="F1122" s="9">
        <f t="shared" si="115"/>
        <v>0</v>
      </c>
      <c r="G1122" s="30"/>
      <c r="H1122" s="9">
        <f t="shared" si="113"/>
        <v>0</v>
      </c>
      <c r="I1122" s="29">
        <v>0</v>
      </c>
      <c r="J1122" s="9">
        <f t="shared" si="114"/>
        <v>0</v>
      </c>
      <c r="K1122" s="9">
        <f t="shared" si="116"/>
        <v>0</v>
      </c>
      <c r="L1122" s="6" t="e">
        <f t="shared" si="117"/>
        <v>#DIV/0!</v>
      </c>
      <c r="M1122" s="10" t="e">
        <f t="shared" si="118"/>
        <v>#DIV/0!</v>
      </c>
      <c r="N1122" s="11">
        <f t="shared" si="119"/>
        <v>0</v>
      </c>
    </row>
    <row r="1123" spans="1:14" x14ac:dyDescent="0.2">
      <c r="A1123" s="37"/>
      <c r="B1123" s="40" t="s">
        <v>169</v>
      </c>
      <c r="C1123" s="36" t="s">
        <v>19</v>
      </c>
      <c r="D1123" s="34">
        <v>1</v>
      </c>
      <c r="E1123" s="29">
        <v>159.9</v>
      </c>
      <c r="F1123" s="9">
        <f t="shared" si="115"/>
        <v>159.9</v>
      </c>
      <c r="G1123" s="30">
        <v>195.98</v>
      </c>
      <c r="H1123" s="9">
        <f t="shared" si="113"/>
        <v>195.98</v>
      </c>
      <c r="I1123" s="29">
        <v>183.89</v>
      </c>
      <c r="J1123" s="9">
        <f t="shared" si="114"/>
        <v>183.89</v>
      </c>
      <c r="K1123" s="9">
        <f t="shared" si="116"/>
        <v>179.92333333333332</v>
      </c>
      <c r="L1123" s="6">
        <f t="shared" si="117"/>
        <v>18.36416165615335</v>
      </c>
      <c r="M1123" s="10">
        <f t="shared" si="118"/>
        <v>0.10206659312014386</v>
      </c>
      <c r="N1123" s="11">
        <f t="shared" si="119"/>
        <v>179.92</v>
      </c>
    </row>
    <row r="1124" spans="1:14" x14ac:dyDescent="0.2">
      <c r="A1124" s="37"/>
      <c r="B1124" s="40" t="s">
        <v>132</v>
      </c>
      <c r="C1124" s="36" t="s">
        <v>19</v>
      </c>
      <c r="D1124" s="34">
        <v>1</v>
      </c>
      <c r="E1124" s="29">
        <v>137.4</v>
      </c>
      <c r="F1124" s="9">
        <f t="shared" si="115"/>
        <v>137.4</v>
      </c>
      <c r="G1124" s="30">
        <v>168.4</v>
      </c>
      <c r="H1124" s="9">
        <f t="shared" si="113"/>
        <v>168.4</v>
      </c>
      <c r="I1124" s="29">
        <v>158.01</v>
      </c>
      <c r="J1124" s="9">
        <f t="shared" si="114"/>
        <v>158.01</v>
      </c>
      <c r="K1124" s="9">
        <f t="shared" si="116"/>
        <v>154.60333333333332</v>
      </c>
      <c r="L1124" s="6">
        <f t="shared" si="117"/>
        <v>15.778277261264403</v>
      </c>
      <c r="M1124" s="10">
        <f t="shared" si="118"/>
        <v>0.10205651405487853</v>
      </c>
      <c r="N1124" s="11">
        <f t="shared" si="119"/>
        <v>154.6</v>
      </c>
    </row>
    <row r="1125" spans="1:14" x14ac:dyDescent="0.2">
      <c r="A1125" s="37"/>
      <c r="B1125" s="40" t="s">
        <v>130</v>
      </c>
      <c r="C1125" s="36" t="s">
        <v>19</v>
      </c>
      <c r="D1125" s="34">
        <v>1</v>
      </c>
      <c r="E1125" s="29">
        <v>166.02</v>
      </c>
      <c r="F1125" s="9">
        <f t="shared" si="115"/>
        <v>166.02</v>
      </c>
      <c r="G1125" s="30">
        <v>203.35</v>
      </c>
      <c r="H1125" s="9">
        <f t="shared" si="113"/>
        <v>203.35</v>
      </c>
      <c r="I1125" s="29">
        <v>190.92</v>
      </c>
      <c r="J1125" s="9">
        <f t="shared" si="114"/>
        <v>190.92</v>
      </c>
      <c r="K1125" s="9">
        <f t="shared" si="116"/>
        <v>186.76333333333332</v>
      </c>
      <c r="L1125" s="6">
        <f t="shared" si="117"/>
        <v>19.008961921507787</v>
      </c>
      <c r="M1125" s="10">
        <f t="shared" si="118"/>
        <v>0.10178101655307674</v>
      </c>
      <c r="N1125" s="11">
        <f t="shared" si="119"/>
        <v>186.76</v>
      </c>
    </row>
    <row r="1126" spans="1:14" x14ac:dyDescent="0.2">
      <c r="A1126" s="37"/>
      <c r="B1126" s="40" t="s">
        <v>170</v>
      </c>
      <c r="C1126" s="36" t="s">
        <v>19</v>
      </c>
      <c r="D1126" s="34">
        <v>1</v>
      </c>
      <c r="E1126" s="29">
        <v>151.55000000000001</v>
      </c>
      <c r="F1126" s="9">
        <f t="shared" si="115"/>
        <v>151.55000000000001</v>
      </c>
      <c r="G1126" s="30">
        <v>185.74</v>
      </c>
      <c r="H1126" s="9">
        <f t="shared" si="113"/>
        <v>185.74</v>
      </c>
      <c r="I1126" s="29">
        <v>174.28</v>
      </c>
      <c r="J1126" s="9">
        <f t="shared" si="114"/>
        <v>174.28</v>
      </c>
      <c r="K1126" s="9">
        <f t="shared" si="116"/>
        <v>170.52333333333334</v>
      </c>
      <c r="L1126" s="6">
        <f t="shared" si="117"/>
        <v>17.401822701468181</v>
      </c>
      <c r="M1126" s="10">
        <f t="shared" si="118"/>
        <v>0.10204951053502852</v>
      </c>
      <c r="N1126" s="11">
        <f t="shared" si="119"/>
        <v>170.52</v>
      </c>
    </row>
    <row r="1127" spans="1:14" x14ac:dyDescent="0.2">
      <c r="A1127" s="37"/>
      <c r="B1127" s="40" t="s">
        <v>42</v>
      </c>
      <c r="C1127" s="36" t="s">
        <v>19</v>
      </c>
      <c r="D1127" s="34">
        <v>1</v>
      </c>
      <c r="E1127" s="29">
        <v>19.09</v>
      </c>
      <c r="F1127" s="9">
        <f t="shared" si="115"/>
        <v>19.09</v>
      </c>
      <c r="G1127" s="30">
        <v>15.6</v>
      </c>
      <c r="H1127" s="9">
        <f t="shared" si="113"/>
        <v>15.6</v>
      </c>
      <c r="I1127" s="29">
        <v>21.95</v>
      </c>
      <c r="J1127" s="9">
        <f t="shared" si="114"/>
        <v>21.95</v>
      </c>
      <c r="K1127" s="9">
        <f t="shared" si="116"/>
        <v>18.88</v>
      </c>
      <c r="L1127" s="6">
        <f t="shared" si="117"/>
        <v>3.1802043959469013</v>
      </c>
      <c r="M1127" s="10">
        <f t="shared" si="118"/>
        <v>0.16844302944634013</v>
      </c>
      <c r="N1127" s="11">
        <f t="shared" si="119"/>
        <v>18.88</v>
      </c>
    </row>
    <row r="1128" spans="1:14" x14ac:dyDescent="0.2">
      <c r="A1128" s="37"/>
      <c r="B1128" s="40" t="s">
        <v>171</v>
      </c>
      <c r="C1128" s="36" t="s">
        <v>19</v>
      </c>
      <c r="D1128" s="34">
        <v>1</v>
      </c>
      <c r="E1128" s="29">
        <v>29.64</v>
      </c>
      <c r="F1128" s="9">
        <f t="shared" si="115"/>
        <v>29.64</v>
      </c>
      <c r="G1128" s="30">
        <v>24.22</v>
      </c>
      <c r="H1128" s="9">
        <f t="shared" si="113"/>
        <v>24.22</v>
      </c>
      <c r="I1128" s="29">
        <v>34.090000000000003</v>
      </c>
      <c r="J1128" s="9">
        <f t="shared" si="114"/>
        <v>34.090000000000003</v>
      </c>
      <c r="K1128" s="9">
        <f t="shared" si="116"/>
        <v>29.316666666666666</v>
      </c>
      <c r="L1128" s="6">
        <f t="shared" si="117"/>
        <v>4.9429377229875264</v>
      </c>
      <c r="M1128" s="10">
        <f t="shared" si="118"/>
        <v>0.16860503887393496</v>
      </c>
      <c r="N1128" s="11">
        <f t="shared" si="119"/>
        <v>29.32</v>
      </c>
    </row>
    <row r="1129" spans="1:14" x14ac:dyDescent="0.2">
      <c r="A1129" s="37"/>
      <c r="B1129" s="40" t="s">
        <v>131</v>
      </c>
      <c r="C1129" s="36" t="s">
        <v>19</v>
      </c>
      <c r="D1129" s="34">
        <v>1</v>
      </c>
      <c r="E1129" s="29">
        <v>29.64</v>
      </c>
      <c r="F1129" s="9">
        <f t="shared" si="115"/>
        <v>29.64</v>
      </c>
      <c r="G1129" s="30">
        <v>36.32</v>
      </c>
      <c r="H1129" s="9">
        <f t="shared" si="113"/>
        <v>36.32</v>
      </c>
      <c r="I1129" s="29">
        <v>34.090000000000003</v>
      </c>
      <c r="J1129" s="9">
        <f t="shared" si="114"/>
        <v>34.090000000000003</v>
      </c>
      <c r="K1129" s="9">
        <f t="shared" si="116"/>
        <v>33.35</v>
      </c>
      <c r="L1129" s="6">
        <f t="shared" si="117"/>
        <v>3.4009263443950095</v>
      </c>
      <c r="M1129" s="10">
        <f t="shared" si="118"/>
        <v>0.10197680193088483</v>
      </c>
      <c r="N1129" s="11">
        <f t="shared" si="119"/>
        <v>33.35</v>
      </c>
    </row>
    <row r="1130" spans="1:14" x14ac:dyDescent="0.2">
      <c r="A1130" s="37"/>
      <c r="B1130" s="40" t="s">
        <v>172</v>
      </c>
      <c r="C1130" s="36" t="s">
        <v>19</v>
      </c>
      <c r="D1130" s="34">
        <v>1</v>
      </c>
      <c r="E1130" s="29">
        <v>23.29</v>
      </c>
      <c r="F1130" s="9">
        <f t="shared" si="115"/>
        <v>23.29</v>
      </c>
      <c r="G1130" s="30">
        <v>28.55</v>
      </c>
      <c r="H1130" s="9">
        <f t="shared" si="113"/>
        <v>28.55</v>
      </c>
      <c r="I1130" s="29">
        <v>26.78</v>
      </c>
      <c r="J1130" s="9">
        <f t="shared" si="114"/>
        <v>26.78</v>
      </c>
      <c r="K1130" s="9">
        <f t="shared" si="116"/>
        <v>26.206666666666667</v>
      </c>
      <c r="L1130" s="6">
        <f t="shared" si="117"/>
        <v>2.6764591036168177</v>
      </c>
      <c r="M1130" s="10">
        <f t="shared" si="118"/>
        <v>0.1021289406111734</v>
      </c>
      <c r="N1130" s="11">
        <f t="shared" si="119"/>
        <v>26.21</v>
      </c>
    </row>
    <row r="1131" spans="1:14" x14ac:dyDescent="0.2">
      <c r="A1131" s="37"/>
      <c r="B1131" s="40" t="s">
        <v>173</v>
      </c>
      <c r="C1131" s="36" t="s">
        <v>19</v>
      </c>
      <c r="D1131" s="34">
        <v>1</v>
      </c>
      <c r="E1131" s="29">
        <v>22.21</v>
      </c>
      <c r="F1131" s="9">
        <f t="shared" si="115"/>
        <v>22.21</v>
      </c>
      <c r="G1131" s="30">
        <v>27.22</v>
      </c>
      <c r="H1131" s="9">
        <f t="shared" si="113"/>
        <v>27.22</v>
      </c>
      <c r="I1131" s="29">
        <v>25.54</v>
      </c>
      <c r="J1131" s="9">
        <f t="shared" si="114"/>
        <v>25.54</v>
      </c>
      <c r="K1131" s="9">
        <f t="shared" si="116"/>
        <v>24.99</v>
      </c>
      <c r="L1131" s="6">
        <f t="shared" si="117"/>
        <v>2.5498823502271617</v>
      </c>
      <c r="M1131" s="10">
        <f t="shared" si="118"/>
        <v>0.10203610845246747</v>
      </c>
      <c r="N1131" s="11">
        <f t="shared" si="119"/>
        <v>24.99</v>
      </c>
    </row>
    <row r="1132" spans="1:14" x14ac:dyDescent="0.2">
      <c r="A1132" s="37"/>
      <c r="B1132" s="40" t="s">
        <v>48</v>
      </c>
      <c r="C1132" s="36" t="s">
        <v>20</v>
      </c>
      <c r="D1132" s="34">
        <v>1</v>
      </c>
      <c r="E1132" s="29">
        <v>172.9</v>
      </c>
      <c r="F1132" s="9">
        <f t="shared" si="115"/>
        <v>172.9</v>
      </c>
      <c r="G1132" s="30">
        <v>211.91</v>
      </c>
      <c r="H1132" s="9">
        <f t="shared" si="113"/>
        <v>211.91</v>
      </c>
      <c r="I1132" s="29">
        <v>198.84</v>
      </c>
      <c r="J1132" s="9">
        <f t="shared" si="114"/>
        <v>198.84</v>
      </c>
      <c r="K1132" s="9">
        <f t="shared" si="116"/>
        <v>194.54999999999998</v>
      </c>
      <c r="L1132" s="6">
        <f t="shared" si="117"/>
        <v>19.855681806475442</v>
      </c>
      <c r="M1132" s="10">
        <f t="shared" si="118"/>
        <v>0.10205953125919015</v>
      </c>
      <c r="N1132" s="11">
        <f t="shared" si="119"/>
        <v>194.55</v>
      </c>
    </row>
    <row r="1133" spans="1:14" x14ac:dyDescent="0.2">
      <c r="A1133" s="37"/>
      <c r="B1133" s="40" t="s">
        <v>49</v>
      </c>
      <c r="C1133" s="36" t="s">
        <v>20</v>
      </c>
      <c r="D1133" s="34">
        <v>1</v>
      </c>
      <c r="E1133" s="29">
        <v>310.72000000000003</v>
      </c>
      <c r="F1133" s="9">
        <f t="shared" si="115"/>
        <v>310.72000000000003</v>
      </c>
      <c r="G1133" s="30">
        <v>380.82</v>
      </c>
      <c r="H1133" s="9">
        <f t="shared" si="113"/>
        <v>380.82</v>
      </c>
      <c r="I1133" s="29">
        <v>357.33</v>
      </c>
      <c r="J1133" s="9">
        <f t="shared" si="114"/>
        <v>357.33</v>
      </c>
      <c r="K1133" s="9">
        <f t="shared" si="116"/>
        <v>349.62333333333328</v>
      </c>
      <c r="L1133" s="6">
        <f t="shared" si="117"/>
        <v>35.679784659290362</v>
      </c>
      <c r="M1133" s="10">
        <f t="shared" si="118"/>
        <v>0.10205206934879547</v>
      </c>
      <c r="N1133" s="11">
        <f t="shared" si="119"/>
        <v>349.62</v>
      </c>
    </row>
    <row r="1134" spans="1:14" x14ac:dyDescent="0.2">
      <c r="A1134" s="37"/>
      <c r="B1134" s="40" t="s">
        <v>51</v>
      </c>
      <c r="C1134" s="36" t="s">
        <v>20</v>
      </c>
      <c r="D1134" s="34">
        <v>1</v>
      </c>
      <c r="E1134" s="29">
        <v>418.37</v>
      </c>
      <c r="F1134" s="9">
        <f t="shared" si="115"/>
        <v>418.37</v>
      </c>
      <c r="G1134" s="30">
        <v>512.76</v>
      </c>
      <c r="H1134" s="9">
        <f t="shared" si="113"/>
        <v>512.76</v>
      </c>
      <c r="I1134" s="29">
        <v>481.13</v>
      </c>
      <c r="J1134" s="9">
        <f t="shared" si="114"/>
        <v>481.13</v>
      </c>
      <c r="K1134" s="9">
        <f t="shared" si="116"/>
        <v>470.75333333333333</v>
      </c>
      <c r="L1134" s="6">
        <f t="shared" si="117"/>
        <v>48.042943637264074</v>
      </c>
      <c r="M1134" s="10">
        <f t="shared" si="118"/>
        <v>0.10205545077520585</v>
      </c>
      <c r="N1134" s="11">
        <f t="shared" si="119"/>
        <v>470.75</v>
      </c>
    </row>
    <row r="1135" spans="1:14" x14ac:dyDescent="0.2">
      <c r="A1135" s="37"/>
      <c r="B1135" s="40" t="s">
        <v>174</v>
      </c>
      <c r="C1135" s="36" t="s">
        <v>20</v>
      </c>
      <c r="D1135" s="34">
        <v>1</v>
      </c>
      <c r="E1135" s="29">
        <v>853.23</v>
      </c>
      <c r="F1135" s="9">
        <f t="shared" si="115"/>
        <v>853.23</v>
      </c>
      <c r="G1135" s="30">
        <v>1040.5999999999999</v>
      </c>
      <c r="H1135" s="9">
        <f t="shared" si="113"/>
        <v>1040.5999999999999</v>
      </c>
      <c r="I1135" s="29">
        <v>981.21</v>
      </c>
      <c r="J1135" s="9">
        <f t="shared" si="114"/>
        <v>981.21</v>
      </c>
      <c r="K1135" s="9">
        <f t="shared" si="116"/>
        <v>958.34666666666669</v>
      </c>
      <c r="L1135" s="6">
        <f t="shared" si="117"/>
        <v>95.754520693977284</v>
      </c>
      <c r="M1135" s="10">
        <f t="shared" si="118"/>
        <v>9.9916370583342087E-2</v>
      </c>
      <c r="N1135" s="11">
        <f t="shared" si="119"/>
        <v>958.35</v>
      </c>
    </row>
    <row r="1136" spans="1:14" x14ac:dyDescent="0.2">
      <c r="A1136" s="37"/>
      <c r="B1136" s="40" t="s">
        <v>247</v>
      </c>
      <c r="C1136" s="36" t="s">
        <v>19</v>
      </c>
      <c r="D1136" s="34">
        <v>1</v>
      </c>
      <c r="E1136" s="29">
        <v>978.76</v>
      </c>
      <c r="F1136" s="9">
        <f t="shared" si="115"/>
        <v>978.76</v>
      </c>
      <c r="G1136" s="30">
        <v>1199.57</v>
      </c>
      <c r="H1136" s="9">
        <f t="shared" si="113"/>
        <v>1199.57</v>
      </c>
      <c r="I1136" s="29">
        <v>1125.57</v>
      </c>
      <c r="J1136" s="9">
        <f t="shared" si="114"/>
        <v>1125.57</v>
      </c>
      <c r="K1136" s="9">
        <f t="shared" si="116"/>
        <v>1101.3</v>
      </c>
      <c r="L1136" s="6">
        <f t="shared" si="117"/>
        <v>112.38789392100909</v>
      </c>
      <c r="M1136" s="10">
        <f t="shared" si="118"/>
        <v>0.1020502078643504</v>
      </c>
      <c r="N1136" s="11">
        <f t="shared" si="119"/>
        <v>1101.3</v>
      </c>
    </row>
    <row r="1137" spans="1:14" x14ac:dyDescent="0.2">
      <c r="A1137" s="37"/>
      <c r="B1137" s="40" t="s">
        <v>176</v>
      </c>
      <c r="C1137" s="36" t="s">
        <v>19</v>
      </c>
      <c r="D1137" s="34">
        <v>1</v>
      </c>
      <c r="E1137" s="29">
        <v>973.24</v>
      </c>
      <c r="F1137" s="9">
        <f t="shared" si="115"/>
        <v>973.24</v>
      </c>
      <c r="G1137" s="30">
        <v>1192.8</v>
      </c>
      <c r="H1137" s="9">
        <f t="shared" si="113"/>
        <v>1192.8</v>
      </c>
      <c r="I1137" s="29">
        <v>1119.23</v>
      </c>
      <c r="J1137" s="9">
        <f t="shared" si="114"/>
        <v>1119.23</v>
      </c>
      <c r="K1137" s="9">
        <f t="shared" si="116"/>
        <v>1095.0899999999999</v>
      </c>
      <c r="L1137" s="6">
        <f t="shared" si="117"/>
        <v>111.75286618248319</v>
      </c>
      <c r="M1137" s="10">
        <f t="shared" si="118"/>
        <v>0.10204902444774694</v>
      </c>
      <c r="N1137" s="11">
        <f t="shared" si="119"/>
        <v>1095.0899999999999</v>
      </c>
    </row>
    <row r="1138" spans="1:14" x14ac:dyDescent="0.2">
      <c r="A1138" s="37"/>
      <c r="B1138" s="40" t="s">
        <v>177</v>
      </c>
      <c r="C1138" s="36" t="s">
        <v>19</v>
      </c>
      <c r="D1138" s="34">
        <v>1</v>
      </c>
      <c r="E1138" s="29">
        <v>5961.75</v>
      </c>
      <c r="F1138" s="9">
        <f t="shared" si="115"/>
        <v>5961.75</v>
      </c>
      <c r="G1138" s="30">
        <v>7306.7</v>
      </c>
      <c r="H1138" s="9">
        <f t="shared" si="113"/>
        <v>7306.7</v>
      </c>
      <c r="I1138" s="29">
        <v>6856.01</v>
      </c>
      <c r="J1138" s="9">
        <f t="shared" si="114"/>
        <v>6856.01</v>
      </c>
      <c r="K1138" s="9">
        <f t="shared" si="116"/>
        <v>6708.1533333333327</v>
      </c>
      <c r="L1138" s="6">
        <f t="shared" si="117"/>
        <v>684.55739060602741</v>
      </c>
      <c r="M1138" s="10">
        <f t="shared" si="118"/>
        <v>0.1020485603995378</v>
      </c>
      <c r="N1138" s="11">
        <f t="shared" si="119"/>
        <v>6708.15</v>
      </c>
    </row>
    <row r="1139" spans="1:14" x14ac:dyDescent="0.2">
      <c r="A1139" s="37"/>
      <c r="B1139" s="40" t="s">
        <v>56</v>
      </c>
      <c r="C1139" s="36" t="s">
        <v>19</v>
      </c>
      <c r="D1139" s="34">
        <v>1</v>
      </c>
      <c r="E1139" s="29">
        <v>1178.8900000000001</v>
      </c>
      <c r="F1139" s="9">
        <f t="shared" si="115"/>
        <v>1178.8900000000001</v>
      </c>
      <c r="G1139" s="30">
        <v>1444.86</v>
      </c>
      <c r="H1139" s="9">
        <f t="shared" si="113"/>
        <v>1444.86</v>
      </c>
      <c r="I1139" s="29">
        <v>1355.72</v>
      </c>
      <c r="J1139" s="9">
        <f t="shared" si="114"/>
        <v>1355.72</v>
      </c>
      <c r="K1139" s="9">
        <f t="shared" si="116"/>
        <v>1326.49</v>
      </c>
      <c r="L1139" s="6">
        <f t="shared" si="117"/>
        <v>135.37283664014717</v>
      </c>
      <c r="M1139" s="10">
        <f t="shared" si="118"/>
        <v>0.10205341664102041</v>
      </c>
      <c r="N1139" s="11">
        <f t="shared" si="119"/>
        <v>1326.49</v>
      </c>
    </row>
    <row r="1140" spans="1:14" x14ac:dyDescent="0.2">
      <c r="A1140" s="37"/>
      <c r="B1140" s="40" t="s">
        <v>57</v>
      </c>
      <c r="C1140" s="36" t="s">
        <v>19</v>
      </c>
      <c r="D1140" s="34">
        <v>1</v>
      </c>
      <c r="E1140" s="29">
        <v>1802.75</v>
      </c>
      <c r="F1140" s="9">
        <f t="shared" si="115"/>
        <v>1802.75</v>
      </c>
      <c r="G1140" s="30">
        <v>2209.44</v>
      </c>
      <c r="H1140" s="9">
        <f t="shared" si="113"/>
        <v>2209.44</v>
      </c>
      <c r="I1140" s="29">
        <v>2073.16</v>
      </c>
      <c r="J1140" s="9">
        <f t="shared" si="114"/>
        <v>2073.16</v>
      </c>
      <c r="K1140" s="9">
        <f t="shared" si="116"/>
        <v>2028.45</v>
      </c>
      <c r="L1140" s="6">
        <f t="shared" si="117"/>
        <v>206.99861617894939</v>
      </c>
      <c r="M1140" s="10">
        <f t="shared" si="118"/>
        <v>0.10204767984369809</v>
      </c>
      <c r="N1140" s="11">
        <f t="shared" si="119"/>
        <v>2028.45</v>
      </c>
    </row>
    <row r="1141" spans="1:14" x14ac:dyDescent="0.2">
      <c r="A1141" s="37"/>
      <c r="B1141" s="40" t="s">
        <v>58</v>
      </c>
      <c r="C1141" s="36" t="s">
        <v>19</v>
      </c>
      <c r="D1141" s="34">
        <v>1</v>
      </c>
      <c r="E1141" s="29">
        <v>1202.1199999999999</v>
      </c>
      <c r="F1141" s="9">
        <f t="shared" si="115"/>
        <v>1202.1199999999999</v>
      </c>
      <c r="G1141" s="30">
        <v>1473.44</v>
      </c>
      <c r="H1141" s="9">
        <f t="shared" si="113"/>
        <v>1473.44</v>
      </c>
      <c r="I1141" s="29">
        <v>1382.44</v>
      </c>
      <c r="J1141" s="9">
        <f t="shared" si="114"/>
        <v>1382.44</v>
      </c>
      <c r="K1141" s="9">
        <f t="shared" si="116"/>
        <v>1352.6666666666667</v>
      </c>
      <c r="L1141" s="6">
        <f t="shared" si="117"/>
        <v>138.08864592475862</v>
      </c>
      <c r="M1141" s="10">
        <f t="shared" si="118"/>
        <v>0.10208623404984619</v>
      </c>
      <c r="N1141" s="11">
        <f t="shared" si="119"/>
        <v>1352.67</v>
      </c>
    </row>
    <row r="1142" spans="1:14" x14ac:dyDescent="0.2">
      <c r="A1142" s="37"/>
      <c r="B1142" s="40" t="s">
        <v>59</v>
      </c>
      <c r="C1142" s="36" t="s">
        <v>19</v>
      </c>
      <c r="D1142" s="34">
        <v>1</v>
      </c>
      <c r="E1142" s="29">
        <v>2965.88</v>
      </c>
      <c r="F1142" s="9">
        <f t="shared" si="115"/>
        <v>2965.88</v>
      </c>
      <c r="G1142" s="30">
        <v>3634.98</v>
      </c>
      <c r="H1142" s="9">
        <f t="shared" si="113"/>
        <v>3634.98</v>
      </c>
      <c r="I1142" s="29">
        <v>3410.76</v>
      </c>
      <c r="J1142" s="9">
        <f t="shared" si="114"/>
        <v>3410.76</v>
      </c>
      <c r="K1142" s="9">
        <f t="shared" si="116"/>
        <v>3337.2066666666669</v>
      </c>
      <c r="L1142" s="6">
        <f t="shared" si="117"/>
        <v>340.56023275381597</v>
      </c>
      <c r="M1142" s="10">
        <f t="shared" si="118"/>
        <v>0.10204948832071611</v>
      </c>
      <c r="N1142" s="11">
        <f t="shared" si="119"/>
        <v>3337.21</v>
      </c>
    </row>
    <row r="1143" spans="1:14" x14ac:dyDescent="0.2">
      <c r="A1143" s="37"/>
      <c r="B1143" s="40" t="s">
        <v>60</v>
      </c>
      <c r="C1143" s="36" t="s">
        <v>19</v>
      </c>
      <c r="D1143" s="34">
        <v>1</v>
      </c>
      <c r="E1143" s="29">
        <v>776.89</v>
      </c>
      <c r="F1143" s="9">
        <f t="shared" si="115"/>
        <v>776.89</v>
      </c>
      <c r="G1143" s="30">
        <v>952.15</v>
      </c>
      <c r="H1143" s="9">
        <f t="shared" si="113"/>
        <v>952.15</v>
      </c>
      <c r="I1143" s="29">
        <v>893.42</v>
      </c>
      <c r="J1143" s="9">
        <f t="shared" si="114"/>
        <v>893.42</v>
      </c>
      <c r="K1143" s="9">
        <f t="shared" si="116"/>
        <v>874.15333333333331</v>
      </c>
      <c r="L1143" s="6">
        <f t="shared" si="117"/>
        <v>89.20437339801974</v>
      </c>
      <c r="M1143" s="10">
        <f t="shared" si="118"/>
        <v>0.10204659754355042</v>
      </c>
      <c r="N1143" s="11">
        <f t="shared" si="119"/>
        <v>874.15</v>
      </c>
    </row>
    <row r="1144" spans="1:14" x14ac:dyDescent="0.2">
      <c r="A1144" s="37"/>
      <c r="B1144" s="40" t="s">
        <v>61</v>
      </c>
      <c r="C1144" s="36" t="s">
        <v>19</v>
      </c>
      <c r="D1144" s="34">
        <v>1</v>
      </c>
      <c r="E1144" s="29">
        <v>480.5</v>
      </c>
      <c r="F1144" s="9">
        <f t="shared" si="115"/>
        <v>480.5</v>
      </c>
      <c r="G1144" s="30">
        <v>588.9</v>
      </c>
      <c r="H1144" s="9">
        <f t="shared" si="113"/>
        <v>588.9</v>
      </c>
      <c r="I1144" s="29">
        <v>552.58000000000004</v>
      </c>
      <c r="J1144" s="9">
        <f t="shared" si="114"/>
        <v>552.58000000000004</v>
      </c>
      <c r="K1144" s="9">
        <f t="shared" si="116"/>
        <v>540.66</v>
      </c>
      <c r="L1144" s="6">
        <f t="shared" si="117"/>
        <v>55.174312863868089</v>
      </c>
      <c r="M1144" s="10">
        <f t="shared" si="118"/>
        <v>0.102049925764562</v>
      </c>
      <c r="N1144" s="11">
        <f t="shared" si="119"/>
        <v>540.66</v>
      </c>
    </row>
    <row r="1145" spans="1:14" x14ac:dyDescent="0.2">
      <c r="A1145" s="37"/>
      <c r="B1145" s="40" t="s">
        <v>62</v>
      </c>
      <c r="C1145" s="36" t="s">
        <v>19</v>
      </c>
      <c r="D1145" s="34">
        <v>1</v>
      </c>
      <c r="E1145" s="29">
        <v>256.61</v>
      </c>
      <c r="F1145" s="9">
        <f t="shared" si="115"/>
        <v>256.61</v>
      </c>
      <c r="G1145" s="30">
        <v>314.51</v>
      </c>
      <c r="H1145" s="9">
        <f t="shared" si="113"/>
        <v>314.51</v>
      </c>
      <c r="I1145" s="29">
        <v>295.10000000000002</v>
      </c>
      <c r="J1145" s="9">
        <f t="shared" si="114"/>
        <v>295.10000000000002</v>
      </c>
      <c r="K1145" s="9">
        <f t="shared" si="116"/>
        <v>288.74</v>
      </c>
      <c r="L1145" s="6">
        <f t="shared" si="117"/>
        <v>29.469300975761193</v>
      </c>
      <c r="M1145" s="10">
        <f t="shared" si="118"/>
        <v>0.10206171980245617</v>
      </c>
      <c r="N1145" s="11">
        <f t="shared" si="119"/>
        <v>288.74</v>
      </c>
    </row>
    <row r="1146" spans="1:14" x14ac:dyDescent="0.2">
      <c r="A1146" s="37"/>
      <c r="B1146" s="40" t="s">
        <v>63</v>
      </c>
      <c r="C1146" s="36" t="s">
        <v>19</v>
      </c>
      <c r="D1146" s="34">
        <v>1</v>
      </c>
      <c r="E1146" s="29">
        <v>2386.4299999999998</v>
      </c>
      <c r="F1146" s="9">
        <f t="shared" si="115"/>
        <v>2386.4299999999998</v>
      </c>
      <c r="G1146" s="30">
        <v>2924.81</v>
      </c>
      <c r="H1146" s="9">
        <f t="shared" si="113"/>
        <v>2924.81</v>
      </c>
      <c r="I1146" s="29">
        <v>2744.39</v>
      </c>
      <c r="J1146" s="9">
        <f t="shared" si="114"/>
        <v>2744.39</v>
      </c>
      <c r="K1146" s="9">
        <f t="shared" si="116"/>
        <v>2685.2099999999996</v>
      </c>
      <c r="L1146" s="6">
        <f t="shared" si="117"/>
        <v>274.02547399831286</v>
      </c>
      <c r="M1146" s="10">
        <f t="shared" si="118"/>
        <v>0.10204992309663412</v>
      </c>
      <c r="N1146" s="11">
        <f t="shared" si="119"/>
        <v>2685.21</v>
      </c>
    </row>
    <row r="1147" spans="1:14" x14ac:dyDescent="0.2">
      <c r="A1147" s="37"/>
      <c r="B1147" s="40" t="s">
        <v>64</v>
      </c>
      <c r="C1147" s="36" t="s">
        <v>19</v>
      </c>
      <c r="D1147" s="34">
        <v>1</v>
      </c>
      <c r="E1147" s="29">
        <v>3097.35</v>
      </c>
      <c r="F1147" s="9">
        <f t="shared" si="115"/>
        <v>3097.35</v>
      </c>
      <c r="G1147" s="30">
        <v>3796.12</v>
      </c>
      <c r="H1147" s="9">
        <f t="shared" ref="H1147:H1210" si="120">G1147*D1147</f>
        <v>3796.12</v>
      </c>
      <c r="I1147" s="29">
        <v>3561.95</v>
      </c>
      <c r="J1147" s="9">
        <f t="shared" ref="J1147:J1210" si="121">I1147*D1147</f>
        <v>3561.95</v>
      </c>
      <c r="K1147" s="9">
        <f t="shared" si="116"/>
        <v>3485.1399999999994</v>
      </c>
      <c r="L1147" s="6">
        <f t="shared" si="117"/>
        <v>355.66094851698296</v>
      </c>
      <c r="M1147" s="10">
        <f t="shared" si="118"/>
        <v>0.10205069194264306</v>
      </c>
      <c r="N1147" s="11">
        <f t="shared" si="119"/>
        <v>3485.14</v>
      </c>
    </row>
    <row r="1148" spans="1:14" x14ac:dyDescent="0.2">
      <c r="A1148" s="37"/>
      <c r="B1148" s="40" t="s">
        <v>65</v>
      </c>
      <c r="C1148" s="36" t="s">
        <v>19</v>
      </c>
      <c r="D1148" s="34">
        <v>1</v>
      </c>
      <c r="E1148" s="29">
        <v>4755.99</v>
      </c>
      <c r="F1148" s="9">
        <f t="shared" si="115"/>
        <v>4755.99</v>
      </c>
      <c r="G1148" s="30">
        <v>5828.94</v>
      </c>
      <c r="H1148" s="9">
        <f t="shared" si="120"/>
        <v>5828.94</v>
      </c>
      <c r="I1148" s="29">
        <v>5469.39</v>
      </c>
      <c r="J1148" s="9">
        <f t="shared" si="121"/>
        <v>5469.39</v>
      </c>
      <c r="K1148" s="9">
        <f t="shared" si="116"/>
        <v>5351.44</v>
      </c>
      <c r="L1148" s="6">
        <f t="shared" si="117"/>
        <v>546.11315448357402</v>
      </c>
      <c r="M1148" s="10">
        <f t="shared" si="118"/>
        <v>0.10204975753882582</v>
      </c>
      <c r="N1148" s="11">
        <f t="shared" si="119"/>
        <v>5351.44</v>
      </c>
    </row>
    <row r="1149" spans="1:14" x14ac:dyDescent="0.2">
      <c r="A1149" s="37"/>
      <c r="B1149" s="40" t="s">
        <v>143</v>
      </c>
      <c r="C1149" s="36" t="s">
        <v>19</v>
      </c>
      <c r="D1149" s="34">
        <v>1</v>
      </c>
      <c r="E1149" s="29">
        <v>965.42</v>
      </c>
      <c r="F1149" s="9">
        <f t="shared" si="115"/>
        <v>965.42</v>
      </c>
      <c r="G1149" s="30">
        <v>1183.22</v>
      </c>
      <c r="H1149" s="9">
        <f t="shared" si="120"/>
        <v>1183.22</v>
      </c>
      <c r="I1149" s="29">
        <v>1110.23</v>
      </c>
      <c r="J1149" s="9">
        <f t="shared" si="121"/>
        <v>1110.23</v>
      </c>
      <c r="K1149" s="9">
        <f t="shared" si="116"/>
        <v>1086.29</v>
      </c>
      <c r="L1149" s="6">
        <f t="shared" si="117"/>
        <v>110.85599983762724</v>
      </c>
      <c r="M1149" s="10">
        <f t="shared" si="118"/>
        <v>0.10205009697007912</v>
      </c>
      <c r="N1149" s="11">
        <f t="shared" si="119"/>
        <v>1086.29</v>
      </c>
    </row>
    <row r="1150" spans="1:14" x14ac:dyDescent="0.2">
      <c r="A1150" s="37"/>
      <c r="B1150" s="40" t="s">
        <v>69</v>
      </c>
      <c r="C1150" s="36" t="s">
        <v>19</v>
      </c>
      <c r="D1150" s="34">
        <v>1</v>
      </c>
      <c r="E1150" s="29">
        <v>599.30999999999995</v>
      </c>
      <c r="F1150" s="9">
        <f t="shared" si="115"/>
        <v>599.30999999999995</v>
      </c>
      <c r="G1150" s="30">
        <v>734.52</v>
      </c>
      <c r="H1150" s="9">
        <f t="shared" si="120"/>
        <v>734.52</v>
      </c>
      <c r="I1150" s="29">
        <v>689.21</v>
      </c>
      <c r="J1150" s="9">
        <f t="shared" si="121"/>
        <v>689.21</v>
      </c>
      <c r="K1150" s="9">
        <f t="shared" si="116"/>
        <v>674.34666666666669</v>
      </c>
      <c r="L1150" s="6">
        <f t="shared" si="117"/>
        <v>68.819510557205618</v>
      </c>
      <c r="M1150" s="10">
        <f t="shared" si="118"/>
        <v>0.10205360826855467</v>
      </c>
      <c r="N1150" s="11">
        <f t="shared" si="119"/>
        <v>674.35</v>
      </c>
    </row>
    <row r="1151" spans="1:14" x14ac:dyDescent="0.2">
      <c r="A1151" s="37"/>
      <c r="B1151" s="40" t="s">
        <v>178</v>
      </c>
      <c r="C1151" s="36" t="s">
        <v>19</v>
      </c>
      <c r="D1151" s="34">
        <v>1</v>
      </c>
      <c r="E1151" s="29">
        <v>2675.72</v>
      </c>
      <c r="F1151" s="9">
        <f t="shared" si="115"/>
        <v>2675.72</v>
      </c>
      <c r="G1151" s="30">
        <v>2339.7600000000002</v>
      </c>
      <c r="H1151" s="9">
        <f t="shared" si="120"/>
        <v>2339.7600000000002</v>
      </c>
      <c r="I1151" s="29">
        <v>3077.08</v>
      </c>
      <c r="J1151" s="9">
        <f t="shared" si="121"/>
        <v>3077.08</v>
      </c>
      <c r="K1151" s="9">
        <f t="shared" si="116"/>
        <v>2697.52</v>
      </c>
      <c r="L1151" s="6">
        <f t="shared" si="117"/>
        <v>369.1430963732098</v>
      </c>
      <c r="M1151" s="10">
        <f t="shared" si="118"/>
        <v>0.13684536032103925</v>
      </c>
      <c r="N1151" s="11">
        <f t="shared" si="119"/>
        <v>2697.52</v>
      </c>
    </row>
    <row r="1152" spans="1:14" x14ac:dyDescent="0.2">
      <c r="A1152" s="37"/>
      <c r="B1152" s="40" t="s">
        <v>179</v>
      </c>
      <c r="C1152" s="36" t="s">
        <v>19</v>
      </c>
      <c r="D1152" s="34">
        <v>1</v>
      </c>
      <c r="E1152" s="29">
        <v>4061.39</v>
      </c>
      <c r="F1152" s="9">
        <f t="shared" si="115"/>
        <v>4061.39</v>
      </c>
      <c r="G1152" s="30">
        <v>4038.04</v>
      </c>
      <c r="H1152" s="9">
        <f t="shared" si="120"/>
        <v>4038.04</v>
      </c>
      <c r="I1152" s="29">
        <v>4670.6000000000004</v>
      </c>
      <c r="J1152" s="9">
        <f t="shared" si="121"/>
        <v>4670.6000000000004</v>
      </c>
      <c r="K1152" s="9">
        <f t="shared" si="116"/>
        <v>4256.6766666666672</v>
      </c>
      <c r="L1152" s="6">
        <f t="shared" si="117"/>
        <v>358.65819387452103</v>
      </c>
      <c r="M1152" s="10">
        <f t="shared" si="118"/>
        <v>8.4257795919317577E-2</v>
      </c>
      <c r="N1152" s="11">
        <f t="shared" si="119"/>
        <v>4256.68</v>
      </c>
    </row>
    <row r="1153" spans="1:14" x14ac:dyDescent="0.2">
      <c r="A1153" s="37"/>
      <c r="B1153" s="40" t="s">
        <v>180</v>
      </c>
      <c r="C1153" s="36" t="s">
        <v>19</v>
      </c>
      <c r="D1153" s="34">
        <v>1</v>
      </c>
      <c r="E1153" s="29">
        <v>4381.6000000000004</v>
      </c>
      <c r="F1153" s="9">
        <f t="shared" si="115"/>
        <v>4381.6000000000004</v>
      </c>
      <c r="G1153" s="30">
        <v>4430.5</v>
      </c>
      <c r="H1153" s="9">
        <f t="shared" si="120"/>
        <v>4430.5</v>
      </c>
      <c r="I1153" s="29">
        <v>5038.84</v>
      </c>
      <c r="J1153" s="9">
        <f t="shared" si="121"/>
        <v>5038.84</v>
      </c>
      <c r="K1153" s="9">
        <f t="shared" si="116"/>
        <v>4616.9800000000005</v>
      </c>
      <c r="L1153" s="6">
        <f t="shared" si="117"/>
        <v>366.1587049354419</v>
      </c>
      <c r="M1153" s="10">
        <f t="shared" si="118"/>
        <v>7.9306972292589928E-2</v>
      </c>
      <c r="N1153" s="11">
        <f t="shared" si="119"/>
        <v>4616.9799999999996</v>
      </c>
    </row>
    <row r="1154" spans="1:14" x14ac:dyDescent="0.2">
      <c r="A1154" s="37"/>
      <c r="B1154" s="40" t="s">
        <v>181</v>
      </c>
      <c r="C1154" s="36" t="s">
        <v>19</v>
      </c>
      <c r="D1154" s="34">
        <v>1</v>
      </c>
      <c r="E1154" s="29">
        <v>605.26</v>
      </c>
      <c r="F1154" s="9">
        <f t="shared" si="115"/>
        <v>605.26</v>
      </c>
      <c r="G1154" s="30">
        <v>741.8</v>
      </c>
      <c r="H1154" s="9">
        <f t="shared" si="120"/>
        <v>741.8</v>
      </c>
      <c r="I1154" s="29">
        <v>696.05</v>
      </c>
      <c r="J1154" s="9">
        <f t="shared" si="121"/>
        <v>696.05</v>
      </c>
      <c r="K1154" s="9">
        <f t="shared" si="116"/>
        <v>681.03666666666663</v>
      </c>
      <c r="L1154" s="6">
        <f t="shared" si="117"/>
        <v>69.497072120581677</v>
      </c>
      <c r="M1154" s="10">
        <f t="shared" si="118"/>
        <v>0.10204600651053787</v>
      </c>
      <c r="N1154" s="11">
        <f t="shared" si="119"/>
        <v>681.04</v>
      </c>
    </row>
    <row r="1155" spans="1:14" x14ac:dyDescent="0.2">
      <c r="A1155" s="37"/>
      <c r="B1155" s="40" t="s">
        <v>67</v>
      </c>
      <c r="C1155" s="36" t="s">
        <v>19</v>
      </c>
      <c r="D1155" s="34">
        <v>1</v>
      </c>
      <c r="E1155" s="29">
        <v>951.04</v>
      </c>
      <c r="F1155" s="9">
        <f t="shared" si="115"/>
        <v>951.04</v>
      </c>
      <c r="G1155" s="30">
        <v>1165.5999999999999</v>
      </c>
      <c r="H1155" s="9">
        <f t="shared" si="120"/>
        <v>1165.5999999999999</v>
      </c>
      <c r="I1155" s="29">
        <v>1093.7</v>
      </c>
      <c r="J1155" s="9">
        <f t="shared" si="121"/>
        <v>1093.7</v>
      </c>
      <c r="K1155" s="9">
        <f t="shared" si="116"/>
        <v>1070.1133333333335</v>
      </c>
      <c r="L1155" s="6">
        <f t="shared" si="117"/>
        <v>109.20735567411808</v>
      </c>
      <c r="M1155" s="10">
        <f t="shared" si="118"/>
        <v>0.10205213996721661</v>
      </c>
      <c r="N1155" s="11">
        <f t="shared" si="119"/>
        <v>1070.1099999999999</v>
      </c>
    </row>
    <row r="1156" spans="1:14" x14ac:dyDescent="0.2">
      <c r="A1156" s="37"/>
      <c r="B1156" s="40" t="s">
        <v>74</v>
      </c>
      <c r="C1156" s="36" t="s">
        <v>20</v>
      </c>
      <c r="D1156" s="34">
        <v>1</v>
      </c>
      <c r="E1156" s="29">
        <v>656.55</v>
      </c>
      <c r="F1156" s="9">
        <f t="shared" ref="F1156:F1219" si="122">D1156*E1156</f>
        <v>656.55</v>
      </c>
      <c r="G1156" s="30">
        <v>804.67</v>
      </c>
      <c r="H1156" s="9">
        <f t="shared" si="120"/>
        <v>804.67</v>
      </c>
      <c r="I1156" s="29">
        <v>755.03</v>
      </c>
      <c r="J1156" s="9">
        <f t="shared" si="121"/>
        <v>755.03</v>
      </c>
      <c r="K1156" s="9">
        <f t="shared" ref="K1156:K1219" si="123">(E1156+G1156+I1156)/3</f>
        <v>738.75</v>
      </c>
      <c r="L1156" s="6">
        <f t="shared" ref="L1156:L1219" si="124">STDEV(E1156,G1156,I1156)</f>
        <v>75.390068311416201</v>
      </c>
      <c r="M1156" s="10">
        <f t="shared" ref="M1156:M1219" si="125">L1156/K1156</f>
        <v>0.10205085389024189</v>
      </c>
      <c r="N1156" s="11">
        <f t="shared" ref="N1156:N1219" si="126">ROUND(K1156,2)*D1156</f>
        <v>738.75</v>
      </c>
    </row>
    <row r="1157" spans="1:14" x14ac:dyDescent="0.2">
      <c r="A1157" s="37"/>
      <c r="B1157" s="40" t="s">
        <v>118</v>
      </c>
      <c r="C1157" s="36" t="s">
        <v>19</v>
      </c>
      <c r="D1157" s="34">
        <v>1</v>
      </c>
      <c r="E1157" s="29">
        <v>7197.35</v>
      </c>
      <c r="F1157" s="9">
        <f t="shared" si="122"/>
        <v>7197.35</v>
      </c>
      <c r="G1157" s="30">
        <v>8821.07</v>
      </c>
      <c r="H1157" s="9">
        <f t="shared" si="120"/>
        <v>8821.07</v>
      </c>
      <c r="I1157" s="29">
        <v>8276.9500000000007</v>
      </c>
      <c r="J1157" s="9">
        <f t="shared" si="121"/>
        <v>8276.9500000000007</v>
      </c>
      <c r="K1157" s="9">
        <f t="shared" si="123"/>
        <v>8098.4566666666678</v>
      </c>
      <c r="L1157" s="6">
        <f t="shared" si="124"/>
        <v>826.44513558574045</v>
      </c>
      <c r="M1157" s="10">
        <f t="shared" si="125"/>
        <v>0.10204970769151575</v>
      </c>
      <c r="N1157" s="11">
        <f t="shared" si="126"/>
        <v>8098.46</v>
      </c>
    </row>
    <row r="1158" spans="1:14" x14ac:dyDescent="0.2">
      <c r="A1158" s="37"/>
      <c r="B1158" s="40" t="s">
        <v>211</v>
      </c>
      <c r="C1158" s="36" t="s">
        <v>19</v>
      </c>
      <c r="D1158" s="34">
        <v>1</v>
      </c>
      <c r="E1158" s="29">
        <v>3594.86</v>
      </c>
      <c r="F1158" s="9">
        <f t="shared" si="122"/>
        <v>3594.86</v>
      </c>
      <c r="G1158" s="30">
        <v>4405.8100000000004</v>
      </c>
      <c r="H1158" s="9">
        <f t="shared" si="120"/>
        <v>4405.8100000000004</v>
      </c>
      <c r="I1158" s="29">
        <v>4134.09</v>
      </c>
      <c r="J1158" s="9">
        <f t="shared" si="121"/>
        <v>4134.09</v>
      </c>
      <c r="K1158" s="9">
        <f t="shared" si="123"/>
        <v>4044.92</v>
      </c>
      <c r="L1158" s="6">
        <f t="shared" si="124"/>
        <v>412.76317943828286</v>
      </c>
      <c r="M1158" s="10">
        <f t="shared" si="125"/>
        <v>0.10204483140291597</v>
      </c>
      <c r="N1158" s="11">
        <f t="shared" si="126"/>
        <v>4044.92</v>
      </c>
    </row>
    <row r="1159" spans="1:14" x14ac:dyDescent="0.2">
      <c r="A1159" s="37"/>
      <c r="B1159" s="40" t="s">
        <v>77</v>
      </c>
      <c r="C1159" s="36" t="s">
        <v>19</v>
      </c>
      <c r="D1159" s="34">
        <v>1</v>
      </c>
      <c r="E1159" s="29">
        <v>5949.52</v>
      </c>
      <c r="F1159" s="9">
        <f t="shared" si="122"/>
        <v>5949.52</v>
      </c>
      <c r="G1159" s="30">
        <v>7291.73</v>
      </c>
      <c r="H1159" s="9">
        <f t="shared" si="120"/>
        <v>7291.73</v>
      </c>
      <c r="I1159" s="29">
        <v>6841.95</v>
      </c>
      <c r="J1159" s="9">
        <f t="shared" si="121"/>
        <v>6841.95</v>
      </c>
      <c r="K1159" s="9">
        <f t="shared" si="123"/>
        <v>6694.4000000000005</v>
      </c>
      <c r="L1159" s="6">
        <f t="shared" si="124"/>
        <v>683.16189362405123</v>
      </c>
      <c r="M1159" s="10">
        <f t="shared" si="125"/>
        <v>0.10204975705426195</v>
      </c>
      <c r="N1159" s="11">
        <f t="shared" si="126"/>
        <v>6694.4</v>
      </c>
    </row>
    <row r="1160" spans="1:14" x14ac:dyDescent="0.2">
      <c r="A1160" s="37"/>
      <c r="B1160" s="40" t="s">
        <v>78</v>
      </c>
      <c r="C1160" s="36" t="s">
        <v>19</v>
      </c>
      <c r="D1160" s="34">
        <v>1</v>
      </c>
      <c r="E1160" s="29">
        <v>59300.160000000003</v>
      </c>
      <c r="F1160" s="9">
        <f t="shared" si="122"/>
        <v>59300.160000000003</v>
      </c>
      <c r="G1160" s="30">
        <v>72678.23</v>
      </c>
      <c r="H1160" s="9">
        <f t="shared" si="120"/>
        <v>72678.23</v>
      </c>
      <c r="I1160" s="29">
        <v>68195.179999999993</v>
      </c>
      <c r="J1160" s="9">
        <f t="shared" si="121"/>
        <v>68195.179999999993</v>
      </c>
      <c r="K1160" s="9">
        <f t="shared" si="123"/>
        <v>66724.523333333331</v>
      </c>
      <c r="L1160" s="6">
        <f t="shared" si="124"/>
        <v>6809.2079205024475</v>
      </c>
      <c r="M1160" s="10">
        <f t="shared" si="125"/>
        <v>0.10204955510114219</v>
      </c>
      <c r="N1160" s="11">
        <f t="shared" si="126"/>
        <v>66724.52</v>
      </c>
    </row>
    <row r="1161" spans="1:14" x14ac:dyDescent="0.2">
      <c r="A1161" s="37"/>
      <c r="B1161" s="40" t="s">
        <v>121</v>
      </c>
      <c r="C1161" s="36" t="s">
        <v>19</v>
      </c>
      <c r="D1161" s="34">
        <v>1</v>
      </c>
      <c r="E1161" s="29">
        <v>1223.53</v>
      </c>
      <c r="F1161" s="9">
        <f t="shared" si="122"/>
        <v>1223.53</v>
      </c>
      <c r="G1161" s="30">
        <v>1499.56</v>
      </c>
      <c r="H1161" s="9">
        <f t="shared" si="120"/>
        <v>1499.56</v>
      </c>
      <c r="I1161" s="29">
        <v>1407.06</v>
      </c>
      <c r="J1161" s="9">
        <f t="shared" si="121"/>
        <v>1407.06</v>
      </c>
      <c r="K1161" s="9">
        <f t="shared" si="123"/>
        <v>1376.7166666666665</v>
      </c>
      <c r="L1161" s="6">
        <f t="shared" si="124"/>
        <v>140.49440783651613</v>
      </c>
      <c r="M1161" s="10">
        <f t="shared" si="125"/>
        <v>0.10205034284700276</v>
      </c>
      <c r="N1161" s="11">
        <f t="shared" si="126"/>
        <v>1376.72</v>
      </c>
    </row>
    <row r="1162" spans="1:14" x14ac:dyDescent="0.2">
      <c r="A1162" s="37"/>
      <c r="B1162" s="40" t="s">
        <v>80</v>
      </c>
      <c r="C1162" s="36" t="s">
        <v>19</v>
      </c>
      <c r="D1162" s="34">
        <v>1</v>
      </c>
      <c r="E1162" s="29">
        <v>2613.31</v>
      </c>
      <c r="F1162" s="9">
        <f t="shared" si="122"/>
        <v>2613.31</v>
      </c>
      <c r="G1162" s="30">
        <v>3202.87</v>
      </c>
      <c r="H1162" s="9">
        <f t="shared" si="120"/>
        <v>3202.87</v>
      </c>
      <c r="I1162" s="29">
        <v>3005.31</v>
      </c>
      <c r="J1162" s="9">
        <f t="shared" si="121"/>
        <v>3005.31</v>
      </c>
      <c r="K1162" s="9">
        <f t="shared" si="123"/>
        <v>2940.4966666666664</v>
      </c>
      <c r="L1162" s="6">
        <f t="shared" si="124"/>
        <v>300.07636450299333</v>
      </c>
      <c r="M1162" s="10">
        <f t="shared" si="125"/>
        <v>0.10204955098390182</v>
      </c>
      <c r="N1162" s="11">
        <f t="shared" si="126"/>
        <v>2940.5</v>
      </c>
    </row>
    <row r="1163" spans="1:14" x14ac:dyDescent="0.2">
      <c r="A1163" s="37"/>
      <c r="B1163" s="40" t="s">
        <v>81</v>
      </c>
      <c r="C1163" s="36" t="s">
        <v>19</v>
      </c>
      <c r="D1163" s="34">
        <v>1</v>
      </c>
      <c r="E1163" s="29">
        <v>10093.14</v>
      </c>
      <c r="F1163" s="9">
        <f t="shared" si="122"/>
        <v>10093.14</v>
      </c>
      <c r="G1163" s="30">
        <v>12370.14</v>
      </c>
      <c r="H1163" s="9">
        <f t="shared" si="120"/>
        <v>12370.14</v>
      </c>
      <c r="I1163" s="29">
        <v>11607.11</v>
      </c>
      <c r="J1163" s="9">
        <f t="shared" si="121"/>
        <v>11607.11</v>
      </c>
      <c r="K1163" s="9">
        <f t="shared" si="123"/>
        <v>11356.796666666667</v>
      </c>
      <c r="L1163" s="6">
        <f t="shared" si="124"/>
        <v>1158.9541939323287</v>
      </c>
      <c r="M1163" s="10">
        <f t="shared" si="125"/>
        <v>0.1020493919147091</v>
      </c>
      <c r="N1163" s="11">
        <f t="shared" si="126"/>
        <v>11356.8</v>
      </c>
    </row>
    <row r="1164" spans="1:14" x14ac:dyDescent="0.2">
      <c r="A1164" s="37"/>
      <c r="B1164" s="40" t="s">
        <v>82</v>
      </c>
      <c r="C1164" s="36" t="s">
        <v>19</v>
      </c>
      <c r="D1164" s="34">
        <v>1</v>
      </c>
      <c r="E1164" s="29">
        <v>8084.3</v>
      </c>
      <c r="F1164" s="9">
        <f t="shared" si="122"/>
        <v>8084.3</v>
      </c>
      <c r="G1164" s="30">
        <v>9908.11</v>
      </c>
      <c r="H1164" s="9">
        <f t="shared" si="120"/>
        <v>9908.11</v>
      </c>
      <c r="I1164" s="29">
        <v>9296.9500000000007</v>
      </c>
      <c r="J1164" s="9">
        <f t="shared" si="121"/>
        <v>9296.9500000000007</v>
      </c>
      <c r="K1164" s="9">
        <f t="shared" si="123"/>
        <v>9096.4533333333329</v>
      </c>
      <c r="L1164" s="6">
        <f t="shared" si="124"/>
        <v>928.28870187745679</v>
      </c>
      <c r="M1164" s="10">
        <f t="shared" si="125"/>
        <v>0.10204952060555361</v>
      </c>
      <c r="N1164" s="11">
        <f t="shared" si="126"/>
        <v>9096.4500000000007</v>
      </c>
    </row>
    <row r="1165" spans="1:14" x14ac:dyDescent="0.2">
      <c r="A1165" s="37"/>
      <c r="B1165" s="40" t="s">
        <v>183</v>
      </c>
      <c r="C1165" s="36" t="s">
        <v>19</v>
      </c>
      <c r="D1165" s="34">
        <v>1</v>
      </c>
      <c r="E1165" s="29">
        <v>1245.74</v>
      </c>
      <c r="F1165" s="9">
        <f t="shared" si="122"/>
        <v>1245.74</v>
      </c>
      <c r="G1165" s="30">
        <v>3179.42</v>
      </c>
      <c r="H1165" s="9">
        <f t="shared" si="120"/>
        <v>3179.42</v>
      </c>
      <c r="I1165" s="29">
        <v>1432.6</v>
      </c>
      <c r="J1165" s="9">
        <f t="shared" si="121"/>
        <v>1432.6</v>
      </c>
      <c r="K1165" s="9">
        <f t="shared" si="123"/>
        <v>1952.5866666666668</v>
      </c>
      <c r="L1165" s="6">
        <f t="shared" si="124"/>
        <v>1066.5688846639646</v>
      </c>
      <c r="M1165" s="10">
        <f t="shared" si="125"/>
        <v>0.54623382555650857</v>
      </c>
      <c r="N1165" s="11">
        <f t="shared" si="126"/>
        <v>1952.59</v>
      </c>
    </row>
    <row r="1166" spans="1:14" x14ac:dyDescent="0.2">
      <c r="A1166" s="37"/>
      <c r="B1166" s="40" t="s">
        <v>184</v>
      </c>
      <c r="C1166" s="36" t="s">
        <v>19</v>
      </c>
      <c r="D1166" s="34">
        <v>1</v>
      </c>
      <c r="E1166" s="29">
        <v>1224.54</v>
      </c>
      <c r="F1166" s="9">
        <f t="shared" si="122"/>
        <v>1224.54</v>
      </c>
      <c r="G1166" s="30">
        <v>6429.22</v>
      </c>
      <c r="H1166" s="9">
        <f t="shared" si="120"/>
        <v>6429.22</v>
      </c>
      <c r="I1166" s="29">
        <v>1408.22</v>
      </c>
      <c r="J1166" s="9">
        <f t="shared" si="121"/>
        <v>1408.22</v>
      </c>
      <c r="K1166" s="9">
        <f t="shared" si="123"/>
        <v>3020.66</v>
      </c>
      <c r="L1166" s="6">
        <f t="shared" si="124"/>
        <v>2953.3278756006766</v>
      </c>
      <c r="M1166" s="10">
        <f t="shared" si="125"/>
        <v>0.97770946601096342</v>
      </c>
      <c r="N1166" s="11">
        <f t="shared" si="126"/>
        <v>3020.66</v>
      </c>
    </row>
    <row r="1167" spans="1:14" x14ac:dyDescent="0.2">
      <c r="A1167" s="37"/>
      <c r="B1167" s="40" t="s">
        <v>85</v>
      </c>
      <c r="C1167" s="36" t="s">
        <v>19</v>
      </c>
      <c r="D1167" s="34">
        <v>1</v>
      </c>
      <c r="E1167" s="29">
        <v>536.91999999999996</v>
      </c>
      <c r="F1167" s="9">
        <f t="shared" si="122"/>
        <v>536.91999999999996</v>
      </c>
      <c r="G1167" s="30">
        <v>658.04</v>
      </c>
      <c r="H1167" s="9">
        <f t="shared" si="120"/>
        <v>658.04</v>
      </c>
      <c r="I1167" s="29">
        <v>617.46</v>
      </c>
      <c r="J1167" s="9">
        <f t="shared" si="121"/>
        <v>617.46</v>
      </c>
      <c r="K1167" s="9">
        <f t="shared" si="123"/>
        <v>604.14</v>
      </c>
      <c r="L1167" s="6">
        <f t="shared" si="124"/>
        <v>61.648847515586226</v>
      </c>
      <c r="M1167" s="10">
        <f t="shared" si="125"/>
        <v>0.1020439757599004</v>
      </c>
      <c r="N1167" s="11">
        <f t="shared" si="126"/>
        <v>604.14</v>
      </c>
    </row>
    <row r="1168" spans="1:14" x14ac:dyDescent="0.2">
      <c r="A1168" s="37"/>
      <c r="B1168" s="40" t="s">
        <v>86</v>
      </c>
      <c r="C1168" s="36" t="s">
        <v>19</v>
      </c>
      <c r="D1168" s="34">
        <v>1</v>
      </c>
      <c r="E1168" s="29">
        <v>14822.66</v>
      </c>
      <c r="F1168" s="9">
        <f t="shared" si="122"/>
        <v>14822.66</v>
      </c>
      <c r="G1168" s="30">
        <v>18166.63</v>
      </c>
      <c r="H1168" s="9">
        <f t="shared" si="120"/>
        <v>18166.63</v>
      </c>
      <c r="I1168" s="29">
        <v>17046.060000000001</v>
      </c>
      <c r="J1168" s="9">
        <f t="shared" si="121"/>
        <v>17046.060000000001</v>
      </c>
      <c r="K1168" s="9">
        <f t="shared" si="123"/>
        <v>16678.45</v>
      </c>
      <c r="L1168" s="6">
        <f t="shared" si="124"/>
        <v>1702.0242872238935</v>
      </c>
      <c r="M1168" s="10">
        <f t="shared" si="125"/>
        <v>0.1020493083724143</v>
      </c>
      <c r="N1168" s="11">
        <f t="shared" si="126"/>
        <v>16678.45</v>
      </c>
    </row>
    <row r="1169" spans="1:14" x14ac:dyDescent="0.2">
      <c r="A1169" s="37"/>
      <c r="B1169" s="40" t="s">
        <v>87</v>
      </c>
      <c r="C1169" s="36" t="s">
        <v>19</v>
      </c>
      <c r="D1169" s="34">
        <v>1</v>
      </c>
      <c r="E1169" s="29">
        <v>7157.67</v>
      </c>
      <c r="F1169" s="9">
        <f t="shared" si="122"/>
        <v>7157.67</v>
      </c>
      <c r="G1169" s="30">
        <v>8772.43</v>
      </c>
      <c r="H1169" s="9">
        <f t="shared" si="120"/>
        <v>8772.43</v>
      </c>
      <c r="I1169" s="29">
        <v>8231.32</v>
      </c>
      <c r="J1169" s="9">
        <f t="shared" si="121"/>
        <v>8231.32</v>
      </c>
      <c r="K1169" s="9">
        <f t="shared" si="123"/>
        <v>8053.8066666666664</v>
      </c>
      <c r="L1169" s="6">
        <f t="shared" si="124"/>
        <v>821.88545554312702</v>
      </c>
      <c r="M1169" s="10">
        <f t="shared" si="125"/>
        <v>0.10204931525669357</v>
      </c>
      <c r="N1169" s="11">
        <f t="shared" si="126"/>
        <v>8053.81</v>
      </c>
    </row>
    <row r="1170" spans="1:14" x14ac:dyDescent="0.2">
      <c r="A1170" s="37"/>
      <c r="B1170" s="40" t="s">
        <v>88</v>
      </c>
      <c r="C1170" s="36" t="s">
        <v>19</v>
      </c>
      <c r="D1170" s="34">
        <v>1</v>
      </c>
      <c r="E1170" s="29">
        <v>1376.34</v>
      </c>
      <c r="F1170" s="9">
        <f t="shared" si="122"/>
        <v>1376.34</v>
      </c>
      <c r="G1170" s="30">
        <v>1686.84</v>
      </c>
      <c r="H1170" s="9">
        <f t="shared" si="120"/>
        <v>1686.84</v>
      </c>
      <c r="I1170" s="29">
        <v>1582.79</v>
      </c>
      <c r="J1170" s="9">
        <f t="shared" si="121"/>
        <v>1582.79</v>
      </c>
      <c r="K1170" s="9">
        <f t="shared" si="123"/>
        <v>1548.6566666666665</v>
      </c>
      <c r="L1170" s="6">
        <f t="shared" si="124"/>
        <v>158.03915917687405</v>
      </c>
      <c r="M1170" s="10">
        <f t="shared" si="125"/>
        <v>0.10204919048780388</v>
      </c>
      <c r="N1170" s="11">
        <f t="shared" si="126"/>
        <v>1548.66</v>
      </c>
    </row>
    <row r="1171" spans="1:14" x14ac:dyDescent="0.2">
      <c r="A1171" s="37"/>
      <c r="B1171" s="40" t="s">
        <v>89</v>
      </c>
      <c r="C1171" s="36" t="s">
        <v>18</v>
      </c>
      <c r="D1171" s="34">
        <v>1</v>
      </c>
      <c r="E1171" s="29">
        <v>1444.62</v>
      </c>
      <c r="F1171" s="9">
        <f t="shared" si="122"/>
        <v>1444.62</v>
      </c>
      <c r="G1171" s="30">
        <v>1770.53</v>
      </c>
      <c r="H1171" s="9">
        <f t="shared" si="120"/>
        <v>1770.53</v>
      </c>
      <c r="I1171" s="29">
        <v>1661.31</v>
      </c>
      <c r="J1171" s="9">
        <f t="shared" si="121"/>
        <v>1661.31</v>
      </c>
      <c r="K1171" s="9">
        <f t="shared" si="123"/>
        <v>1625.4866666666665</v>
      </c>
      <c r="L1171" s="6">
        <f t="shared" si="124"/>
        <v>165.88193220882542</v>
      </c>
      <c r="M1171" s="10">
        <f t="shared" si="125"/>
        <v>0.10205062619738013</v>
      </c>
      <c r="N1171" s="11">
        <f t="shared" si="126"/>
        <v>1625.49</v>
      </c>
    </row>
    <row r="1172" spans="1:14" x14ac:dyDescent="0.2">
      <c r="A1172" s="37"/>
      <c r="B1172" s="40" t="s">
        <v>90</v>
      </c>
      <c r="C1172" s="36" t="s">
        <v>19</v>
      </c>
      <c r="D1172" s="34">
        <v>1</v>
      </c>
      <c r="E1172" s="29">
        <v>4153.91</v>
      </c>
      <c r="F1172" s="9">
        <f t="shared" si="122"/>
        <v>4153.91</v>
      </c>
      <c r="G1172" s="30">
        <v>5091.01</v>
      </c>
      <c r="H1172" s="9">
        <f t="shared" si="120"/>
        <v>5091.01</v>
      </c>
      <c r="I1172" s="29">
        <v>4777</v>
      </c>
      <c r="J1172" s="9">
        <f t="shared" si="121"/>
        <v>4777</v>
      </c>
      <c r="K1172" s="9">
        <f t="shared" si="123"/>
        <v>4673.9733333333334</v>
      </c>
      <c r="L1172" s="6">
        <f t="shared" si="124"/>
        <v>476.9695724397244</v>
      </c>
      <c r="M1172" s="10">
        <f t="shared" si="125"/>
        <v>0.10204798753089257</v>
      </c>
      <c r="N1172" s="11">
        <f t="shared" si="126"/>
        <v>4673.97</v>
      </c>
    </row>
    <row r="1173" spans="1:14" ht="25.5" x14ac:dyDescent="0.2">
      <c r="A1173" s="37"/>
      <c r="B1173" s="40" t="s">
        <v>91</v>
      </c>
      <c r="C1173" s="36" t="s">
        <v>19</v>
      </c>
      <c r="D1173" s="34">
        <v>1</v>
      </c>
      <c r="E1173" s="29">
        <v>573.85</v>
      </c>
      <c r="F1173" s="9">
        <f t="shared" si="122"/>
        <v>573.85</v>
      </c>
      <c r="G1173" s="30">
        <v>703.31</v>
      </c>
      <c r="H1173" s="9">
        <f t="shared" si="120"/>
        <v>703.31</v>
      </c>
      <c r="I1173" s="29">
        <v>659.93</v>
      </c>
      <c r="J1173" s="9">
        <f t="shared" si="121"/>
        <v>659.93</v>
      </c>
      <c r="K1173" s="9">
        <f t="shared" si="123"/>
        <v>645.6966666666666</v>
      </c>
      <c r="L1173" s="6">
        <f t="shared" si="124"/>
        <v>65.893199446781523</v>
      </c>
      <c r="M1173" s="10">
        <f t="shared" si="125"/>
        <v>0.1020497748376919</v>
      </c>
      <c r="N1173" s="11">
        <f t="shared" si="126"/>
        <v>645.70000000000005</v>
      </c>
    </row>
    <row r="1174" spans="1:14" x14ac:dyDescent="0.2">
      <c r="A1174" s="37"/>
      <c r="B1174" s="40" t="s">
        <v>92</v>
      </c>
      <c r="C1174" s="36" t="s">
        <v>19</v>
      </c>
      <c r="D1174" s="34">
        <v>1</v>
      </c>
      <c r="E1174" s="29">
        <v>7720.55</v>
      </c>
      <c r="F1174" s="9">
        <f t="shared" si="122"/>
        <v>7720.55</v>
      </c>
      <c r="G1174" s="30">
        <v>9462.2900000000009</v>
      </c>
      <c r="H1174" s="9">
        <f t="shared" si="120"/>
        <v>9462.2900000000009</v>
      </c>
      <c r="I1174" s="29">
        <v>8878.6299999999992</v>
      </c>
      <c r="J1174" s="9">
        <f t="shared" si="121"/>
        <v>8878.6299999999992</v>
      </c>
      <c r="K1174" s="9">
        <f t="shared" si="123"/>
        <v>8687.1566666666677</v>
      </c>
      <c r="L1174" s="6">
        <f t="shared" si="124"/>
        <v>886.51626320859657</v>
      </c>
      <c r="M1174" s="10">
        <f t="shared" si="125"/>
        <v>0.10204907051005908</v>
      </c>
      <c r="N1174" s="11">
        <f t="shared" si="126"/>
        <v>8687.16</v>
      </c>
    </row>
    <row r="1175" spans="1:14" x14ac:dyDescent="0.2">
      <c r="A1175" s="37"/>
      <c r="B1175" s="40" t="s">
        <v>93</v>
      </c>
      <c r="C1175" s="36" t="s">
        <v>19</v>
      </c>
      <c r="D1175" s="34">
        <v>1</v>
      </c>
      <c r="E1175" s="29">
        <v>174.07</v>
      </c>
      <c r="F1175" s="9">
        <f t="shared" si="122"/>
        <v>174.07</v>
      </c>
      <c r="G1175" s="30">
        <v>213.34</v>
      </c>
      <c r="H1175" s="9">
        <f t="shared" si="120"/>
        <v>213.34</v>
      </c>
      <c r="I1175" s="29">
        <v>200.18</v>
      </c>
      <c r="J1175" s="9">
        <f t="shared" si="121"/>
        <v>200.18</v>
      </c>
      <c r="K1175" s="9">
        <f t="shared" si="123"/>
        <v>195.86333333333332</v>
      </c>
      <c r="L1175" s="6">
        <f t="shared" si="124"/>
        <v>19.987707055421179</v>
      </c>
      <c r="M1175" s="10">
        <f t="shared" si="125"/>
        <v>0.10204925401430172</v>
      </c>
      <c r="N1175" s="11">
        <f t="shared" si="126"/>
        <v>195.86</v>
      </c>
    </row>
    <row r="1176" spans="1:14" x14ac:dyDescent="0.2">
      <c r="A1176" s="37"/>
      <c r="B1176" s="40" t="s">
        <v>94</v>
      </c>
      <c r="C1176" s="36" t="s">
        <v>19</v>
      </c>
      <c r="D1176" s="34">
        <v>1</v>
      </c>
      <c r="E1176" s="29">
        <v>1803.93</v>
      </c>
      <c r="F1176" s="9">
        <f t="shared" si="122"/>
        <v>1803.93</v>
      </c>
      <c r="G1176" s="30">
        <v>2210.89</v>
      </c>
      <c r="H1176" s="9">
        <f t="shared" si="120"/>
        <v>2210.89</v>
      </c>
      <c r="I1176" s="29">
        <v>2074.52</v>
      </c>
      <c r="J1176" s="9">
        <f t="shared" si="121"/>
        <v>2074.52</v>
      </c>
      <c r="K1176" s="9">
        <f t="shared" si="123"/>
        <v>2029.78</v>
      </c>
      <c r="L1176" s="6">
        <f t="shared" si="124"/>
        <v>207.13609318513267</v>
      </c>
      <c r="M1176" s="10">
        <f t="shared" si="125"/>
        <v>0.10204854377574549</v>
      </c>
      <c r="N1176" s="11">
        <f t="shared" si="126"/>
        <v>2029.78</v>
      </c>
    </row>
    <row r="1177" spans="1:14" x14ac:dyDescent="0.2">
      <c r="A1177" s="37"/>
      <c r="B1177" s="40" t="s">
        <v>95</v>
      </c>
      <c r="C1177" s="36" t="s">
        <v>19</v>
      </c>
      <c r="D1177" s="34">
        <v>1</v>
      </c>
      <c r="E1177" s="29">
        <v>4171.66</v>
      </c>
      <c r="F1177" s="9">
        <f t="shared" si="122"/>
        <v>4171.66</v>
      </c>
      <c r="G1177" s="30">
        <v>5112.78</v>
      </c>
      <c r="H1177" s="9">
        <f t="shared" si="120"/>
        <v>5112.78</v>
      </c>
      <c r="I1177" s="29">
        <v>4797.41</v>
      </c>
      <c r="J1177" s="9">
        <f t="shared" si="121"/>
        <v>4797.41</v>
      </c>
      <c r="K1177" s="9">
        <f t="shared" si="123"/>
        <v>4693.95</v>
      </c>
      <c r="L1177" s="6">
        <f t="shared" si="124"/>
        <v>479.01429237549894</v>
      </c>
      <c r="M1177" s="10">
        <f t="shared" si="125"/>
        <v>0.10204929587564822</v>
      </c>
      <c r="N1177" s="11">
        <f t="shared" si="126"/>
        <v>4693.95</v>
      </c>
    </row>
    <row r="1178" spans="1:14" x14ac:dyDescent="0.2">
      <c r="A1178" s="37"/>
      <c r="B1178" s="40" t="s">
        <v>96</v>
      </c>
      <c r="C1178" s="36" t="s">
        <v>19</v>
      </c>
      <c r="D1178" s="34">
        <v>1</v>
      </c>
      <c r="E1178" s="29">
        <v>1272.9100000000001</v>
      </c>
      <c r="F1178" s="9">
        <f t="shared" si="122"/>
        <v>1272.9100000000001</v>
      </c>
      <c r="G1178" s="30">
        <v>1560.07</v>
      </c>
      <c r="H1178" s="9">
        <f t="shared" si="120"/>
        <v>1560.07</v>
      </c>
      <c r="I1178" s="29">
        <v>1463.85</v>
      </c>
      <c r="J1178" s="9">
        <f t="shared" si="121"/>
        <v>1463.85</v>
      </c>
      <c r="K1178" s="9">
        <f t="shared" si="123"/>
        <v>1432.2766666666666</v>
      </c>
      <c r="L1178" s="6">
        <f t="shared" si="124"/>
        <v>146.16043559504504</v>
      </c>
      <c r="M1178" s="10">
        <f t="shared" si="125"/>
        <v>0.10204762738696554</v>
      </c>
      <c r="N1178" s="11">
        <f t="shared" si="126"/>
        <v>1432.28</v>
      </c>
    </row>
    <row r="1179" spans="1:14" x14ac:dyDescent="0.2">
      <c r="A1179" s="37"/>
      <c r="B1179" s="40" t="s">
        <v>234</v>
      </c>
      <c r="C1179" s="36" t="s">
        <v>19</v>
      </c>
      <c r="D1179" s="34">
        <v>1</v>
      </c>
      <c r="E1179" s="29">
        <v>2455.39</v>
      </c>
      <c r="F1179" s="9">
        <f t="shared" si="122"/>
        <v>2455.39</v>
      </c>
      <c r="G1179" s="30">
        <v>3009.32</v>
      </c>
      <c r="H1179" s="9">
        <f t="shared" si="120"/>
        <v>3009.32</v>
      </c>
      <c r="I1179" s="29">
        <v>2823.7</v>
      </c>
      <c r="J1179" s="9">
        <f t="shared" si="121"/>
        <v>2823.7</v>
      </c>
      <c r="K1179" s="9">
        <f t="shared" si="123"/>
        <v>2762.8033333333333</v>
      </c>
      <c r="L1179" s="6">
        <f t="shared" si="124"/>
        <v>281.9413311902556</v>
      </c>
      <c r="M1179" s="10">
        <f t="shared" si="125"/>
        <v>0.10204900500467119</v>
      </c>
      <c r="N1179" s="11">
        <f t="shared" si="126"/>
        <v>2762.8</v>
      </c>
    </row>
    <row r="1180" spans="1:14" x14ac:dyDescent="0.2">
      <c r="A1180" s="37"/>
      <c r="B1180" s="40" t="s">
        <v>98</v>
      </c>
      <c r="C1180" s="36" t="s">
        <v>19</v>
      </c>
      <c r="D1180" s="34">
        <v>1</v>
      </c>
      <c r="E1180" s="29">
        <v>2860.87</v>
      </c>
      <c r="F1180" s="9">
        <f t="shared" si="122"/>
        <v>2860.87</v>
      </c>
      <c r="G1180" s="30">
        <v>3506.28</v>
      </c>
      <c r="H1180" s="9">
        <f t="shared" si="120"/>
        <v>3506.28</v>
      </c>
      <c r="I1180" s="29">
        <v>3290</v>
      </c>
      <c r="J1180" s="9">
        <f t="shared" si="121"/>
        <v>3290</v>
      </c>
      <c r="K1180" s="9">
        <f t="shared" si="123"/>
        <v>3219.0499999999997</v>
      </c>
      <c r="L1180" s="6">
        <f t="shared" si="124"/>
        <v>328.50257822428136</v>
      </c>
      <c r="M1180" s="10">
        <f t="shared" si="125"/>
        <v>0.10204954201527823</v>
      </c>
      <c r="N1180" s="11">
        <f t="shared" si="126"/>
        <v>3219.05</v>
      </c>
    </row>
    <row r="1181" spans="1:14" x14ac:dyDescent="0.2">
      <c r="A1181" s="37"/>
      <c r="B1181" s="40" t="s">
        <v>99</v>
      </c>
      <c r="C1181" s="36" t="s">
        <v>19</v>
      </c>
      <c r="D1181" s="34">
        <v>1</v>
      </c>
      <c r="E1181" s="29">
        <v>537</v>
      </c>
      <c r="F1181" s="9">
        <f t="shared" si="122"/>
        <v>537</v>
      </c>
      <c r="G1181" s="30">
        <v>658.14</v>
      </c>
      <c r="H1181" s="9">
        <f t="shared" si="120"/>
        <v>658.14</v>
      </c>
      <c r="I1181" s="29">
        <v>617.54999999999995</v>
      </c>
      <c r="J1181" s="9">
        <f t="shared" si="121"/>
        <v>617.54999999999995</v>
      </c>
      <c r="K1181" s="9">
        <f t="shared" si="123"/>
        <v>604.2299999999999</v>
      </c>
      <c r="L1181" s="6">
        <f t="shared" si="124"/>
        <v>61.658670923074546</v>
      </c>
      <c r="M1181" s="10">
        <f t="shared" si="125"/>
        <v>0.10204503404841626</v>
      </c>
      <c r="N1181" s="11">
        <f t="shared" si="126"/>
        <v>604.23</v>
      </c>
    </row>
    <row r="1182" spans="1:14" x14ac:dyDescent="0.2">
      <c r="A1182" s="37"/>
      <c r="B1182" s="40" t="s">
        <v>100</v>
      </c>
      <c r="C1182" s="36" t="s">
        <v>19</v>
      </c>
      <c r="D1182" s="34">
        <v>1</v>
      </c>
      <c r="E1182" s="29">
        <v>997.32</v>
      </c>
      <c r="F1182" s="9">
        <f t="shared" si="122"/>
        <v>997.32</v>
      </c>
      <c r="G1182" s="30">
        <v>1222.31</v>
      </c>
      <c r="H1182" s="9">
        <f t="shared" si="120"/>
        <v>1222.31</v>
      </c>
      <c r="I1182" s="29">
        <v>1146.92</v>
      </c>
      <c r="J1182" s="9">
        <f t="shared" si="121"/>
        <v>1146.92</v>
      </c>
      <c r="K1182" s="9">
        <f t="shared" si="123"/>
        <v>1122.1833333333334</v>
      </c>
      <c r="L1182" s="6">
        <f t="shared" si="124"/>
        <v>114.51660156210245</v>
      </c>
      <c r="M1182" s="10">
        <f t="shared" si="125"/>
        <v>0.10204803275944434</v>
      </c>
      <c r="N1182" s="11">
        <f t="shared" si="126"/>
        <v>1122.18</v>
      </c>
    </row>
    <row r="1183" spans="1:14" x14ac:dyDescent="0.2">
      <c r="A1183" s="37"/>
      <c r="B1183" s="40" t="s">
        <v>101</v>
      </c>
      <c r="C1183" s="36" t="s">
        <v>19</v>
      </c>
      <c r="D1183" s="34">
        <v>1</v>
      </c>
      <c r="E1183" s="29">
        <v>25115.21</v>
      </c>
      <c r="F1183" s="9">
        <f t="shared" si="122"/>
        <v>25115.21</v>
      </c>
      <c r="G1183" s="30">
        <v>30781.16</v>
      </c>
      <c r="H1183" s="9">
        <f t="shared" si="120"/>
        <v>30781.16</v>
      </c>
      <c r="I1183" s="29">
        <v>28882.49</v>
      </c>
      <c r="J1183" s="9">
        <f t="shared" si="121"/>
        <v>28882.49</v>
      </c>
      <c r="K1183" s="9">
        <f t="shared" si="123"/>
        <v>28259.62</v>
      </c>
      <c r="L1183" s="6">
        <f t="shared" si="124"/>
        <v>2883.8728523116279</v>
      </c>
      <c r="M1183" s="10">
        <f t="shared" si="125"/>
        <v>0.10204924384374695</v>
      </c>
      <c r="N1183" s="11">
        <f t="shared" si="126"/>
        <v>28259.62</v>
      </c>
    </row>
    <row r="1184" spans="1:14" x14ac:dyDescent="0.2">
      <c r="A1184" s="37"/>
      <c r="B1184" s="40" t="s">
        <v>102</v>
      </c>
      <c r="C1184" s="36" t="s">
        <v>19</v>
      </c>
      <c r="D1184" s="34">
        <v>1</v>
      </c>
      <c r="E1184" s="29">
        <v>1439.52</v>
      </c>
      <c r="F1184" s="9">
        <f t="shared" si="122"/>
        <v>1439.52</v>
      </c>
      <c r="G1184" s="30">
        <v>1764.28</v>
      </c>
      <c r="H1184" s="9">
        <f t="shared" si="120"/>
        <v>1764.28</v>
      </c>
      <c r="I1184" s="29">
        <v>1655.45</v>
      </c>
      <c r="J1184" s="9">
        <f t="shared" si="121"/>
        <v>1655.45</v>
      </c>
      <c r="K1184" s="9">
        <f t="shared" si="123"/>
        <v>1619.75</v>
      </c>
      <c r="L1184" s="6">
        <f t="shared" si="124"/>
        <v>165.29710191046908</v>
      </c>
      <c r="M1184" s="10">
        <f t="shared" si="125"/>
        <v>0.10205099670348454</v>
      </c>
      <c r="N1184" s="11">
        <f t="shared" si="126"/>
        <v>1619.75</v>
      </c>
    </row>
    <row r="1185" spans="1:14" x14ac:dyDescent="0.2">
      <c r="A1185" s="37"/>
      <c r="B1185" s="40" t="s">
        <v>103</v>
      </c>
      <c r="C1185" s="36" t="s">
        <v>19</v>
      </c>
      <c r="D1185" s="34">
        <v>1</v>
      </c>
      <c r="E1185" s="29">
        <v>4183.1099999999997</v>
      </c>
      <c r="F1185" s="9">
        <f t="shared" si="122"/>
        <v>4183.1099999999997</v>
      </c>
      <c r="G1185" s="30">
        <v>5126.8100000000004</v>
      </c>
      <c r="H1185" s="9">
        <f t="shared" si="120"/>
        <v>5126.8100000000004</v>
      </c>
      <c r="I1185" s="29">
        <v>4810.58</v>
      </c>
      <c r="J1185" s="9">
        <f t="shared" si="121"/>
        <v>4810.58</v>
      </c>
      <c r="K1185" s="9">
        <f t="shared" si="123"/>
        <v>4706.833333333333</v>
      </c>
      <c r="L1185" s="6">
        <f t="shared" si="124"/>
        <v>480.32796153600475</v>
      </c>
      <c r="M1185" s="10">
        <f t="shared" si="125"/>
        <v>0.10204906941029102</v>
      </c>
      <c r="N1185" s="11">
        <f t="shared" si="126"/>
        <v>4706.83</v>
      </c>
    </row>
    <row r="1186" spans="1:14" x14ac:dyDescent="0.2">
      <c r="A1186" s="37"/>
      <c r="B1186" s="40" t="s">
        <v>185</v>
      </c>
      <c r="C1186" s="36" t="s">
        <v>19</v>
      </c>
      <c r="D1186" s="34">
        <v>1</v>
      </c>
      <c r="E1186" s="29">
        <v>215965.48</v>
      </c>
      <c r="F1186" s="9">
        <f t="shared" si="122"/>
        <v>215965.48</v>
      </c>
      <c r="G1186" s="30">
        <v>264687.01</v>
      </c>
      <c r="H1186" s="9">
        <f t="shared" si="120"/>
        <v>264687.01</v>
      </c>
      <c r="I1186" s="29">
        <v>248360.3</v>
      </c>
      <c r="J1186" s="9">
        <f t="shared" si="121"/>
        <v>248360.3</v>
      </c>
      <c r="K1186" s="9">
        <f t="shared" si="123"/>
        <v>243004.26333333334</v>
      </c>
      <c r="L1186" s="6">
        <f t="shared" si="124"/>
        <v>24798.431764251407</v>
      </c>
      <c r="M1186" s="10">
        <f t="shared" si="125"/>
        <v>0.10204936911018285</v>
      </c>
      <c r="N1186" s="11">
        <f t="shared" si="126"/>
        <v>243004.26</v>
      </c>
    </row>
    <row r="1187" spans="1:14" x14ac:dyDescent="0.2">
      <c r="A1187" s="37"/>
      <c r="B1187" s="40" t="s">
        <v>105</v>
      </c>
      <c r="C1187" s="36" t="s">
        <v>19</v>
      </c>
      <c r="D1187" s="34">
        <v>1</v>
      </c>
      <c r="E1187" s="29">
        <v>9599.9699999999993</v>
      </c>
      <c r="F1187" s="9">
        <f t="shared" si="122"/>
        <v>9599.9699999999993</v>
      </c>
      <c r="G1187" s="30">
        <v>11765.7</v>
      </c>
      <c r="H1187" s="9">
        <f t="shared" si="120"/>
        <v>11765.7</v>
      </c>
      <c r="I1187" s="29">
        <v>11039.97</v>
      </c>
      <c r="J1187" s="9">
        <f t="shared" si="121"/>
        <v>11039.97</v>
      </c>
      <c r="K1187" s="9">
        <f t="shared" si="123"/>
        <v>10801.88</v>
      </c>
      <c r="L1187" s="6">
        <f t="shared" si="124"/>
        <v>1102.3210713308538</v>
      </c>
      <c r="M1187" s="10">
        <f t="shared" si="125"/>
        <v>0.10204900177847318</v>
      </c>
      <c r="N1187" s="11">
        <f t="shared" si="126"/>
        <v>10801.88</v>
      </c>
    </row>
    <row r="1188" spans="1:14" x14ac:dyDescent="0.2">
      <c r="A1188" s="37"/>
      <c r="B1188" s="40" t="s">
        <v>106</v>
      </c>
      <c r="C1188" s="36" t="s">
        <v>19</v>
      </c>
      <c r="D1188" s="34">
        <v>1</v>
      </c>
      <c r="E1188" s="29">
        <v>5468.24</v>
      </c>
      <c r="F1188" s="9">
        <f t="shared" si="122"/>
        <v>5468.24</v>
      </c>
      <c r="G1188" s="30">
        <v>6701.87</v>
      </c>
      <c r="H1188" s="9">
        <f t="shared" si="120"/>
        <v>6701.87</v>
      </c>
      <c r="I1188" s="29">
        <v>6288.48</v>
      </c>
      <c r="J1188" s="9">
        <f t="shared" si="121"/>
        <v>6288.48</v>
      </c>
      <c r="K1188" s="9">
        <f t="shared" si="123"/>
        <v>6152.8633333333337</v>
      </c>
      <c r="L1188" s="6">
        <f t="shared" si="124"/>
        <v>627.89700941582237</v>
      </c>
      <c r="M1188" s="10">
        <f t="shared" si="125"/>
        <v>0.10204956219556678</v>
      </c>
      <c r="N1188" s="11">
        <f t="shared" si="126"/>
        <v>6152.86</v>
      </c>
    </row>
    <row r="1189" spans="1:14" x14ac:dyDescent="0.2">
      <c r="A1189" s="37"/>
      <c r="B1189" s="40" t="s">
        <v>107</v>
      </c>
      <c r="C1189" s="36" t="s">
        <v>19</v>
      </c>
      <c r="D1189" s="34">
        <v>1</v>
      </c>
      <c r="E1189" s="29">
        <v>4320.1000000000004</v>
      </c>
      <c r="F1189" s="9">
        <f t="shared" si="122"/>
        <v>4320.1000000000004</v>
      </c>
      <c r="G1189" s="30">
        <v>5294.71</v>
      </c>
      <c r="H1189" s="9">
        <f t="shared" si="120"/>
        <v>5294.71</v>
      </c>
      <c r="I1189" s="29">
        <v>4968.12</v>
      </c>
      <c r="J1189" s="9">
        <f t="shared" si="121"/>
        <v>4968.12</v>
      </c>
      <c r="K1189" s="9">
        <f t="shared" si="123"/>
        <v>4860.9766666666665</v>
      </c>
      <c r="L1189" s="6">
        <f t="shared" si="124"/>
        <v>496.06041308829828</v>
      </c>
      <c r="M1189" s="10">
        <f t="shared" si="125"/>
        <v>0.10204953594818701</v>
      </c>
      <c r="N1189" s="11">
        <f t="shared" si="126"/>
        <v>4860.9799999999996</v>
      </c>
    </row>
    <row r="1190" spans="1:14" x14ac:dyDescent="0.2">
      <c r="A1190" s="37"/>
      <c r="B1190" s="40" t="s">
        <v>108</v>
      </c>
      <c r="C1190" s="36" t="s">
        <v>19</v>
      </c>
      <c r="D1190" s="34">
        <v>1</v>
      </c>
      <c r="E1190" s="29">
        <v>1774.15</v>
      </c>
      <c r="F1190" s="9">
        <f t="shared" si="122"/>
        <v>1774.15</v>
      </c>
      <c r="G1190" s="30">
        <v>2214.7399999999998</v>
      </c>
      <c r="H1190" s="9">
        <f t="shared" si="120"/>
        <v>2214.7399999999998</v>
      </c>
      <c r="I1190" s="29">
        <v>2040.27</v>
      </c>
      <c r="J1190" s="9">
        <f t="shared" si="121"/>
        <v>2040.27</v>
      </c>
      <c r="K1190" s="9">
        <f t="shared" si="123"/>
        <v>2009.72</v>
      </c>
      <c r="L1190" s="6">
        <f t="shared" si="124"/>
        <v>221.87803834539355</v>
      </c>
      <c r="M1190" s="10">
        <f t="shared" si="125"/>
        <v>0.11040246320153731</v>
      </c>
      <c r="N1190" s="11">
        <f t="shared" si="126"/>
        <v>2009.72</v>
      </c>
    </row>
    <row r="1191" spans="1:14" ht="25.5" x14ac:dyDescent="0.2">
      <c r="A1191" s="37"/>
      <c r="B1191" s="40" t="s">
        <v>109</v>
      </c>
      <c r="C1191" s="36" t="s">
        <v>18</v>
      </c>
      <c r="D1191" s="34">
        <v>1</v>
      </c>
      <c r="E1191" s="29">
        <v>2743.2</v>
      </c>
      <c r="F1191" s="9">
        <f t="shared" si="122"/>
        <v>2743.2</v>
      </c>
      <c r="G1191" s="30">
        <v>3362.08</v>
      </c>
      <c r="H1191" s="9">
        <f t="shared" si="120"/>
        <v>3362.08</v>
      </c>
      <c r="I1191" s="29">
        <v>3154.68</v>
      </c>
      <c r="J1191" s="9">
        <f t="shared" si="121"/>
        <v>3154.68</v>
      </c>
      <c r="K1191" s="9">
        <f t="shared" si="123"/>
        <v>3086.6533333333332</v>
      </c>
      <c r="L1191" s="6">
        <f t="shared" si="124"/>
        <v>314.99814941255346</v>
      </c>
      <c r="M1191" s="10">
        <f t="shared" si="125"/>
        <v>0.10205167713874147</v>
      </c>
      <c r="N1191" s="11">
        <f t="shared" si="126"/>
        <v>3086.65</v>
      </c>
    </row>
    <row r="1192" spans="1:14" x14ac:dyDescent="0.2">
      <c r="A1192" s="37"/>
      <c r="B1192" s="40" t="s">
        <v>157</v>
      </c>
      <c r="C1192" s="36" t="s">
        <v>19</v>
      </c>
      <c r="D1192" s="34">
        <v>1</v>
      </c>
      <c r="E1192" s="29">
        <v>1804.72</v>
      </c>
      <c r="F1192" s="9">
        <f t="shared" si="122"/>
        <v>1804.72</v>
      </c>
      <c r="G1192" s="30">
        <v>2211.85</v>
      </c>
      <c r="H1192" s="9">
        <f t="shared" si="120"/>
        <v>2211.85</v>
      </c>
      <c r="I1192" s="29">
        <v>2075.4299999999998</v>
      </c>
      <c r="J1192" s="9">
        <f t="shared" si="121"/>
        <v>2075.4299999999998</v>
      </c>
      <c r="K1192" s="9">
        <f t="shared" si="123"/>
        <v>2030.6666666666667</v>
      </c>
      <c r="L1192" s="6">
        <f t="shared" si="124"/>
        <v>207.22337279692488</v>
      </c>
      <c r="M1192" s="10">
        <f t="shared" si="125"/>
        <v>0.1020469662493064</v>
      </c>
      <c r="N1192" s="11">
        <f t="shared" si="126"/>
        <v>2030.67</v>
      </c>
    </row>
    <row r="1193" spans="1:14" x14ac:dyDescent="0.2">
      <c r="A1193" s="37"/>
      <c r="B1193" s="40" t="s">
        <v>186</v>
      </c>
      <c r="C1193" s="36" t="s">
        <v>19</v>
      </c>
      <c r="D1193" s="34">
        <v>1</v>
      </c>
      <c r="E1193" s="29">
        <v>1552.83</v>
      </c>
      <c r="F1193" s="9">
        <f t="shared" si="122"/>
        <v>1552.83</v>
      </c>
      <c r="G1193" s="30">
        <v>1903.14</v>
      </c>
      <c r="H1193" s="9">
        <f t="shared" si="120"/>
        <v>1903.14</v>
      </c>
      <c r="I1193" s="29">
        <v>1785.75</v>
      </c>
      <c r="J1193" s="9">
        <f t="shared" si="121"/>
        <v>1785.75</v>
      </c>
      <c r="K1193" s="9">
        <f t="shared" si="123"/>
        <v>1747.24</v>
      </c>
      <c r="L1193" s="6">
        <f t="shared" si="124"/>
        <v>178.30182023748392</v>
      </c>
      <c r="M1193" s="10">
        <f t="shared" si="125"/>
        <v>0.10204769821975454</v>
      </c>
      <c r="N1193" s="11">
        <f t="shared" si="126"/>
        <v>1747.24</v>
      </c>
    </row>
    <row r="1194" spans="1:14" x14ac:dyDescent="0.2">
      <c r="A1194" s="37"/>
      <c r="B1194" s="40" t="s">
        <v>112</v>
      </c>
      <c r="C1194" s="36" t="s">
        <v>19</v>
      </c>
      <c r="D1194" s="34">
        <v>1</v>
      </c>
      <c r="E1194" s="29">
        <v>29926.21</v>
      </c>
      <c r="F1194" s="9">
        <f t="shared" si="122"/>
        <v>29926.21</v>
      </c>
      <c r="G1194" s="30">
        <v>36677.82</v>
      </c>
      <c r="H1194" s="9">
        <f t="shared" si="120"/>
        <v>36677.82</v>
      </c>
      <c r="I1194" s="29">
        <v>34415.14</v>
      </c>
      <c r="J1194" s="9">
        <f t="shared" si="121"/>
        <v>34415.14</v>
      </c>
      <c r="K1194" s="9">
        <f t="shared" si="123"/>
        <v>33673.056666666664</v>
      </c>
      <c r="L1194" s="6">
        <f t="shared" si="124"/>
        <v>3436.4334932067777</v>
      </c>
      <c r="M1194" s="10">
        <f t="shared" si="125"/>
        <v>0.1020529121316314</v>
      </c>
      <c r="N1194" s="11">
        <f t="shared" si="126"/>
        <v>33673.06</v>
      </c>
    </row>
    <row r="1195" spans="1:14" x14ac:dyDescent="0.2">
      <c r="A1195" s="37"/>
      <c r="B1195" s="40" t="s">
        <v>113</v>
      </c>
      <c r="C1195" s="36" t="s">
        <v>19</v>
      </c>
      <c r="D1195" s="34">
        <v>1</v>
      </c>
      <c r="E1195" s="29">
        <v>987.59</v>
      </c>
      <c r="F1195" s="9">
        <f t="shared" si="122"/>
        <v>987.59</v>
      </c>
      <c r="G1195" s="30">
        <v>1194.25</v>
      </c>
      <c r="H1195" s="9">
        <f t="shared" si="120"/>
        <v>1194.25</v>
      </c>
      <c r="I1195" s="29">
        <v>1135.73</v>
      </c>
      <c r="J1195" s="9">
        <f t="shared" si="121"/>
        <v>1135.73</v>
      </c>
      <c r="K1195" s="9">
        <f t="shared" si="123"/>
        <v>1105.8566666666668</v>
      </c>
      <c r="L1195" s="6">
        <f t="shared" si="124"/>
        <v>106.51948616724233</v>
      </c>
      <c r="M1195" s="10">
        <f t="shared" si="125"/>
        <v>9.6323049250423343E-2</v>
      </c>
      <c r="N1195" s="11">
        <f t="shared" si="126"/>
        <v>1105.8599999999999</v>
      </c>
    </row>
    <row r="1196" spans="1:14" x14ac:dyDescent="0.2">
      <c r="A1196" s="37"/>
      <c r="B1196" s="40" t="s">
        <v>114</v>
      </c>
      <c r="C1196" s="36" t="s">
        <v>19</v>
      </c>
      <c r="D1196" s="34">
        <v>1</v>
      </c>
      <c r="E1196" s="29">
        <v>1392.78</v>
      </c>
      <c r="F1196" s="9">
        <f t="shared" si="122"/>
        <v>1392.78</v>
      </c>
      <c r="G1196" s="30">
        <v>1707</v>
      </c>
      <c r="H1196" s="9">
        <f t="shared" si="120"/>
        <v>1707</v>
      </c>
      <c r="I1196" s="29">
        <v>1601.7</v>
      </c>
      <c r="J1196" s="9">
        <f t="shared" si="121"/>
        <v>1601.7</v>
      </c>
      <c r="K1196" s="9">
        <f t="shared" si="123"/>
        <v>1567.1599999999999</v>
      </c>
      <c r="L1196" s="6">
        <f t="shared" si="124"/>
        <v>159.93220688779357</v>
      </c>
      <c r="M1196" s="10">
        <f t="shared" si="125"/>
        <v>0.10205225177250159</v>
      </c>
      <c r="N1196" s="11">
        <f t="shared" si="126"/>
        <v>1567.16</v>
      </c>
    </row>
    <row r="1197" spans="1:14" x14ac:dyDescent="0.2">
      <c r="A1197" s="37"/>
      <c r="B1197" s="40" t="s">
        <v>200</v>
      </c>
      <c r="C1197" s="36" t="s">
        <v>19</v>
      </c>
      <c r="D1197" s="34">
        <v>1</v>
      </c>
      <c r="E1197" s="29">
        <v>2589.19</v>
      </c>
      <c r="F1197" s="9">
        <f t="shared" si="122"/>
        <v>2589.19</v>
      </c>
      <c r="G1197" s="30">
        <v>3145.06</v>
      </c>
      <c r="H1197" s="9">
        <f t="shared" si="120"/>
        <v>3145.06</v>
      </c>
      <c r="I1197" s="29">
        <v>2977.57</v>
      </c>
      <c r="J1197" s="9">
        <f t="shared" si="121"/>
        <v>2977.57</v>
      </c>
      <c r="K1197" s="9">
        <f t="shared" si="123"/>
        <v>2903.94</v>
      </c>
      <c r="L1197" s="6">
        <f t="shared" si="124"/>
        <v>285.15591682446285</v>
      </c>
      <c r="M1197" s="10">
        <f t="shared" si="125"/>
        <v>9.8196215081738203E-2</v>
      </c>
      <c r="N1197" s="11">
        <f t="shared" si="126"/>
        <v>2903.94</v>
      </c>
    </row>
    <row r="1198" spans="1:14" x14ac:dyDescent="0.2">
      <c r="A1198" s="8"/>
      <c r="B1198" s="39"/>
      <c r="C1198" s="35"/>
      <c r="D1198" s="25"/>
      <c r="E1198" s="29"/>
      <c r="F1198" s="9"/>
      <c r="G1198" s="45"/>
      <c r="H1198" s="9"/>
      <c r="I1198" s="29"/>
      <c r="J1198" s="9"/>
      <c r="K1198" s="9"/>
      <c r="L1198" s="6"/>
      <c r="M1198" s="10"/>
      <c r="N1198" s="11"/>
    </row>
    <row r="1199" spans="1:14" x14ac:dyDescent="0.2">
      <c r="A1199" s="8"/>
      <c r="B1199" s="16"/>
      <c r="C1199" s="17"/>
      <c r="D1199" s="25"/>
      <c r="E1199" s="31"/>
      <c r="F1199" s="9"/>
      <c r="G1199" s="45"/>
      <c r="H1199" s="9"/>
      <c r="I1199" s="29"/>
      <c r="J1199" s="9"/>
      <c r="K1199" s="9"/>
      <c r="L1199" s="6"/>
      <c r="M1199" s="10"/>
      <c r="N1199" s="11"/>
    </row>
    <row r="1200" spans="1:14" ht="38.25" x14ac:dyDescent="0.2">
      <c r="A1200" s="50">
        <v>14</v>
      </c>
      <c r="B1200" s="55" t="s">
        <v>259</v>
      </c>
      <c r="C1200" s="41"/>
      <c r="D1200" s="25"/>
      <c r="E1200" s="31"/>
      <c r="F1200" s="9"/>
      <c r="G1200" s="45"/>
      <c r="H1200" s="9"/>
      <c r="I1200" s="29"/>
      <c r="J1200" s="9"/>
      <c r="K1200" s="9"/>
      <c r="L1200" s="6"/>
      <c r="M1200" s="10"/>
      <c r="N1200" s="11"/>
    </row>
    <row r="1201" spans="1:14" x14ac:dyDescent="0.2">
      <c r="A1201" s="50"/>
      <c r="B1201" s="40" t="s">
        <v>22</v>
      </c>
      <c r="C1201" s="36" t="s">
        <v>18</v>
      </c>
      <c r="D1201" s="34">
        <v>1</v>
      </c>
      <c r="E1201" s="29">
        <v>752.57</v>
      </c>
      <c r="F1201" s="9">
        <f t="shared" si="122"/>
        <v>752.57</v>
      </c>
      <c r="G1201" s="30">
        <v>903.08</v>
      </c>
      <c r="H1201" s="9">
        <f t="shared" si="120"/>
        <v>903.08</v>
      </c>
      <c r="I1201" s="29">
        <v>865.46</v>
      </c>
      <c r="J1201" s="9">
        <f t="shared" si="121"/>
        <v>865.46</v>
      </c>
      <c r="K1201" s="9">
        <f t="shared" si="123"/>
        <v>840.37</v>
      </c>
      <c r="L1201" s="6">
        <f t="shared" si="124"/>
        <v>78.329088466546054</v>
      </c>
      <c r="M1201" s="10">
        <f t="shared" si="125"/>
        <v>9.3207858998472171E-2</v>
      </c>
      <c r="N1201" s="11">
        <f t="shared" si="126"/>
        <v>840.37</v>
      </c>
    </row>
    <row r="1202" spans="1:14" x14ac:dyDescent="0.2">
      <c r="A1202" s="37"/>
      <c r="B1202" s="40" t="s">
        <v>23</v>
      </c>
      <c r="C1202" s="36" t="s">
        <v>19</v>
      </c>
      <c r="D1202" s="34">
        <v>1</v>
      </c>
      <c r="E1202" s="29">
        <v>1358.52</v>
      </c>
      <c r="F1202" s="9">
        <f t="shared" si="122"/>
        <v>1358.52</v>
      </c>
      <c r="G1202" s="30">
        <v>1630.22</v>
      </c>
      <c r="H1202" s="9">
        <f t="shared" si="120"/>
        <v>1630.22</v>
      </c>
      <c r="I1202" s="29">
        <v>1562.3</v>
      </c>
      <c r="J1202" s="9">
        <f t="shared" si="121"/>
        <v>1562.3</v>
      </c>
      <c r="K1202" s="9">
        <f t="shared" si="123"/>
        <v>1517.0133333333333</v>
      </c>
      <c r="L1202" s="6">
        <f t="shared" si="124"/>
        <v>141.39796368170704</v>
      </c>
      <c r="M1202" s="10">
        <f t="shared" si="125"/>
        <v>9.320812188974853E-2</v>
      </c>
      <c r="N1202" s="11">
        <f t="shared" si="126"/>
        <v>1517.01</v>
      </c>
    </row>
    <row r="1203" spans="1:14" x14ac:dyDescent="0.2">
      <c r="A1203" s="37"/>
      <c r="B1203" s="40" t="s">
        <v>24</v>
      </c>
      <c r="C1203" s="36" t="s">
        <v>18</v>
      </c>
      <c r="D1203" s="34">
        <v>1</v>
      </c>
      <c r="E1203" s="29">
        <v>1205.69</v>
      </c>
      <c r="F1203" s="9">
        <f t="shared" si="122"/>
        <v>1205.69</v>
      </c>
      <c r="G1203" s="30">
        <v>1446.83</v>
      </c>
      <c r="H1203" s="9">
        <f t="shared" si="120"/>
        <v>1446.83</v>
      </c>
      <c r="I1203" s="29">
        <v>1386.54</v>
      </c>
      <c r="J1203" s="9">
        <f t="shared" si="121"/>
        <v>1386.54</v>
      </c>
      <c r="K1203" s="9">
        <f t="shared" si="123"/>
        <v>1346.3533333333332</v>
      </c>
      <c r="L1203" s="6">
        <f t="shared" si="124"/>
        <v>125.49243416769522</v>
      </c>
      <c r="M1203" s="10">
        <f t="shared" si="125"/>
        <v>9.3209138389398941E-2</v>
      </c>
      <c r="N1203" s="11">
        <f t="shared" si="126"/>
        <v>1346.35</v>
      </c>
    </row>
    <row r="1204" spans="1:14" x14ac:dyDescent="0.2">
      <c r="A1204" s="37"/>
      <c r="B1204" s="40" t="s">
        <v>25</v>
      </c>
      <c r="C1204" s="36" t="s">
        <v>18</v>
      </c>
      <c r="D1204" s="34">
        <v>1</v>
      </c>
      <c r="E1204" s="29">
        <v>1748.14</v>
      </c>
      <c r="F1204" s="9">
        <f t="shared" si="122"/>
        <v>1748.14</v>
      </c>
      <c r="G1204" s="30">
        <v>2097.77</v>
      </c>
      <c r="H1204" s="9">
        <f t="shared" si="120"/>
        <v>2097.77</v>
      </c>
      <c r="I1204" s="29">
        <v>2010.36</v>
      </c>
      <c r="J1204" s="9">
        <f t="shared" si="121"/>
        <v>2010.36</v>
      </c>
      <c r="K1204" s="9">
        <f t="shared" si="123"/>
        <v>1952.09</v>
      </c>
      <c r="L1204" s="6">
        <f t="shared" si="124"/>
        <v>181.95282053323595</v>
      </c>
      <c r="M1204" s="10">
        <f t="shared" si="125"/>
        <v>9.3209237552180468E-2</v>
      </c>
      <c r="N1204" s="11">
        <f t="shared" si="126"/>
        <v>1952.09</v>
      </c>
    </row>
    <row r="1205" spans="1:14" x14ac:dyDescent="0.2">
      <c r="A1205" s="37"/>
      <c r="B1205" s="40" t="s">
        <v>26</v>
      </c>
      <c r="C1205" s="36" t="s">
        <v>18</v>
      </c>
      <c r="D1205" s="34">
        <v>1</v>
      </c>
      <c r="E1205" s="29">
        <v>981.9</v>
      </c>
      <c r="F1205" s="9">
        <f t="shared" si="122"/>
        <v>981.9</v>
      </c>
      <c r="G1205" s="30">
        <v>1178.28</v>
      </c>
      <c r="H1205" s="9">
        <f t="shared" si="120"/>
        <v>1178.28</v>
      </c>
      <c r="I1205" s="29">
        <v>1129.19</v>
      </c>
      <c r="J1205" s="9">
        <f t="shared" si="121"/>
        <v>1129.19</v>
      </c>
      <c r="K1205" s="9">
        <f t="shared" si="123"/>
        <v>1096.4566666666667</v>
      </c>
      <c r="L1205" s="6">
        <f t="shared" si="124"/>
        <v>102.20019292219236</v>
      </c>
      <c r="M1205" s="10">
        <f t="shared" si="125"/>
        <v>9.3209513908917838E-2</v>
      </c>
      <c r="N1205" s="11">
        <f t="shared" si="126"/>
        <v>1096.46</v>
      </c>
    </row>
    <row r="1206" spans="1:14" x14ac:dyDescent="0.2">
      <c r="A1206" s="37"/>
      <c r="B1206" s="40" t="s">
        <v>27</v>
      </c>
      <c r="C1206" s="36" t="s">
        <v>18</v>
      </c>
      <c r="D1206" s="34">
        <v>1</v>
      </c>
      <c r="E1206" s="29">
        <v>3406.98</v>
      </c>
      <c r="F1206" s="9">
        <f t="shared" si="122"/>
        <v>3406.98</v>
      </c>
      <c r="G1206" s="30">
        <v>4088.38</v>
      </c>
      <c r="H1206" s="9">
        <f t="shared" si="120"/>
        <v>4088.38</v>
      </c>
      <c r="I1206" s="29">
        <v>3918.03</v>
      </c>
      <c r="J1206" s="9">
        <f t="shared" si="121"/>
        <v>3918.03</v>
      </c>
      <c r="K1206" s="9">
        <f t="shared" si="123"/>
        <v>3804.4633333333336</v>
      </c>
      <c r="L1206" s="6">
        <f t="shared" si="124"/>
        <v>354.61180300905573</v>
      </c>
      <c r="M1206" s="10">
        <f t="shared" si="125"/>
        <v>9.3209415346988678E-2</v>
      </c>
      <c r="N1206" s="11">
        <f t="shared" si="126"/>
        <v>3804.46</v>
      </c>
    </row>
    <row r="1207" spans="1:14" x14ac:dyDescent="0.2">
      <c r="A1207" s="37"/>
      <c r="B1207" s="40" t="s">
        <v>167</v>
      </c>
      <c r="C1207" s="36" t="s">
        <v>19</v>
      </c>
      <c r="D1207" s="34">
        <v>1</v>
      </c>
      <c r="E1207" s="29">
        <v>291.74</v>
      </c>
      <c r="F1207" s="9">
        <f t="shared" si="122"/>
        <v>291.74</v>
      </c>
      <c r="G1207" s="30">
        <v>349.98</v>
      </c>
      <c r="H1207" s="9">
        <f t="shared" si="120"/>
        <v>349.98</v>
      </c>
      <c r="I1207" s="29">
        <v>335.5</v>
      </c>
      <c r="J1207" s="9">
        <f t="shared" si="121"/>
        <v>335.5</v>
      </c>
      <c r="K1207" s="9">
        <f t="shared" si="123"/>
        <v>325.74</v>
      </c>
      <c r="L1207" s="6">
        <f t="shared" si="124"/>
        <v>30.32189967663636</v>
      </c>
      <c r="M1207" s="10">
        <f t="shared" si="125"/>
        <v>9.3086202728054152E-2</v>
      </c>
      <c r="N1207" s="11">
        <f t="shared" si="126"/>
        <v>325.74</v>
      </c>
    </row>
    <row r="1208" spans="1:14" x14ac:dyDescent="0.2">
      <c r="A1208" s="37"/>
      <c r="B1208" s="40" t="s">
        <v>29</v>
      </c>
      <c r="C1208" s="36" t="s">
        <v>19</v>
      </c>
      <c r="D1208" s="34">
        <v>1</v>
      </c>
      <c r="E1208" s="29">
        <v>547.17999999999995</v>
      </c>
      <c r="F1208" s="9">
        <f t="shared" si="122"/>
        <v>547.17999999999995</v>
      </c>
      <c r="G1208" s="30">
        <v>656.62</v>
      </c>
      <c r="H1208" s="9">
        <f t="shared" si="120"/>
        <v>656.62</v>
      </c>
      <c r="I1208" s="29">
        <v>629.26</v>
      </c>
      <c r="J1208" s="9">
        <f t="shared" si="121"/>
        <v>629.26</v>
      </c>
      <c r="K1208" s="9">
        <f t="shared" si="123"/>
        <v>611.02</v>
      </c>
      <c r="L1208" s="6">
        <f t="shared" si="124"/>
        <v>56.95438174539342</v>
      </c>
      <c r="M1208" s="10">
        <f t="shared" si="125"/>
        <v>9.321197627801614E-2</v>
      </c>
      <c r="N1208" s="11">
        <f t="shared" si="126"/>
        <v>611.02</v>
      </c>
    </row>
    <row r="1209" spans="1:14" x14ac:dyDescent="0.2">
      <c r="A1209" s="37"/>
      <c r="B1209" s="40" t="s">
        <v>30</v>
      </c>
      <c r="C1209" s="36" t="s">
        <v>19</v>
      </c>
      <c r="D1209" s="34">
        <v>1</v>
      </c>
      <c r="E1209" s="29">
        <v>532.72</v>
      </c>
      <c r="F1209" s="9">
        <f t="shared" si="122"/>
        <v>532.72</v>
      </c>
      <c r="G1209" s="30">
        <v>639.26</v>
      </c>
      <c r="H1209" s="9">
        <f t="shared" si="120"/>
        <v>639.26</v>
      </c>
      <c r="I1209" s="29">
        <v>612.63</v>
      </c>
      <c r="J1209" s="9">
        <f t="shared" si="121"/>
        <v>612.63</v>
      </c>
      <c r="K1209" s="9">
        <f t="shared" si="123"/>
        <v>594.87</v>
      </c>
      <c r="L1209" s="6">
        <f t="shared" si="124"/>
        <v>55.445974605917044</v>
      </c>
      <c r="M1209" s="10">
        <f t="shared" si="125"/>
        <v>9.3206876470349892E-2</v>
      </c>
      <c r="N1209" s="11">
        <f t="shared" si="126"/>
        <v>594.87</v>
      </c>
    </row>
    <row r="1210" spans="1:14" x14ac:dyDescent="0.2">
      <c r="A1210" s="37"/>
      <c r="B1210" s="40" t="s">
        <v>31</v>
      </c>
      <c r="C1210" s="36" t="s">
        <v>19</v>
      </c>
      <c r="D1210" s="34">
        <v>1</v>
      </c>
      <c r="E1210" s="29">
        <v>377.03</v>
      </c>
      <c r="F1210" s="9">
        <f t="shared" si="122"/>
        <v>377.03</v>
      </c>
      <c r="G1210" s="30">
        <v>452.44</v>
      </c>
      <c r="H1210" s="9">
        <f t="shared" si="120"/>
        <v>452.44</v>
      </c>
      <c r="I1210" s="29">
        <v>433.58</v>
      </c>
      <c r="J1210" s="9">
        <f t="shared" si="121"/>
        <v>433.58</v>
      </c>
      <c r="K1210" s="9">
        <f t="shared" si="123"/>
        <v>421.01666666666665</v>
      </c>
      <c r="L1210" s="6">
        <f t="shared" si="124"/>
        <v>39.243407514298937</v>
      </c>
      <c r="M1210" s="10">
        <f t="shared" si="125"/>
        <v>9.3211054624042444E-2</v>
      </c>
      <c r="N1210" s="11">
        <f t="shared" si="126"/>
        <v>421.02</v>
      </c>
    </row>
    <row r="1211" spans="1:14" x14ac:dyDescent="0.2">
      <c r="A1211" s="37"/>
      <c r="B1211" s="40" t="s">
        <v>52</v>
      </c>
      <c r="C1211" s="36" t="s">
        <v>19</v>
      </c>
      <c r="D1211" s="34">
        <v>1</v>
      </c>
      <c r="E1211" s="29">
        <v>3709.8</v>
      </c>
      <c r="F1211" s="9">
        <f t="shared" si="122"/>
        <v>3709.8</v>
      </c>
      <c r="G1211" s="30">
        <v>4451.76</v>
      </c>
      <c r="H1211" s="9">
        <f t="shared" ref="H1211:H1274" si="127">G1211*D1211</f>
        <v>4451.76</v>
      </c>
      <c r="I1211" s="29">
        <v>4266.2700000000004</v>
      </c>
      <c r="J1211" s="9">
        <f t="shared" ref="J1211:J1274" si="128">I1211*D1211</f>
        <v>4266.2700000000004</v>
      </c>
      <c r="K1211" s="9">
        <f t="shared" si="123"/>
        <v>4142.6100000000006</v>
      </c>
      <c r="L1211" s="6">
        <f t="shared" si="124"/>
        <v>386.12822624097305</v>
      </c>
      <c r="M1211" s="10">
        <f t="shared" si="125"/>
        <v>9.3208925349229838E-2</v>
      </c>
      <c r="N1211" s="11">
        <f t="shared" si="126"/>
        <v>4142.6099999999997</v>
      </c>
    </row>
    <row r="1212" spans="1:14" ht="25.5" x14ac:dyDescent="0.2">
      <c r="A1212" s="37"/>
      <c r="B1212" s="40" t="s">
        <v>168</v>
      </c>
      <c r="C1212" s="36" t="s">
        <v>19</v>
      </c>
      <c r="D1212" s="34">
        <v>1</v>
      </c>
      <c r="E1212" s="29">
        <v>13.38</v>
      </c>
      <c r="F1212" s="9">
        <f t="shared" si="122"/>
        <v>13.38</v>
      </c>
      <c r="G1212" s="30">
        <v>16.059999999999999</v>
      </c>
      <c r="H1212" s="9">
        <f t="shared" si="127"/>
        <v>16.059999999999999</v>
      </c>
      <c r="I1212" s="29">
        <v>15.39</v>
      </c>
      <c r="J1212" s="9">
        <f t="shared" si="128"/>
        <v>15.39</v>
      </c>
      <c r="K1212" s="9">
        <f t="shared" si="123"/>
        <v>14.943333333333333</v>
      </c>
      <c r="L1212" s="6">
        <f t="shared" si="124"/>
        <v>1.3947162196423082</v>
      </c>
      <c r="M1212" s="10">
        <f t="shared" si="125"/>
        <v>9.3333675193551735E-2</v>
      </c>
      <c r="N1212" s="11">
        <f t="shared" si="126"/>
        <v>14.94</v>
      </c>
    </row>
    <row r="1213" spans="1:14" x14ac:dyDescent="0.2">
      <c r="A1213" s="37"/>
      <c r="B1213" s="40" t="s">
        <v>39</v>
      </c>
      <c r="C1213" s="36"/>
      <c r="D1213" s="34">
        <v>1</v>
      </c>
      <c r="E1213" s="29"/>
      <c r="F1213" s="9">
        <f t="shared" si="122"/>
        <v>0</v>
      </c>
      <c r="G1213" s="30"/>
      <c r="H1213" s="9">
        <f t="shared" si="127"/>
        <v>0</v>
      </c>
      <c r="I1213" s="29"/>
      <c r="J1213" s="9">
        <f t="shared" si="128"/>
        <v>0</v>
      </c>
      <c r="K1213" s="9">
        <f t="shared" si="123"/>
        <v>0</v>
      </c>
      <c r="L1213" s="6" t="e">
        <f t="shared" si="124"/>
        <v>#DIV/0!</v>
      </c>
      <c r="M1213" s="10" t="e">
        <f t="shared" si="125"/>
        <v>#DIV/0!</v>
      </c>
      <c r="N1213" s="11">
        <f t="shared" si="126"/>
        <v>0</v>
      </c>
    </row>
    <row r="1214" spans="1:14" x14ac:dyDescent="0.2">
      <c r="A1214" s="37"/>
      <c r="B1214" s="40" t="s">
        <v>169</v>
      </c>
      <c r="C1214" s="36" t="s">
        <v>19</v>
      </c>
      <c r="D1214" s="34">
        <v>1</v>
      </c>
      <c r="E1214" s="29">
        <v>163.32</v>
      </c>
      <c r="F1214" s="9">
        <f t="shared" si="122"/>
        <v>163.32</v>
      </c>
      <c r="G1214" s="30">
        <v>195.98</v>
      </c>
      <c r="H1214" s="9">
        <f t="shared" si="127"/>
        <v>195.98</v>
      </c>
      <c r="I1214" s="29">
        <v>187.82</v>
      </c>
      <c r="J1214" s="9">
        <f t="shared" si="128"/>
        <v>187.82</v>
      </c>
      <c r="K1214" s="9">
        <f t="shared" si="123"/>
        <v>182.37333333333331</v>
      </c>
      <c r="L1214" s="6">
        <f t="shared" si="124"/>
        <v>16.997603752686238</v>
      </c>
      <c r="M1214" s="10">
        <f t="shared" si="125"/>
        <v>9.3202243124102066E-2</v>
      </c>
      <c r="N1214" s="11">
        <f t="shared" si="126"/>
        <v>182.37</v>
      </c>
    </row>
    <row r="1215" spans="1:14" x14ac:dyDescent="0.2">
      <c r="A1215" s="37"/>
      <c r="B1215" s="40" t="s">
        <v>132</v>
      </c>
      <c r="C1215" s="36" t="s">
        <v>19</v>
      </c>
      <c r="D1215" s="34">
        <v>1</v>
      </c>
      <c r="E1215" s="29">
        <v>140.33000000000001</v>
      </c>
      <c r="F1215" s="9">
        <f t="shared" si="122"/>
        <v>140.33000000000001</v>
      </c>
      <c r="G1215" s="30">
        <v>168.4</v>
      </c>
      <c r="H1215" s="9">
        <f t="shared" si="127"/>
        <v>168.4</v>
      </c>
      <c r="I1215" s="29">
        <v>161.38</v>
      </c>
      <c r="J1215" s="9">
        <f t="shared" si="128"/>
        <v>161.38</v>
      </c>
      <c r="K1215" s="9">
        <f t="shared" si="123"/>
        <v>156.70333333333335</v>
      </c>
      <c r="L1215" s="6">
        <f t="shared" si="124"/>
        <v>14.607690896693192</v>
      </c>
      <c r="M1215" s="10">
        <f t="shared" si="125"/>
        <v>9.3218763034352753E-2</v>
      </c>
      <c r="N1215" s="11">
        <f t="shared" si="126"/>
        <v>156.69999999999999</v>
      </c>
    </row>
    <row r="1216" spans="1:14" x14ac:dyDescent="0.2">
      <c r="A1216" s="37"/>
      <c r="B1216" s="40" t="s">
        <v>130</v>
      </c>
      <c r="C1216" s="36" t="s">
        <v>19</v>
      </c>
      <c r="D1216" s="34">
        <v>1</v>
      </c>
      <c r="E1216" s="29">
        <v>169.46</v>
      </c>
      <c r="F1216" s="9">
        <f t="shared" si="122"/>
        <v>169.46</v>
      </c>
      <c r="G1216" s="30">
        <v>203.47</v>
      </c>
      <c r="H1216" s="9">
        <f t="shared" si="127"/>
        <v>203.47</v>
      </c>
      <c r="I1216" s="29">
        <v>194.88</v>
      </c>
      <c r="J1216" s="9">
        <f t="shared" si="128"/>
        <v>194.88</v>
      </c>
      <c r="K1216" s="9">
        <f t="shared" si="123"/>
        <v>189.26999999999998</v>
      </c>
      <c r="L1216" s="6">
        <f t="shared" si="124"/>
        <v>17.685420549141597</v>
      </c>
      <c r="M1216" s="10">
        <f t="shared" si="125"/>
        <v>9.3440167745240124E-2</v>
      </c>
      <c r="N1216" s="11">
        <f t="shared" si="126"/>
        <v>189.27</v>
      </c>
    </row>
    <row r="1217" spans="1:14" x14ac:dyDescent="0.2">
      <c r="A1217" s="37"/>
      <c r="B1217" s="40" t="s">
        <v>170</v>
      </c>
      <c r="C1217" s="36" t="s">
        <v>19</v>
      </c>
      <c r="D1217" s="34">
        <v>1</v>
      </c>
      <c r="E1217" s="29">
        <v>154.78</v>
      </c>
      <c r="F1217" s="9">
        <f t="shared" si="122"/>
        <v>154.78</v>
      </c>
      <c r="G1217" s="30">
        <v>185.74</v>
      </c>
      <c r="H1217" s="9">
        <f t="shared" si="127"/>
        <v>185.74</v>
      </c>
      <c r="I1217" s="29">
        <v>178</v>
      </c>
      <c r="J1217" s="9">
        <f t="shared" si="128"/>
        <v>178</v>
      </c>
      <c r="K1217" s="9">
        <f t="shared" si="123"/>
        <v>172.84</v>
      </c>
      <c r="L1217" s="6">
        <f t="shared" si="124"/>
        <v>16.112094835867872</v>
      </c>
      <c r="M1217" s="10">
        <f t="shared" si="125"/>
        <v>9.3219710922632912E-2</v>
      </c>
      <c r="N1217" s="11">
        <f t="shared" si="126"/>
        <v>172.84</v>
      </c>
    </row>
    <row r="1218" spans="1:14" x14ac:dyDescent="0.2">
      <c r="A1218" s="37"/>
      <c r="B1218" s="40" t="s">
        <v>42</v>
      </c>
      <c r="C1218" s="36" t="s">
        <v>19</v>
      </c>
      <c r="D1218" s="34">
        <v>1</v>
      </c>
      <c r="E1218" s="29">
        <v>13</v>
      </c>
      <c r="F1218" s="9">
        <f t="shared" si="122"/>
        <v>13</v>
      </c>
      <c r="G1218" s="30">
        <v>23.4</v>
      </c>
      <c r="H1218" s="9">
        <f t="shared" si="127"/>
        <v>23.4</v>
      </c>
      <c r="I1218" s="29">
        <v>14.95</v>
      </c>
      <c r="J1218" s="9">
        <f t="shared" si="128"/>
        <v>14.95</v>
      </c>
      <c r="K1218" s="9">
        <f t="shared" si="123"/>
        <v>17.116666666666664</v>
      </c>
      <c r="L1218" s="6">
        <f t="shared" si="124"/>
        <v>5.5281853562750038</v>
      </c>
      <c r="M1218" s="10">
        <f t="shared" si="125"/>
        <v>0.32297090689045793</v>
      </c>
      <c r="N1218" s="11">
        <f t="shared" si="126"/>
        <v>17.12</v>
      </c>
    </row>
    <row r="1219" spans="1:14" x14ac:dyDescent="0.2">
      <c r="A1219" s="37"/>
      <c r="B1219" s="40" t="s">
        <v>171</v>
      </c>
      <c r="C1219" s="36" t="s">
        <v>19</v>
      </c>
      <c r="D1219" s="34">
        <v>1</v>
      </c>
      <c r="E1219" s="29">
        <v>20.18</v>
      </c>
      <c r="F1219" s="9">
        <f t="shared" si="122"/>
        <v>20.18</v>
      </c>
      <c r="G1219" s="30">
        <v>36.32</v>
      </c>
      <c r="H1219" s="9">
        <f t="shared" si="127"/>
        <v>36.32</v>
      </c>
      <c r="I1219" s="29">
        <v>23.21</v>
      </c>
      <c r="J1219" s="9">
        <f t="shared" si="128"/>
        <v>23.21</v>
      </c>
      <c r="K1219" s="9">
        <f t="shared" si="123"/>
        <v>26.570000000000004</v>
      </c>
      <c r="L1219" s="6">
        <f t="shared" si="124"/>
        <v>8.5785837992060117</v>
      </c>
      <c r="M1219" s="10">
        <f t="shared" si="125"/>
        <v>0.32286728638336509</v>
      </c>
      <c r="N1219" s="11">
        <f t="shared" si="126"/>
        <v>26.57</v>
      </c>
    </row>
    <row r="1220" spans="1:14" x14ac:dyDescent="0.2">
      <c r="A1220" s="37"/>
      <c r="B1220" s="40" t="s">
        <v>131</v>
      </c>
      <c r="C1220" s="36" t="s">
        <v>19</v>
      </c>
      <c r="D1220" s="34">
        <v>1</v>
      </c>
      <c r="E1220" s="29">
        <v>30.27</v>
      </c>
      <c r="F1220" s="9">
        <f t="shared" ref="F1220:F1283" si="129">D1220*E1220</f>
        <v>30.27</v>
      </c>
      <c r="G1220" s="30">
        <v>36.32</v>
      </c>
      <c r="H1220" s="9">
        <f t="shared" si="127"/>
        <v>36.32</v>
      </c>
      <c r="I1220" s="29">
        <v>34.81</v>
      </c>
      <c r="J1220" s="9">
        <f t="shared" si="128"/>
        <v>34.81</v>
      </c>
      <c r="K1220" s="9">
        <f t="shared" ref="K1220:K1283" si="130">(E1220+G1220+I1220)/3</f>
        <v>33.800000000000004</v>
      </c>
      <c r="L1220" s="6">
        <f t="shared" ref="L1220:L1283" si="131">STDEV(E1220,G1220,I1220)</f>
        <v>3.1489204499320089</v>
      </c>
      <c r="M1220" s="10">
        <f t="shared" ref="M1220:M1283" si="132">L1220/K1220</f>
        <v>9.316332692106534E-2</v>
      </c>
      <c r="N1220" s="11">
        <f t="shared" ref="N1220:N1283" si="133">ROUND(K1220,2)*D1220</f>
        <v>33.799999999999997</v>
      </c>
    </row>
    <row r="1221" spans="1:14" x14ac:dyDescent="0.2">
      <c r="A1221" s="37"/>
      <c r="B1221" s="40" t="s">
        <v>172</v>
      </c>
      <c r="C1221" s="36" t="s">
        <v>19</v>
      </c>
      <c r="D1221" s="34">
        <v>1</v>
      </c>
      <c r="E1221" s="29">
        <v>23.79</v>
      </c>
      <c r="F1221" s="9">
        <f t="shared" si="129"/>
        <v>23.79</v>
      </c>
      <c r="G1221" s="30">
        <v>28.55</v>
      </c>
      <c r="H1221" s="9">
        <f t="shared" si="127"/>
        <v>28.55</v>
      </c>
      <c r="I1221" s="29">
        <v>27.36</v>
      </c>
      <c r="J1221" s="9">
        <f t="shared" si="128"/>
        <v>27.36</v>
      </c>
      <c r="K1221" s="9">
        <f t="shared" si="130"/>
        <v>26.566666666666666</v>
      </c>
      <c r="L1221" s="6">
        <f t="shared" si="131"/>
        <v>2.4771825393646987</v>
      </c>
      <c r="M1221" s="10">
        <f t="shared" si="132"/>
        <v>9.3244010264668706E-2</v>
      </c>
      <c r="N1221" s="11">
        <f t="shared" si="133"/>
        <v>26.57</v>
      </c>
    </row>
    <row r="1222" spans="1:14" x14ac:dyDescent="0.2">
      <c r="A1222" s="37"/>
      <c r="B1222" s="40" t="s">
        <v>173</v>
      </c>
      <c r="C1222" s="36" t="s">
        <v>19</v>
      </c>
      <c r="D1222" s="34">
        <v>1</v>
      </c>
      <c r="E1222" s="29">
        <v>22.68</v>
      </c>
      <c r="F1222" s="9">
        <f t="shared" si="129"/>
        <v>22.68</v>
      </c>
      <c r="G1222" s="30">
        <v>27.22</v>
      </c>
      <c r="H1222" s="9">
        <f t="shared" si="127"/>
        <v>27.22</v>
      </c>
      <c r="I1222" s="29">
        <v>26.08</v>
      </c>
      <c r="J1222" s="9">
        <f t="shared" si="128"/>
        <v>26.08</v>
      </c>
      <c r="K1222" s="9">
        <f t="shared" si="130"/>
        <v>25.326666666666664</v>
      </c>
      <c r="L1222" s="6">
        <f t="shared" si="131"/>
        <v>2.3618918970463763</v>
      </c>
      <c r="M1222" s="10">
        <f t="shared" si="132"/>
        <v>9.3257116229785858E-2</v>
      </c>
      <c r="N1222" s="11">
        <f t="shared" si="133"/>
        <v>25.33</v>
      </c>
    </row>
    <row r="1223" spans="1:14" x14ac:dyDescent="0.2">
      <c r="A1223" s="37"/>
      <c r="B1223" s="40" t="s">
        <v>48</v>
      </c>
      <c r="C1223" s="36" t="s">
        <v>20</v>
      </c>
      <c r="D1223" s="34">
        <v>1</v>
      </c>
      <c r="E1223" s="29">
        <v>176.59</v>
      </c>
      <c r="F1223" s="9">
        <f t="shared" si="129"/>
        <v>176.59</v>
      </c>
      <c r="G1223" s="30">
        <v>211.91</v>
      </c>
      <c r="H1223" s="9">
        <f t="shared" si="127"/>
        <v>211.91</v>
      </c>
      <c r="I1223" s="29">
        <v>203.08</v>
      </c>
      <c r="J1223" s="9">
        <f t="shared" si="128"/>
        <v>203.08</v>
      </c>
      <c r="K1223" s="9">
        <f t="shared" si="130"/>
        <v>197.19333333333336</v>
      </c>
      <c r="L1223" s="6">
        <f t="shared" si="131"/>
        <v>18.381110775285951</v>
      </c>
      <c r="M1223" s="10">
        <f t="shared" si="132"/>
        <v>9.3213652127958763E-2</v>
      </c>
      <c r="N1223" s="11">
        <f t="shared" si="133"/>
        <v>197.19</v>
      </c>
    </row>
    <row r="1224" spans="1:14" x14ac:dyDescent="0.2">
      <c r="A1224" s="37"/>
      <c r="B1224" s="40" t="s">
        <v>49</v>
      </c>
      <c r="C1224" s="36" t="s">
        <v>20</v>
      </c>
      <c r="D1224" s="34">
        <v>1</v>
      </c>
      <c r="E1224" s="29">
        <v>317.35000000000002</v>
      </c>
      <c r="F1224" s="9">
        <f t="shared" si="129"/>
        <v>317.35000000000002</v>
      </c>
      <c r="G1224" s="30">
        <v>380.82</v>
      </c>
      <c r="H1224" s="9">
        <f t="shared" si="127"/>
        <v>380.82</v>
      </c>
      <c r="I1224" s="29">
        <v>364.95</v>
      </c>
      <c r="J1224" s="9">
        <f t="shared" si="128"/>
        <v>364.95</v>
      </c>
      <c r="K1224" s="9">
        <f t="shared" si="130"/>
        <v>354.37333333333339</v>
      </c>
      <c r="L1224" s="6">
        <f t="shared" si="131"/>
        <v>33.030434955255011</v>
      </c>
      <c r="M1224" s="10">
        <f t="shared" si="132"/>
        <v>9.3208014961401367E-2</v>
      </c>
      <c r="N1224" s="11">
        <f t="shared" si="133"/>
        <v>354.37</v>
      </c>
    </row>
    <row r="1225" spans="1:14" x14ac:dyDescent="0.2">
      <c r="A1225" s="37"/>
      <c r="B1225" s="40" t="s">
        <v>51</v>
      </c>
      <c r="C1225" s="36" t="s">
        <v>20</v>
      </c>
      <c r="D1225" s="34">
        <v>1</v>
      </c>
      <c r="E1225" s="29">
        <v>427.3</v>
      </c>
      <c r="F1225" s="9">
        <f t="shared" si="129"/>
        <v>427.3</v>
      </c>
      <c r="G1225" s="30">
        <v>512.76</v>
      </c>
      <c r="H1225" s="9">
        <f t="shared" si="127"/>
        <v>512.76</v>
      </c>
      <c r="I1225" s="29">
        <v>491.4</v>
      </c>
      <c r="J1225" s="9">
        <f t="shared" si="128"/>
        <v>491.4</v>
      </c>
      <c r="K1225" s="9">
        <f t="shared" si="130"/>
        <v>477.15333333333336</v>
      </c>
      <c r="L1225" s="6">
        <f t="shared" si="131"/>
        <v>44.475594805840792</v>
      </c>
      <c r="M1225" s="10">
        <f t="shared" si="132"/>
        <v>9.3210277910330971E-2</v>
      </c>
      <c r="N1225" s="11">
        <f t="shared" si="133"/>
        <v>477.15</v>
      </c>
    </row>
    <row r="1226" spans="1:14" x14ac:dyDescent="0.2">
      <c r="A1226" s="37"/>
      <c r="B1226" s="40" t="s">
        <v>174</v>
      </c>
      <c r="C1226" s="36" t="s">
        <v>20</v>
      </c>
      <c r="D1226" s="34">
        <v>1</v>
      </c>
      <c r="E1226" s="29">
        <v>867.17</v>
      </c>
      <c r="F1226" s="9">
        <f t="shared" si="129"/>
        <v>867.17</v>
      </c>
      <c r="G1226" s="30">
        <v>1040.5999999999999</v>
      </c>
      <c r="H1226" s="9">
        <f t="shared" si="127"/>
        <v>1040.5999999999999</v>
      </c>
      <c r="I1226" s="29">
        <v>997.25</v>
      </c>
      <c r="J1226" s="9">
        <f t="shared" si="128"/>
        <v>997.25</v>
      </c>
      <c r="K1226" s="9">
        <f t="shared" si="130"/>
        <v>968.34</v>
      </c>
      <c r="L1226" s="6">
        <f t="shared" si="131"/>
        <v>90.257034628886387</v>
      </c>
      <c r="M1226" s="10">
        <f t="shared" si="132"/>
        <v>9.3207999905907418E-2</v>
      </c>
      <c r="N1226" s="11">
        <f t="shared" si="133"/>
        <v>968.34</v>
      </c>
    </row>
    <row r="1227" spans="1:14" x14ac:dyDescent="0.2">
      <c r="A1227" s="37"/>
      <c r="B1227" s="40" t="s">
        <v>175</v>
      </c>
      <c r="C1227" s="36" t="s">
        <v>19</v>
      </c>
      <c r="D1227" s="34">
        <v>1</v>
      </c>
      <c r="E1227" s="29">
        <v>999.64</v>
      </c>
      <c r="F1227" s="9">
        <f t="shared" si="129"/>
        <v>999.64</v>
      </c>
      <c r="G1227" s="30">
        <v>1199.57</v>
      </c>
      <c r="H1227" s="9">
        <f t="shared" si="127"/>
        <v>1199.57</v>
      </c>
      <c r="I1227" s="29">
        <v>1149.5899999999999</v>
      </c>
      <c r="J1227" s="9">
        <f t="shared" si="128"/>
        <v>1149.5899999999999</v>
      </c>
      <c r="K1227" s="9">
        <f t="shared" si="130"/>
        <v>1116.2666666666667</v>
      </c>
      <c r="L1227" s="6">
        <f t="shared" si="131"/>
        <v>104.04727114794183</v>
      </c>
      <c r="M1227" s="10">
        <f t="shared" si="132"/>
        <v>9.3210049403913489E-2</v>
      </c>
      <c r="N1227" s="11">
        <f t="shared" si="133"/>
        <v>1116.27</v>
      </c>
    </row>
    <row r="1228" spans="1:14" x14ac:dyDescent="0.2">
      <c r="A1228" s="37"/>
      <c r="B1228" s="40" t="s">
        <v>176</v>
      </c>
      <c r="C1228" s="36" t="s">
        <v>19</v>
      </c>
      <c r="D1228" s="34">
        <v>1</v>
      </c>
      <c r="E1228" s="29">
        <v>994</v>
      </c>
      <c r="F1228" s="9">
        <f t="shared" si="129"/>
        <v>994</v>
      </c>
      <c r="G1228" s="30">
        <v>1192.8</v>
      </c>
      <c r="H1228" s="9">
        <f t="shared" si="127"/>
        <v>1192.8</v>
      </c>
      <c r="I1228" s="29">
        <v>1143.0999999999999</v>
      </c>
      <c r="J1228" s="9">
        <f t="shared" si="128"/>
        <v>1143.0999999999999</v>
      </c>
      <c r="K1228" s="9">
        <f t="shared" si="130"/>
        <v>1109.9666666666667</v>
      </c>
      <c r="L1228" s="6">
        <f t="shared" si="131"/>
        <v>103.45880017346676</v>
      </c>
      <c r="M1228" s="10">
        <f t="shared" si="132"/>
        <v>9.3208925349229782E-2</v>
      </c>
      <c r="N1228" s="11">
        <f t="shared" si="133"/>
        <v>1109.97</v>
      </c>
    </row>
    <row r="1229" spans="1:14" x14ac:dyDescent="0.2">
      <c r="A1229" s="37"/>
      <c r="B1229" s="40" t="s">
        <v>177</v>
      </c>
      <c r="C1229" s="36" t="s">
        <v>19</v>
      </c>
      <c r="D1229" s="34">
        <v>1</v>
      </c>
      <c r="E1229" s="29">
        <v>6088.92</v>
      </c>
      <c r="F1229" s="9">
        <f t="shared" si="129"/>
        <v>6088.92</v>
      </c>
      <c r="G1229" s="30">
        <v>7306.67</v>
      </c>
      <c r="H1229" s="9">
        <f t="shared" si="127"/>
        <v>7306.67</v>
      </c>
      <c r="I1229" s="29">
        <v>7002.26</v>
      </c>
      <c r="J1229" s="9">
        <f t="shared" si="128"/>
        <v>7002.26</v>
      </c>
      <c r="K1229" s="9">
        <f t="shared" si="130"/>
        <v>6799.2833333333328</v>
      </c>
      <c r="L1229" s="6">
        <f t="shared" si="131"/>
        <v>633.74159642028656</v>
      </c>
      <c r="M1229" s="10">
        <f t="shared" si="132"/>
        <v>9.3207116890302644E-2</v>
      </c>
      <c r="N1229" s="11">
        <f t="shared" si="133"/>
        <v>6799.28</v>
      </c>
    </row>
    <row r="1230" spans="1:14" x14ac:dyDescent="0.2">
      <c r="A1230" s="37"/>
      <c r="B1230" s="40" t="s">
        <v>56</v>
      </c>
      <c r="C1230" s="36" t="s">
        <v>19</v>
      </c>
      <c r="D1230" s="34">
        <v>1</v>
      </c>
      <c r="E1230" s="29">
        <v>1204.05</v>
      </c>
      <c r="F1230" s="9">
        <f t="shared" si="129"/>
        <v>1204.05</v>
      </c>
      <c r="G1230" s="30">
        <v>1444.86</v>
      </c>
      <c r="H1230" s="9">
        <f t="shared" si="127"/>
        <v>1444.86</v>
      </c>
      <c r="I1230" s="29">
        <v>1384.66</v>
      </c>
      <c r="J1230" s="9">
        <f t="shared" si="128"/>
        <v>1384.66</v>
      </c>
      <c r="K1230" s="9">
        <f t="shared" si="130"/>
        <v>1344.5233333333333</v>
      </c>
      <c r="L1230" s="6">
        <f t="shared" si="131"/>
        <v>125.32189766091692</v>
      </c>
      <c r="M1230" s="10">
        <f t="shared" si="132"/>
        <v>9.3209165325691817E-2</v>
      </c>
      <c r="N1230" s="11">
        <f t="shared" si="133"/>
        <v>1344.52</v>
      </c>
    </row>
    <row r="1231" spans="1:14" x14ac:dyDescent="0.2">
      <c r="A1231" s="37"/>
      <c r="B1231" s="40" t="s">
        <v>57</v>
      </c>
      <c r="C1231" s="36" t="s">
        <v>19</v>
      </c>
      <c r="D1231" s="34">
        <v>1</v>
      </c>
      <c r="E1231" s="29">
        <v>1841.2</v>
      </c>
      <c r="F1231" s="9">
        <f t="shared" si="129"/>
        <v>1841.2</v>
      </c>
      <c r="G1231" s="30">
        <v>2209.44</v>
      </c>
      <c r="H1231" s="9">
        <f t="shared" si="127"/>
        <v>2209.44</v>
      </c>
      <c r="I1231" s="29">
        <v>2117.38</v>
      </c>
      <c r="J1231" s="9">
        <f t="shared" si="128"/>
        <v>2117.38</v>
      </c>
      <c r="K1231" s="9">
        <f t="shared" si="130"/>
        <v>2056.0066666666667</v>
      </c>
      <c r="L1231" s="6">
        <f t="shared" si="131"/>
        <v>191.63817191085221</v>
      </c>
      <c r="M1231" s="10">
        <f t="shared" si="132"/>
        <v>9.3208925349229838E-2</v>
      </c>
      <c r="N1231" s="11">
        <f t="shared" si="133"/>
        <v>2056.0100000000002</v>
      </c>
    </row>
    <row r="1232" spans="1:14" x14ac:dyDescent="0.2">
      <c r="A1232" s="37"/>
      <c r="B1232" s="40" t="s">
        <v>58</v>
      </c>
      <c r="C1232" s="36" t="s">
        <v>19</v>
      </c>
      <c r="D1232" s="34">
        <v>1</v>
      </c>
      <c r="E1232" s="29">
        <v>1227.8699999999999</v>
      </c>
      <c r="F1232" s="9">
        <f t="shared" si="129"/>
        <v>1227.8699999999999</v>
      </c>
      <c r="G1232" s="30">
        <v>1473.44</v>
      </c>
      <c r="H1232" s="9">
        <f t="shared" si="127"/>
        <v>1473.44</v>
      </c>
      <c r="I1232" s="29">
        <v>1412.05</v>
      </c>
      <c r="J1232" s="9">
        <f t="shared" si="128"/>
        <v>1412.05</v>
      </c>
      <c r="K1232" s="9">
        <f t="shared" si="130"/>
        <v>1371.12</v>
      </c>
      <c r="L1232" s="6">
        <f t="shared" si="131"/>
        <v>127.79908020013296</v>
      </c>
      <c r="M1232" s="10">
        <f t="shared" si="132"/>
        <v>9.3207801067837229E-2</v>
      </c>
      <c r="N1232" s="11">
        <f t="shared" si="133"/>
        <v>1371.12</v>
      </c>
    </row>
    <row r="1233" spans="1:14" x14ac:dyDescent="0.2">
      <c r="A1233" s="37"/>
      <c r="B1233" s="40" t="s">
        <v>59</v>
      </c>
      <c r="C1233" s="36" t="s">
        <v>19</v>
      </c>
      <c r="D1233" s="34">
        <v>1</v>
      </c>
      <c r="E1233" s="29">
        <v>3029.15</v>
      </c>
      <c r="F1233" s="9">
        <f t="shared" si="129"/>
        <v>3029.15</v>
      </c>
      <c r="G1233" s="30">
        <v>3634.98</v>
      </c>
      <c r="H1233" s="9">
        <f t="shared" si="127"/>
        <v>3634.98</v>
      </c>
      <c r="I1233" s="29">
        <v>3483.52</v>
      </c>
      <c r="J1233" s="9">
        <f t="shared" si="128"/>
        <v>3483.52</v>
      </c>
      <c r="K1233" s="9">
        <f t="shared" si="130"/>
        <v>3382.5499999999997</v>
      </c>
      <c r="L1233" s="6">
        <f t="shared" si="131"/>
        <v>315.28352779680699</v>
      </c>
      <c r="M1233" s="10">
        <f t="shared" si="132"/>
        <v>9.3208829964614576E-2</v>
      </c>
      <c r="N1233" s="11">
        <f t="shared" si="133"/>
        <v>3382.55</v>
      </c>
    </row>
    <row r="1234" spans="1:14" x14ac:dyDescent="0.2">
      <c r="A1234" s="37"/>
      <c r="B1234" s="40" t="s">
        <v>60</v>
      </c>
      <c r="C1234" s="36" t="s">
        <v>19</v>
      </c>
      <c r="D1234" s="34">
        <v>1</v>
      </c>
      <c r="E1234" s="29">
        <v>793.46</v>
      </c>
      <c r="F1234" s="9">
        <f t="shared" si="129"/>
        <v>793.46</v>
      </c>
      <c r="G1234" s="30">
        <v>952.15</v>
      </c>
      <c r="H1234" s="9">
        <f t="shared" si="127"/>
        <v>952.15</v>
      </c>
      <c r="I1234" s="29">
        <v>912.48</v>
      </c>
      <c r="J1234" s="9">
        <f t="shared" si="128"/>
        <v>912.48</v>
      </c>
      <c r="K1234" s="9">
        <f t="shared" si="130"/>
        <v>886.03000000000009</v>
      </c>
      <c r="L1234" s="6">
        <f t="shared" si="131"/>
        <v>82.585294695847622</v>
      </c>
      <c r="M1234" s="10">
        <f t="shared" si="132"/>
        <v>9.3208237526774054E-2</v>
      </c>
      <c r="N1234" s="11">
        <f t="shared" si="133"/>
        <v>886.03</v>
      </c>
    </row>
    <row r="1235" spans="1:14" x14ac:dyDescent="0.2">
      <c r="A1235" s="37"/>
      <c r="B1235" s="40" t="s">
        <v>61</v>
      </c>
      <c r="C1235" s="36" t="s">
        <v>19</v>
      </c>
      <c r="D1235" s="34">
        <v>1</v>
      </c>
      <c r="E1235" s="29">
        <v>490.75</v>
      </c>
      <c r="F1235" s="9">
        <f t="shared" si="129"/>
        <v>490.75</v>
      </c>
      <c r="G1235" s="30">
        <v>588.9</v>
      </c>
      <c r="H1235" s="9">
        <f t="shared" si="127"/>
        <v>588.9</v>
      </c>
      <c r="I1235" s="29">
        <v>564.36</v>
      </c>
      <c r="J1235" s="9">
        <f t="shared" si="128"/>
        <v>564.36</v>
      </c>
      <c r="K1235" s="9">
        <f t="shared" si="130"/>
        <v>548.00333333333344</v>
      </c>
      <c r="L1235" s="6">
        <f t="shared" si="131"/>
        <v>51.078479160340443</v>
      </c>
      <c r="M1235" s="10">
        <f t="shared" si="132"/>
        <v>9.3208336616578541E-2</v>
      </c>
      <c r="N1235" s="11">
        <f t="shared" si="133"/>
        <v>548</v>
      </c>
    </row>
    <row r="1236" spans="1:14" x14ac:dyDescent="0.2">
      <c r="A1236" s="37"/>
      <c r="B1236" s="40" t="s">
        <v>62</v>
      </c>
      <c r="C1236" s="36" t="s">
        <v>19</v>
      </c>
      <c r="D1236" s="34">
        <v>1</v>
      </c>
      <c r="E1236" s="29">
        <v>262.08999999999997</v>
      </c>
      <c r="F1236" s="9">
        <f t="shared" si="129"/>
        <v>262.08999999999997</v>
      </c>
      <c r="G1236" s="30">
        <v>314.51</v>
      </c>
      <c r="H1236" s="9">
        <f t="shared" si="127"/>
        <v>314.51</v>
      </c>
      <c r="I1236" s="29">
        <v>301.39999999999998</v>
      </c>
      <c r="J1236" s="9">
        <f t="shared" si="128"/>
        <v>301.39999999999998</v>
      </c>
      <c r="K1236" s="9">
        <f t="shared" si="130"/>
        <v>292.66666666666663</v>
      </c>
      <c r="L1236" s="6">
        <f t="shared" si="131"/>
        <v>27.279432423225629</v>
      </c>
      <c r="M1236" s="10">
        <f t="shared" si="132"/>
        <v>9.3209905774119473E-2</v>
      </c>
      <c r="N1236" s="11">
        <f t="shared" si="133"/>
        <v>292.67</v>
      </c>
    </row>
    <row r="1237" spans="1:14" x14ac:dyDescent="0.2">
      <c r="A1237" s="37"/>
      <c r="B1237" s="40" t="s">
        <v>63</v>
      </c>
      <c r="C1237" s="36" t="s">
        <v>19</v>
      </c>
      <c r="D1237" s="34">
        <v>1</v>
      </c>
      <c r="E1237" s="29">
        <v>2437.34</v>
      </c>
      <c r="F1237" s="9">
        <f t="shared" si="129"/>
        <v>2437.34</v>
      </c>
      <c r="G1237" s="30">
        <v>2924.81</v>
      </c>
      <c r="H1237" s="9">
        <f t="shared" si="127"/>
        <v>2924.81</v>
      </c>
      <c r="I1237" s="29">
        <v>2802.94</v>
      </c>
      <c r="J1237" s="9">
        <f t="shared" si="128"/>
        <v>2802.94</v>
      </c>
      <c r="K1237" s="9">
        <f t="shared" si="130"/>
        <v>2721.6966666666667</v>
      </c>
      <c r="L1237" s="6">
        <f t="shared" si="131"/>
        <v>253.68703087334458</v>
      </c>
      <c r="M1237" s="10">
        <f t="shared" si="132"/>
        <v>9.3209149270863365E-2</v>
      </c>
      <c r="N1237" s="11">
        <f t="shared" si="133"/>
        <v>2721.7</v>
      </c>
    </row>
    <row r="1238" spans="1:14" x14ac:dyDescent="0.2">
      <c r="A1238" s="37"/>
      <c r="B1238" s="40" t="s">
        <v>64</v>
      </c>
      <c r="C1238" s="36" t="s">
        <v>19</v>
      </c>
      <c r="D1238" s="34">
        <v>1</v>
      </c>
      <c r="E1238" s="29">
        <v>3163.43</v>
      </c>
      <c r="F1238" s="9">
        <f t="shared" si="129"/>
        <v>3163.43</v>
      </c>
      <c r="G1238" s="30">
        <v>3796.12</v>
      </c>
      <c r="H1238" s="9">
        <f t="shared" si="127"/>
        <v>3796.12</v>
      </c>
      <c r="I1238" s="29">
        <v>3637.94</v>
      </c>
      <c r="J1238" s="9">
        <f t="shared" si="128"/>
        <v>3637.94</v>
      </c>
      <c r="K1238" s="9">
        <f t="shared" si="130"/>
        <v>3532.4966666666664</v>
      </c>
      <c r="L1238" s="6">
        <f t="shared" si="131"/>
        <v>329.26111436568601</v>
      </c>
      <c r="M1238" s="10">
        <f t="shared" si="132"/>
        <v>9.3209179069483256E-2</v>
      </c>
      <c r="N1238" s="11">
        <f t="shared" si="133"/>
        <v>3532.5</v>
      </c>
    </row>
    <row r="1239" spans="1:14" x14ac:dyDescent="0.2">
      <c r="A1239" s="37"/>
      <c r="B1239" s="40" t="s">
        <v>65</v>
      </c>
      <c r="C1239" s="36" t="s">
        <v>19</v>
      </c>
      <c r="D1239" s="34">
        <v>1</v>
      </c>
      <c r="E1239" s="29">
        <v>4857.45</v>
      </c>
      <c r="F1239" s="9">
        <f t="shared" si="129"/>
        <v>4857.45</v>
      </c>
      <c r="G1239" s="30">
        <v>5828.94</v>
      </c>
      <c r="H1239" s="9">
        <f t="shared" si="127"/>
        <v>5828.94</v>
      </c>
      <c r="I1239" s="29">
        <v>5586.07</v>
      </c>
      <c r="J1239" s="9">
        <f t="shared" si="128"/>
        <v>5586.07</v>
      </c>
      <c r="K1239" s="9">
        <f t="shared" si="130"/>
        <v>5424.1533333333327</v>
      </c>
      <c r="L1239" s="6">
        <f t="shared" si="131"/>
        <v>505.57982577762459</v>
      </c>
      <c r="M1239" s="10">
        <f t="shared" si="132"/>
        <v>9.320898483283252E-2</v>
      </c>
      <c r="N1239" s="11">
        <f t="shared" si="133"/>
        <v>5424.15</v>
      </c>
    </row>
    <row r="1240" spans="1:14" x14ac:dyDescent="0.2">
      <c r="A1240" s="37"/>
      <c r="B1240" s="40" t="s">
        <v>143</v>
      </c>
      <c r="C1240" s="36" t="s">
        <v>19</v>
      </c>
      <c r="D1240" s="34">
        <v>1</v>
      </c>
      <c r="E1240" s="29">
        <v>986.02</v>
      </c>
      <c r="F1240" s="9">
        <f t="shared" si="129"/>
        <v>986.02</v>
      </c>
      <c r="G1240" s="30">
        <v>1183.22</v>
      </c>
      <c r="H1240" s="9">
        <f t="shared" si="127"/>
        <v>1183.22</v>
      </c>
      <c r="I1240" s="29">
        <v>1133.92</v>
      </c>
      <c r="J1240" s="9">
        <f t="shared" si="128"/>
        <v>1133.92</v>
      </c>
      <c r="K1240" s="9">
        <f t="shared" si="130"/>
        <v>1101.0533333333333</v>
      </c>
      <c r="L1240" s="6">
        <f t="shared" si="131"/>
        <v>102.62613377368038</v>
      </c>
      <c r="M1240" s="10">
        <f t="shared" si="132"/>
        <v>9.3207232262754805E-2</v>
      </c>
      <c r="N1240" s="11">
        <f t="shared" si="133"/>
        <v>1101.05</v>
      </c>
    </row>
    <row r="1241" spans="1:14" x14ac:dyDescent="0.2">
      <c r="A1241" s="37"/>
      <c r="B1241" s="40" t="s">
        <v>69</v>
      </c>
      <c r="C1241" s="36" t="s">
        <v>19</v>
      </c>
      <c r="D1241" s="34">
        <v>1</v>
      </c>
      <c r="E1241" s="29">
        <v>612.1</v>
      </c>
      <c r="F1241" s="9">
        <f t="shared" si="129"/>
        <v>612.1</v>
      </c>
      <c r="G1241" s="30">
        <v>734.52</v>
      </c>
      <c r="H1241" s="9">
        <f t="shared" si="127"/>
        <v>734.52</v>
      </c>
      <c r="I1241" s="29">
        <v>703.92</v>
      </c>
      <c r="J1241" s="9">
        <f t="shared" si="128"/>
        <v>703.92</v>
      </c>
      <c r="K1241" s="9">
        <f t="shared" si="130"/>
        <v>683.51333333333332</v>
      </c>
      <c r="L1241" s="6">
        <f t="shared" si="131"/>
        <v>63.71018861479952</v>
      </c>
      <c r="M1241" s="10">
        <f t="shared" si="132"/>
        <v>9.3209869519442962E-2</v>
      </c>
      <c r="N1241" s="11">
        <f t="shared" si="133"/>
        <v>683.51</v>
      </c>
    </row>
    <row r="1242" spans="1:14" x14ac:dyDescent="0.2">
      <c r="A1242" s="37"/>
      <c r="B1242" s="40" t="s">
        <v>178</v>
      </c>
      <c r="C1242" s="36" t="s">
        <v>19</v>
      </c>
      <c r="D1242" s="34">
        <v>1</v>
      </c>
      <c r="E1242" s="29">
        <v>1949.8</v>
      </c>
      <c r="F1242" s="9">
        <f t="shared" si="129"/>
        <v>1949.8</v>
      </c>
      <c r="G1242" s="30">
        <v>2339.7600000000002</v>
      </c>
      <c r="H1242" s="9">
        <f t="shared" si="127"/>
        <v>2339.7600000000002</v>
      </c>
      <c r="I1242" s="29">
        <v>2242.27</v>
      </c>
      <c r="J1242" s="9">
        <f t="shared" si="128"/>
        <v>2242.27</v>
      </c>
      <c r="K1242" s="9">
        <f t="shared" si="130"/>
        <v>2177.2766666666666</v>
      </c>
      <c r="L1242" s="6">
        <f t="shared" si="131"/>
        <v>202.94161828795339</v>
      </c>
      <c r="M1242" s="10">
        <f t="shared" si="132"/>
        <v>9.3208925349229879E-2</v>
      </c>
      <c r="N1242" s="11">
        <f t="shared" si="133"/>
        <v>2177.2800000000002</v>
      </c>
    </row>
    <row r="1243" spans="1:14" x14ac:dyDescent="0.2">
      <c r="A1243" s="37"/>
      <c r="B1243" s="40" t="s">
        <v>179</v>
      </c>
      <c r="C1243" s="36" t="s">
        <v>19</v>
      </c>
      <c r="D1243" s="34">
        <v>1</v>
      </c>
      <c r="E1243" s="29">
        <v>3365.03</v>
      </c>
      <c r="F1243" s="9">
        <f t="shared" si="129"/>
        <v>3365.03</v>
      </c>
      <c r="G1243" s="30">
        <v>4038.04</v>
      </c>
      <c r="H1243" s="9">
        <f t="shared" si="127"/>
        <v>4038.04</v>
      </c>
      <c r="I1243" s="29">
        <v>3869.78</v>
      </c>
      <c r="J1243" s="9">
        <f t="shared" si="128"/>
        <v>3869.78</v>
      </c>
      <c r="K1243" s="9">
        <f t="shared" si="130"/>
        <v>3757.6166666666668</v>
      </c>
      <c r="L1243" s="6">
        <f t="shared" si="131"/>
        <v>350.24430763872988</v>
      </c>
      <c r="M1243" s="10">
        <f t="shared" si="132"/>
        <v>9.3209163868603728E-2</v>
      </c>
      <c r="N1243" s="11">
        <f t="shared" si="133"/>
        <v>3757.62</v>
      </c>
    </row>
    <row r="1244" spans="1:14" x14ac:dyDescent="0.2">
      <c r="A1244" s="37"/>
      <c r="B1244" s="40" t="s">
        <v>180</v>
      </c>
      <c r="C1244" s="36" t="s">
        <v>19</v>
      </c>
      <c r="D1244" s="34">
        <v>1</v>
      </c>
      <c r="E1244" s="29">
        <v>3692.08</v>
      </c>
      <c r="F1244" s="9">
        <f t="shared" si="129"/>
        <v>3692.08</v>
      </c>
      <c r="G1244" s="30">
        <v>4430.5</v>
      </c>
      <c r="H1244" s="9">
        <f t="shared" si="127"/>
        <v>4430.5</v>
      </c>
      <c r="I1244" s="29">
        <v>4245.8900000000003</v>
      </c>
      <c r="J1244" s="9">
        <f t="shared" si="128"/>
        <v>4245.8900000000003</v>
      </c>
      <c r="K1244" s="9">
        <f t="shared" si="130"/>
        <v>4122.8233333333337</v>
      </c>
      <c r="L1244" s="6">
        <f t="shared" si="131"/>
        <v>384.28515120068516</v>
      </c>
      <c r="M1244" s="10">
        <f t="shared" si="132"/>
        <v>9.3209220995163947E-2</v>
      </c>
      <c r="N1244" s="11">
        <f t="shared" si="133"/>
        <v>4122.82</v>
      </c>
    </row>
    <row r="1245" spans="1:14" x14ac:dyDescent="0.2">
      <c r="A1245" s="37"/>
      <c r="B1245" s="40" t="s">
        <v>181</v>
      </c>
      <c r="C1245" s="36" t="s">
        <v>19</v>
      </c>
      <c r="D1245" s="34">
        <v>1</v>
      </c>
      <c r="E1245" s="29">
        <v>618.16999999999996</v>
      </c>
      <c r="F1245" s="9">
        <f t="shared" si="129"/>
        <v>618.16999999999996</v>
      </c>
      <c r="G1245" s="30">
        <v>741.8</v>
      </c>
      <c r="H1245" s="9">
        <f t="shared" si="127"/>
        <v>741.8</v>
      </c>
      <c r="I1245" s="29">
        <v>710.9</v>
      </c>
      <c r="J1245" s="9">
        <f t="shared" si="128"/>
        <v>710.9</v>
      </c>
      <c r="K1245" s="9">
        <f t="shared" si="130"/>
        <v>690.29</v>
      </c>
      <c r="L1245" s="6">
        <f t="shared" si="131"/>
        <v>64.340292974154238</v>
      </c>
      <c r="M1245" s="10">
        <f t="shared" si="132"/>
        <v>9.320762719169369E-2</v>
      </c>
      <c r="N1245" s="11">
        <f t="shared" si="133"/>
        <v>690.29</v>
      </c>
    </row>
    <row r="1246" spans="1:14" x14ac:dyDescent="0.2">
      <c r="A1246" s="37"/>
      <c r="B1246" s="40" t="s">
        <v>67</v>
      </c>
      <c r="C1246" s="36" t="s">
        <v>19</v>
      </c>
      <c r="D1246" s="34">
        <v>1</v>
      </c>
      <c r="E1246" s="29">
        <v>971.33</v>
      </c>
      <c r="F1246" s="9">
        <f t="shared" si="129"/>
        <v>971.33</v>
      </c>
      <c r="G1246" s="30">
        <v>1165.5999999999999</v>
      </c>
      <c r="H1246" s="9">
        <f t="shared" si="127"/>
        <v>1165.5999999999999</v>
      </c>
      <c r="I1246" s="29">
        <v>1117.03</v>
      </c>
      <c r="J1246" s="9">
        <f t="shared" si="128"/>
        <v>1117.03</v>
      </c>
      <c r="K1246" s="9">
        <f t="shared" si="130"/>
        <v>1084.6533333333334</v>
      </c>
      <c r="L1246" s="6">
        <f t="shared" si="131"/>
        <v>101.10091311819751</v>
      </c>
      <c r="M1246" s="10">
        <f t="shared" si="132"/>
        <v>9.3210346579119752E-2</v>
      </c>
      <c r="N1246" s="11">
        <f t="shared" si="133"/>
        <v>1084.6500000000001</v>
      </c>
    </row>
    <row r="1247" spans="1:14" x14ac:dyDescent="0.2">
      <c r="A1247" s="37"/>
      <c r="B1247" s="40" t="s">
        <v>74</v>
      </c>
      <c r="C1247" s="36" t="s">
        <v>20</v>
      </c>
      <c r="D1247" s="34">
        <v>1</v>
      </c>
      <c r="E1247" s="29">
        <v>670.56</v>
      </c>
      <c r="F1247" s="9">
        <f t="shared" si="129"/>
        <v>670.56</v>
      </c>
      <c r="G1247" s="30">
        <v>804.67</v>
      </c>
      <c r="H1247" s="9">
        <f t="shared" si="127"/>
        <v>804.67</v>
      </c>
      <c r="I1247" s="29">
        <v>771.14</v>
      </c>
      <c r="J1247" s="9">
        <f t="shared" si="128"/>
        <v>771.14</v>
      </c>
      <c r="K1247" s="9">
        <f t="shared" si="130"/>
        <v>748.79</v>
      </c>
      <c r="L1247" s="6">
        <f t="shared" si="131"/>
        <v>69.792656490493329</v>
      </c>
      <c r="M1247" s="10">
        <f t="shared" si="132"/>
        <v>9.3207249683480459E-2</v>
      </c>
      <c r="N1247" s="11">
        <f t="shared" si="133"/>
        <v>748.79</v>
      </c>
    </row>
    <row r="1248" spans="1:14" x14ac:dyDescent="0.2">
      <c r="A1248" s="37"/>
      <c r="B1248" s="40" t="s">
        <v>118</v>
      </c>
      <c r="C1248" s="36" t="s">
        <v>19</v>
      </c>
      <c r="D1248" s="34">
        <v>1</v>
      </c>
      <c r="E1248" s="29">
        <v>7350.89</v>
      </c>
      <c r="F1248" s="9">
        <f t="shared" si="129"/>
        <v>7350.89</v>
      </c>
      <c r="G1248" s="30">
        <v>8821.07</v>
      </c>
      <c r="H1248" s="9">
        <f t="shared" si="127"/>
        <v>8821.07</v>
      </c>
      <c r="I1248" s="29">
        <v>8453.52</v>
      </c>
      <c r="J1248" s="9">
        <f t="shared" si="128"/>
        <v>8453.52</v>
      </c>
      <c r="K1248" s="9">
        <f t="shared" si="130"/>
        <v>8208.4933333333338</v>
      </c>
      <c r="L1248" s="6">
        <f t="shared" si="131"/>
        <v>765.10512913803746</v>
      </c>
      <c r="M1248" s="10">
        <f t="shared" si="132"/>
        <v>9.3208960288859846E-2</v>
      </c>
      <c r="N1248" s="11">
        <f t="shared" si="133"/>
        <v>8208.49</v>
      </c>
    </row>
    <row r="1249" spans="1:14" x14ac:dyDescent="0.2">
      <c r="A1249" s="37"/>
      <c r="B1249" s="40" t="s">
        <v>182</v>
      </c>
      <c r="C1249" s="36" t="s">
        <v>19</v>
      </c>
      <c r="D1249" s="34">
        <v>1</v>
      </c>
      <c r="E1249" s="29">
        <v>3671.51</v>
      </c>
      <c r="F1249" s="9">
        <f t="shared" si="129"/>
        <v>3671.51</v>
      </c>
      <c r="G1249" s="30">
        <v>4405.8100000000004</v>
      </c>
      <c r="H1249" s="9">
        <f t="shared" si="127"/>
        <v>4405.8100000000004</v>
      </c>
      <c r="I1249" s="29">
        <v>4222.24</v>
      </c>
      <c r="J1249" s="9">
        <f t="shared" si="128"/>
        <v>4222.24</v>
      </c>
      <c r="K1249" s="9">
        <f t="shared" si="130"/>
        <v>4099.8533333333335</v>
      </c>
      <c r="L1249" s="6">
        <f t="shared" si="131"/>
        <v>382.14263650282908</v>
      </c>
      <c r="M1249" s="10">
        <f t="shared" si="132"/>
        <v>9.3208855398769316E-2</v>
      </c>
      <c r="N1249" s="11">
        <f t="shared" si="133"/>
        <v>4099.8500000000004</v>
      </c>
    </row>
    <row r="1250" spans="1:14" x14ac:dyDescent="0.2">
      <c r="A1250" s="37"/>
      <c r="B1250" s="40" t="s">
        <v>77</v>
      </c>
      <c r="C1250" s="36" t="s">
        <v>19</v>
      </c>
      <c r="D1250" s="34">
        <v>1</v>
      </c>
      <c r="E1250" s="29">
        <v>6076.44</v>
      </c>
      <c r="F1250" s="9">
        <f t="shared" si="129"/>
        <v>6076.44</v>
      </c>
      <c r="G1250" s="30">
        <v>7291.73</v>
      </c>
      <c r="H1250" s="9">
        <f t="shared" si="127"/>
        <v>7291.73</v>
      </c>
      <c r="I1250" s="29">
        <v>6987.91</v>
      </c>
      <c r="J1250" s="9">
        <f t="shared" si="128"/>
        <v>6987.91</v>
      </c>
      <c r="K1250" s="9">
        <f t="shared" si="130"/>
        <v>6785.36</v>
      </c>
      <c r="L1250" s="6">
        <f t="shared" si="131"/>
        <v>632.457368444704</v>
      </c>
      <c r="M1250" s="10">
        <f t="shared" si="132"/>
        <v>9.3209110267502976E-2</v>
      </c>
      <c r="N1250" s="11">
        <f t="shared" si="133"/>
        <v>6785.36</v>
      </c>
    </row>
    <row r="1251" spans="1:14" x14ac:dyDescent="0.2">
      <c r="A1251" s="37"/>
      <c r="B1251" s="40" t="s">
        <v>78</v>
      </c>
      <c r="C1251" s="36" t="s">
        <v>19</v>
      </c>
      <c r="D1251" s="34">
        <v>1</v>
      </c>
      <c r="E1251" s="29">
        <v>60565.19</v>
      </c>
      <c r="F1251" s="9">
        <f t="shared" si="129"/>
        <v>60565.19</v>
      </c>
      <c r="G1251" s="30">
        <v>72678.23</v>
      </c>
      <c r="H1251" s="9">
        <f t="shared" si="127"/>
        <v>72678.23</v>
      </c>
      <c r="I1251" s="29">
        <v>69649.97</v>
      </c>
      <c r="J1251" s="9">
        <f t="shared" si="128"/>
        <v>69649.97</v>
      </c>
      <c r="K1251" s="9">
        <f t="shared" si="130"/>
        <v>67631.12999999999</v>
      </c>
      <c r="L1251" s="6">
        <f t="shared" si="131"/>
        <v>6303.8258795433085</v>
      </c>
      <c r="M1251" s="10">
        <f t="shared" si="132"/>
        <v>9.3208939131185733E-2</v>
      </c>
      <c r="N1251" s="11">
        <f t="shared" si="133"/>
        <v>67631.13</v>
      </c>
    </row>
    <row r="1252" spans="1:14" x14ac:dyDescent="0.2">
      <c r="A1252" s="37"/>
      <c r="B1252" s="40" t="s">
        <v>121</v>
      </c>
      <c r="C1252" s="36" t="s">
        <v>19</v>
      </c>
      <c r="D1252" s="34">
        <v>1</v>
      </c>
      <c r="E1252" s="29">
        <v>1249.6300000000001</v>
      </c>
      <c r="F1252" s="9">
        <f t="shared" si="129"/>
        <v>1249.6300000000001</v>
      </c>
      <c r="G1252" s="30">
        <v>1499.56</v>
      </c>
      <c r="H1252" s="9">
        <f t="shared" si="127"/>
        <v>1499.56</v>
      </c>
      <c r="I1252" s="29">
        <v>1437.07</v>
      </c>
      <c r="J1252" s="9">
        <f t="shared" si="128"/>
        <v>1437.07</v>
      </c>
      <c r="K1252" s="9">
        <f t="shared" si="130"/>
        <v>1395.42</v>
      </c>
      <c r="L1252" s="6">
        <f t="shared" si="131"/>
        <v>130.06649491702302</v>
      </c>
      <c r="M1252" s="10">
        <f t="shared" si="132"/>
        <v>9.3209567669248691E-2</v>
      </c>
      <c r="N1252" s="11">
        <f t="shared" si="133"/>
        <v>1395.42</v>
      </c>
    </row>
    <row r="1253" spans="1:14" x14ac:dyDescent="0.2">
      <c r="A1253" s="37"/>
      <c r="B1253" s="40" t="s">
        <v>80</v>
      </c>
      <c r="C1253" s="36" t="s">
        <v>19</v>
      </c>
      <c r="D1253" s="34">
        <v>1</v>
      </c>
      <c r="E1253" s="29">
        <v>2669.06</v>
      </c>
      <c r="F1253" s="9">
        <f t="shared" si="129"/>
        <v>2669.06</v>
      </c>
      <c r="G1253" s="30">
        <v>3202.87</v>
      </c>
      <c r="H1253" s="9">
        <f t="shared" si="127"/>
        <v>3202.87</v>
      </c>
      <c r="I1253" s="29">
        <v>3069.42</v>
      </c>
      <c r="J1253" s="9">
        <f t="shared" si="128"/>
        <v>3069.42</v>
      </c>
      <c r="K1253" s="9">
        <f t="shared" si="130"/>
        <v>2980.4500000000003</v>
      </c>
      <c r="L1253" s="6">
        <f t="shared" si="131"/>
        <v>277.8039321175998</v>
      </c>
      <c r="M1253" s="10">
        <f t="shared" si="132"/>
        <v>9.3208720870204084E-2</v>
      </c>
      <c r="N1253" s="11">
        <f t="shared" si="133"/>
        <v>2980.45</v>
      </c>
    </row>
    <row r="1254" spans="1:14" x14ac:dyDescent="0.2">
      <c r="A1254" s="37"/>
      <c r="B1254" s="40" t="s">
        <v>81</v>
      </c>
      <c r="C1254" s="36" t="s">
        <v>19</v>
      </c>
      <c r="D1254" s="34">
        <v>1</v>
      </c>
      <c r="E1254" s="29">
        <v>10308.450000000001</v>
      </c>
      <c r="F1254" s="9">
        <f t="shared" si="129"/>
        <v>10308.450000000001</v>
      </c>
      <c r="G1254" s="30">
        <v>12370.14</v>
      </c>
      <c r="H1254" s="9">
        <f t="shared" si="127"/>
        <v>12370.14</v>
      </c>
      <c r="I1254" s="29">
        <v>11854.72</v>
      </c>
      <c r="J1254" s="9">
        <f t="shared" si="128"/>
        <v>11854.72</v>
      </c>
      <c r="K1254" s="9">
        <f t="shared" si="130"/>
        <v>11511.103333333333</v>
      </c>
      <c r="L1254" s="6">
        <f t="shared" si="131"/>
        <v>1072.9378939311127</v>
      </c>
      <c r="M1254" s="10">
        <f t="shared" si="132"/>
        <v>9.3208953378443551E-2</v>
      </c>
      <c r="N1254" s="11">
        <f t="shared" si="133"/>
        <v>11511.1</v>
      </c>
    </row>
    <row r="1255" spans="1:14" x14ac:dyDescent="0.2">
      <c r="A1255" s="37"/>
      <c r="B1255" s="40" t="s">
        <v>82</v>
      </c>
      <c r="C1255" s="36" t="s">
        <v>19</v>
      </c>
      <c r="D1255" s="34">
        <v>1</v>
      </c>
      <c r="E1255" s="29">
        <v>8256.76</v>
      </c>
      <c r="F1255" s="9">
        <f t="shared" si="129"/>
        <v>8256.76</v>
      </c>
      <c r="G1255" s="30">
        <v>9908.11</v>
      </c>
      <c r="H1255" s="9">
        <f t="shared" si="127"/>
        <v>9908.11</v>
      </c>
      <c r="I1255" s="29">
        <v>9495.27</v>
      </c>
      <c r="J1255" s="9">
        <f t="shared" si="128"/>
        <v>9495.27</v>
      </c>
      <c r="K1255" s="9">
        <f t="shared" si="130"/>
        <v>9220.0466666666671</v>
      </c>
      <c r="L1255" s="6">
        <f t="shared" si="131"/>
        <v>859.38938673533414</v>
      </c>
      <c r="M1255" s="10">
        <f t="shared" si="132"/>
        <v>9.3208789261587335E-2</v>
      </c>
      <c r="N1255" s="11">
        <f t="shared" si="133"/>
        <v>9220.0499999999993</v>
      </c>
    </row>
    <row r="1256" spans="1:14" x14ac:dyDescent="0.2">
      <c r="A1256" s="37"/>
      <c r="B1256" s="40" t="s">
        <v>183</v>
      </c>
      <c r="C1256" s="36" t="s">
        <v>19</v>
      </c>
      <c r="D1256" s="34">
        <v>1</v>
      </c>
      <c r="E1256" s="32">
        <v>4878.5200000000004</v>
      </c>
      <c r="F1256" s="9">
        <f t="shared" si="129"/>
        <v>4878.5200000000004</v>
      </c>
      <c r="G1256" s="33">
        <v>3179.42</v>
      </c>
      <c r="H1256" s="9">
        <f t="shared" si="127"/>
        <v>3179.42</v>
      </c>
      <c r="I1256" s="33">
        <v>5610.3</v>
      </c>
      <c r="J1256" s="9">
        <f t="shared" si="128"/>
        <v>5610.3</v>
      </c>
      <c r="K1256" s="9">
        <f t="shared" si="130"/>
        <v>4556.0800000000008</v>
      </c>
      <c r="L1256" s="6">
        <f t="shared" si="131"/>
        <v>1247.1046703464779</v>
      </c>
      <c r="M1256" s="10">
        <f t="shared" si="132"/>
        <v>0.27372317218891629</v>
      </c>
      <c r="N1256" s="11">
        <f t="shared" si="133"/>
        <v>4556.08</v>
      </c>
    </row>
    <row r="1257" spans="1:14" x14ac:dyDescent="0.2">
      <c r="A1257" s="37"/>
      <c r="B1257" s="40" t="s">
        <v>184</v>
      </c>
      <c r="C1257" s="36" t="s">
        <v>19</v>
      </c>
      <c r="D1257" s="34">
        <v>1</v>
      </c>
      <c r="E1257" s="32">
        <v>5111.34</v>
      </c>
      <c r="F1257" s="9">
        <f t="shared" si="129"/>
        <v>5111.34</v>
      </c>
      <c r="G1257" s="33">
        <v>6429.22</v>
      </c>
      <c r="H1257" s="9">
        <f t="shared" si="127"/>
        <v>6429.22</v>
      </c>
      <c r="I1257" s="32">
        <v>5878.04</v>
      </c>
      <c r="J1257" s="9">
        <f t="shared" si="128"/>
        <v>5878.04</v>
      </c>
      <c r="K1257" s="9">
        <f t="shared" si="130"/>
        <v>5806.2000000000007</v>
      </c>
      <c r="L1257" s="6">
        <f t="shared" si="131"/>
        <v>661.87057858768742</v>
      </c>
      <c r="M1257" s="10">
        <f t="shared" si="132"/>
        <v>0.11399376159754872</v>
      </c>
      <c r="N1257" s="11">
        <f t="shared" si="133"/>
        <v>5806.2</v>
      </c>
    </row>
    <row r="1258" spans="1:14" x14ac:dyDescent="0.2">
      <c r="A1258" s="37"/>
      <c r="B1258" s="40" t="s">
        <v>85</v>
      </c>
      <c r="C1258" s="36" t="s">
        <v>19</v>
      </c>
      <c r="D1258" s="34">
        <v>1</v>
      </c>
      <c r="E1258" s="29">
        <v>548.37</v>
      </c>
      <c r="F1258" s="9">
        <f t="shared" si="129"/>
        <v>548.37</v>
      </c>
      <c r="G1258" s="30">
        <v>658.04</v>
      </c>
      <c r="H1258" s="9">
        <f t="shared" si="127"/>
        <v>658.04</v>
      </c>
      <c r="I1258" s="29">
        <v>630.63</v>
      </c>
      <c r="J1258" s="9">
        <f t="shared" si="128"/>
        <v>630.63</v>
      </c>
      <c r="K1258" s="9">
        <f t="shared" si="130"/>
        <v>612.34666666666669</v>
      </c>
      <c r="L1258" s="6">
        <f t="shared" si="131"/>
        <v>57.075278653137836</v>
      </c>
      <c r="M1258" s="10">
        <f t="shared" si="132"/>
        <v>9.3207461982000125E-2</v>
      </c>
      <c r="N1258" s="11">
        <f t="shared" si="133"/>
        <v>612.35</v>
      </c>
    </row>
    <row r="1259" spans="1:14" x14ac:dyDescent="0.2">
      <c r="A1259" s="37"/>
      <c r="B1259" s="40" t="s">
        <v>86</v>
      </c>
      <c r="C1259" s="36" t="s">
        <v>19</v>
      </c>
      <c r="D1259" s="34">
        <v>1</v>
      </c>
      <c r="E1259" s="29">
        <v>15138.86</v>
      </c>
      <c r="F1259" s="9">
        <f t="shared" si="129"/>
        <v>15138.86</v>
      </c>
      <c r="G1259" s="30">
        <v>18166.63</v>
      </c>
      <c r="H1259" s="9">
        <f t="shared" si="127"/>
        <v>18166.63</v>
      </c>
      <c r="I1259" s="29">
        <v>17409.689999999999</v>
      </c>
      <c r="J1259" s="9">
        <f t="shared" si="128"/>
        <v>17409.689999999999</v>
      </c>
      <c r="K1259" s="9">
        <f t="shared" si="130"/>
        <v>16905.060000000001</v>
      </c>
      <c r="L1259" s="6">
        <f t="shared" si="131"/>
        <v>1575.7018661218879</v>
      </c>
      <c r="M1259" s="10">
        <f t="shared" si="132"/>
        <v>9.3208889298345449E-2</v>
      </c>
      <c r="N1259" s="11">
        <f t="shared" si="133"/>
        <v>16905.060000000001</v>
      </c>
    </row>
    <row r="1260" spans="1:14" x14ac:dyDescent="0.2">
      <c r="A1260" s="37"/>
      <c r="B1260" s="40" t="s">
        <v>87</v>
      </c>
      <c r="C1260" s="36" t="s">
        <v>19</v>
      </c>
      <c r="D1260" s="34">
        <v>1</v>
      </c>
      <c r="E1260" s="29">
        <v>7310.36</v>
      </c>
      <c r="F1260" s="9">
        <f t="shared" si="129"/>
        <v>7310.36</v>
      </c>
      <c r="G1260" s="30">
        <v>8772.43</v>
      </c>
      <c r="H1260" s="9">
        <f t="shared" si="127"/>
        <v>8772.43</v>
      </c>
      <c r="I1260" s="29">
        <v>8406.91</v>
      </c>
      <c r="J1260" s="9">
        <f t="shared" si="128"/>
        <v>8406.91</v>
      </c>
      <c r="K1260" s="9">
        <f t="shared" si="130"/>
        <v>8163.2333333333336</v>
      </c>
      <c r="L1260" s="6">
        <f t="shared" si="131"/>
        <v>760.88495164074163</v>
      </c>
      <c r="M1260" s="10">
        <f t="shared" si="132"/>
        <v>9.3208771643679786E-2</v>
      </c>
      <c r="N1260" s="11">
        <f t="shared" si="133"/>
        <v>8163.23</v>
      </c>
    </row>
    <row r="1261" spans="1:14" x14ac:dyDescent="0.2">
      <c r="A1261" s="37"/>
      <c r="B1261" s="40" t="s">
        <v>88</v>
      </c>
      <c r="C1261" s="36" t="s">
        <v>19</v>
      </c>
      <c r="D1261" s="34">
        <v>1</v>
      </c>
      <c r="E1261" s="29">
        <v>1405.7</v>
      </c>
      <c r="F1261" s="9">
        <f t="shared" si="129"/>
        <v>1405.7</v>
      </c>
      <c r="G1261" s="30">
        <v>1686.84</v>
      </c>
      <c r="H1261" s="9">
        <f t="shared" si="127"/>
        <v>1686.84</v>
      </c>
      <c r="I1261" s="29">
        <v>1616.56</v>
      </c>
      <c r="J1261" s="9">
        <f t="shared" si="128"/>
        <v>1616.56</v>
      </c>
      <c r="K1261" s="9">
        <f t="shared" si="130"/>
        <v>1569.7</v>
      </c>
      <c r="L1261" s="6">
        <f t="shared" si="131"/>
        <v>146.31069543953367</v>
      </c>
      <c r="M1261" s="10">
        <f t="shared" si="132"/>
        <v>9.3209336458898936E-2</v>
      </c>
      <c r="N1261" s="11">
        <f t="shared" si="133"/>
        <v>1569.7</v>
      </c>
    </row>
    <row r="1262" spans="1:14" x14ac:dyDescent="0.2">
      <c r="A1262" s="37"/>
      <c r="B1262" s="40" t="s">
        <v>89</v>
      </c>
      <c r="C1262" s="36" t="s">
        <v>18</v>
      </c>
      <c r="D1262" s="34">
        <v>1</v>
      </c>
      <c r="E1262" s="29">
        <v>1475.44</v>
      </c>
      <c r="F1262" s="9">
        <f t="shared" si="129"/>
        <v>1475.44</v>
      </c>
      <c r="G1262" s="30">
        <v>1770.53</v>
      </c>
      <c r="H1262" s="9">
        <f t="shared" si="127"/>
        <v>1770.53</v>
      </c>
      <c r="I1262" s="29">
        <v>1696.76</v>
      </c>
      <c r="J1262" s="9">
        <f t="shared" si="128"/>
        <v>1696.76</v>
      </c>
      <c r="K1262" s="9">
        <f t="shared" si="130"/>
        <v>1647.5766666666668</v>
      </c>
      <c r="L1262" s="6">
        <f t="shared" si="131"/>
        <v>153.57010527226097</v>
      </c>
      <c r="M1262" s="10">
        <f t="shared" si="132"/>
        <v>9.3209686917307411E-2</v>
      </c>
      <c r="N1262" s="11">
        <f t="shared" si="133"/>
        <v>1647.58</v>
      </c>
    </row>
    <row r="1263" spans="1:14" x14ac:dyDescent="0.2">
      <c r="A1263" s="37"/>
      <c r="B1263" s="40" t="s">
        <v>90</v>
      </c>
      <c r="C1263" s="36" t="s">
        <v>19</v>
      </c>
      <c r="D1263" s="34">
        <v>1</v>
      </c>
      <c r="E1263" s="29">
        <v>4242.51</v>
      </c>
      <c r="F1263" s="9">
        <f t="shared" si="129"/>
        <v>4242.51</v>
      </c>
      <c r="G1263" s="30">
        <v>5091.01</v>
      </c>
      <c r="H1263" s="9">
        <f t="shared" si="127"/>
        <v>5091.01</v>
      </c>
      <c r="I1263" s="29">
        <v>4878.8900000000003</v>
      </c>
      <c r="J1263" s="9">
        <f t="shared" si="128"/>
        <v>4878.8900000000003</v>
      </c>
      <c r="K1263" s="9">
        <f t="shared" si="130"/>
        <v>4737.47</v>
      </c>
      <c r="L1263" s="6">
        <f t="shared" si="131"/>
        <v>441.57420078623255</v>
      </c>
      <c r="M1263" s="10">
        <f t="shared" si="132"/>
        <v>9.3208864813124417E-2</v>
      </c>
      <c r="N1263" s="11">
        <f t="shared" si="133"/>
        <v>4737.47</v>
      </c>
    </row>
    <row r="1264" spans="1:14" ht="25.5" x14ac:dyDescent="0.2">
      <c r="A1264" s="37"/>
      <c r="B1264" s="40" t="s">
        <v>91</v>
      </c>
      <c r="C1264" s="36" t="s">
        <v>19</v>
      </c>
      <c r="D1264" s="34">
        <v>1</v>
      </c>
      <c r="E1264" s="29">
        <v>586.09</v>
      </c>
      <c r="F1264" s="9">
        <f t="shared" si="129"/>
        <v>586.09</v>
      </c>
      <c r="G1264" s="30">
        <v>703.31</v>
      </c>
      <c r="H1264" s="9">
        <f t="shared" si="127"/>
        <v>703.31</v>
      </c>
      <c r="I1264" s="29">
        <v>674</v>
      </c>
      <c r="J1264" s="9">
        <f t="shared" si="128"/>
        <v>674</v>
      </c>
      <c r="K1264" s="9">
        <f t="shared" si="130"/>
        <v>654.4666666666667</v>
      </c>
      <c r="L1264" s="6">
        <f t="shared" si="131"/>
        <v>61.002421536635154</v>
      </c>
      <c r="M1264" s="10">
        <f t="shared" si="132"/>
        <v>9.3209363659929434E-2</v>
      </c>
      <c r="N1264" s="11">
        <f t="shared" si="133"/>
        <v>654.47</v>
      </c>
    </row>
    <row r="1265" spans="1:14" x14ac:dyDescent="0.2">
      <c r="A1265" s="37"/>
      <c r="B1265" s="40" t="s">
        <v>92</v>
      </c>
      <c r="C1265" s="36" t="s">
        <v>19</v>
      </c>
      <c r="D1265" s="34">
        <v>1</v>
      </c>
      <c r="E1265" s="29">
        <v>7885.24</v>
      </c>
      <c r="F1265" s="9">
        <f t="shared" si="129"/>
        <v>7885.24</v>
      </c>
      <c r="G1265" s="30">
        <v>9462.2900000000009</v>
      </c>
      <c r="H1265" s="9">
        <f t="shared" si="127"/>
        <v>9462.2900000000009</v>
      </c>
      <c r="I1265" s="29">
        <v>9068.0300000000007</v>
      </c>
      <c r="J1265" s="9">
        <f t="shared" si="128"/>
        <v>9068.0300000000007</v>
      </c>
      <c r="K1265" s="9">
        <f t="shared" si="130"/>
        <v>8805.1866666666665</v>
      </c>
      <c r="L1265" s="6">
        <f t="shared" si="131"/>
        <v>820.72324143607273</v>
      </c>
      <c r="M1265" s="10">
        <f t="shared" si="132"/>
        <v>9.3209067848957897E-2</v>
      </c>
      <c r="N1265" s="11">
        <f t="shared" si="133"/>
        <v>8805.19</v>
      </c>
    </row>
    <row r="1266" spans="1:14" x14ac:dyDescent="0.2">
      <c r="A1266" s="37"/>
      <c r="B1266" s="40" t="s">
        <v>93</v>
      </c>
      <c r="C1266" s="36" t="s">
        <v>19</v>
      </c>
      <c r="D1266" s="34">
        <v>1</v>
      </c>
      <c r="E1266" s="29">
        <v>177.78</v>
      </c>
      <c r="F1266" s="9">
        <f t="shared" si="129"/>
        <v>177.78</v>
      </c>
      <c r="G1266" s="30">
        <v>213.34</v>
      </c>
      <c r="H1266" s="9">
        <f t="shared" si="127"/>
        <v>213.34</v>
      </c>
      <c r="I1266" s="29">
        <v>204.45</v>
      </c>
      <c r="J1266" s="9">
        <f t="shared" si="128"/>
        <v>204.45</v>
      </c>
      <c r="K1266" s="9">
        <f t="shared" si="130"/>
        <v>198.52333333333331</v>
      </c>
      <c r="L1266" s="6">
        <f t="shared" si="131"/>
        <v>18.50601073525392</v>
      </c>
      <c r="M1266" s="10">
        <f t="shared" si="132"/>
        <v>9.3218315572916308E-2</v>
      </c>
      <c r="N1266" s="11">
        <f t="shared" si="133"/>
        <v>198.52</v>
      </c>
    </row>
    <row r="1267" spans="1:14" x14ac:dyDescent="0.2">
      <c r="A1267" s="37"/>
      <c r="B1267" s="40" t="s">
        <v>94</v>
      </c>
      <c r="C1267" s="36" t="s">
        <v>19</v>
      </c>
      <c r="D1267" s="34">
        <v>1</v>
      </c>
      <c r="E1267" s="29">
        <v>1842.41</v>
      </c>
      <c r="F1267" s="9">
        <f t="shared" si="129"/>
        <v>1842.41</v>
      </c>
      <c r="G1267" s="30">
        <v>2210.89</v>
      </c>
      <c r="H1267" s="9">
        <f t="shared" si="127"/>
        <v>2210.89</v>
      </c>
      <c r="I1267" s="29">
        <v>2118.77</v>
      </c>
      <c r="J1267" s="9">
        <f t="shared" si="128"/>
        <v>2118.77</v>
      </c>
      <c r="K1267" s="9">
        <f t="shared" si="130"/>
        <v>2057.3566666666666</v>
      </c>
      <c r="L1267" s="6">
        <f t="shared" si="131"/>
        <v>191.76307187082006</v>
      </c>
      <c r="M1267" s="10">
        <f t="shared" si="132"/>
        <v>9.3208472297375139E-2</v>
      </c>
      <c r="N1267" s="11">
        <f t="shared" si="133"/>
        <v>2057.36</v>
      </c>
    </row>
    <row r="1268" spans="1:14" x14ac:dyDescent="0.2">
      <c r="A1268" s="37"/>
      <c r="B1268" s="40" t="s">
        <v>95</v>
      </c>
      <c r="C1268" s="36" t="s">
        <v>19</v>
      </c>
      <c r="D1268" s="34">
        <v>1</v>
      </c>
      <c r="E1268" s="29">
        <v>4260.6499999999996</v>
      </c>
      <c r="F1268" s="9">
        <f t="shared" si="129"/>
        <v>4260.6499999999996</v>
      </c>
      <c r="G1268" s="30">
        <v>5112.78</v>
      </c>
      <c r="H1268" s="9">
        <f t="shared" si="127"/>
        <v>5112.78</v>
      </c>
      <c r="I1268" s="29">
        <v>4899.75</v>
      </c>
      <c r="J1268" s="9">
        <f t="shared" si="128"/>
        <v>4899.75</v>
      </c>
      <c r="K1268" s="9">
        <f t="shared" si="130"/>
        <v>4757.7266666666665</v>
      </c>
      <c r="L1268" s="6">
        <f t="shared" si="131"/>
        <v>443.46291235382176</v>
      </c>
      <c r="M1268" s="10">
        <f t="shared" si="132"/>
        <v>9.3208993164905468E-2</v>
      </c>
      <c r="N1268" s="11">
        <f t="shared" si="133"/>
        <v>4757.7299999999996</v>
      </c>
    </row>
    <row r="1269" spans="1:14" x14ac:dyDescent="0.2">
      <c r="A1269" s="37"/>
      <c r="B1269" s="40" t="s">
        <v>96</v>
      </c>
      <c r="C1269" s="36" t="s">
        <v>19</v>
      </c>
      <c r="D1269" s="34">
        <v>1</v>
      </c>
      <c r="E1269" s="29">
        <v>1300.06</v>
      </c>
      <c r="F1269" s="9">
        <f t="shared" si="129"/>
        <v>1300.06</v>
      </c>
      <c r="G1269" s="30">
        <v>1560.07</v>
      </c>
      <c r="H1269" s="9">
        <f t="shared" si="127"/>
        <v>1560.07</v>
      </c>
      <c r="I1269" s="29">
        <v>1495.07</v>
      </c>
      <c r="J1269" s="9">
        <f t="shared" si="128"/>
        <v>1495.07</v>
      </c>
      <c r="K1269" s="9">
        <f t="shared" si="130"/>
        <v>1451.7333333333333</v>
      </c>
      <c r="L1269" s="6">
        <f t="shared" si="131"/>
        <v>135.3138944577878</v>
      </c>
      <c r="M1269" s="10">
        <f t="shared" si="132"/>
        <v>9.3208505550459994E-2</v>
      </c>
      <c r="N1269" s="11">
        <f t="shared" si="133"/>
        <v>1451.73</v>
      </c>
    </row>
    <row r="1270" spans="1:14" x14ac:dyDescent="0.2">
      <c r="A1270" s="37"/>
      <c r="B1270" s="40" t="s">
        <v>155</v>
      </c>
      <c r="C1270" s="36" t="s">
        <v>19</v>
      </c>
      <c r="D1270" s="34">
        <v>1</v>
      </c>
      <c r="E1270" s="29">
        <v>2507.77</v>
      </c>
      <c r="F1270" s="9">
        <f t="shared" si="129"/>
        <v>2507.77</v>
      </c>
      <c r="G1270" s="30">
        <v>3009.32</v>
      </c>
      <c r="H1270" s="9">
        <f t="shared" si="127"/>
        <v>3009.32</v>
      </c>
      <c r="I1270" s="29">
        <v>2883.94</v>
      </c>
      <c r="J1270" s="9">
        <f t="shared" si="128"/>
        <v>2883.94</v>
      </c>
      <c r="K1270" s="9">
        <f t="shared" si="130"/>
        <v>2800.3433333333337</v>
      </c>
      <c r="L1270" s="6">
        <f t="shared" si="131"/>
        <v>261.01609650236782</v>
      </c>
      <c r="M1270" s="10">
        <f t="shared" si="132"/>
        <v>9.3208605314717766E-2</v>
      </c>
      <c r="N1270" s="11">
        <f t="shared" si="133"/>
        <v>2800.34</v>
      </c>
    </row>
    <row r="1271" spans="1:14" x14ac:dyDescent="0.2">
      <c r="A1271" s="37"/>
      <c r="B1271" s="40" t="s">
        <v>98</v>
      </c>
      <c r="C1271" s="36" t="s">
        <v>19</v>
      </c>
      <c r="D1271" s="34">
        <v>1</v>
      </c>
      <c r="E1271" s="29">
        <v>2921.9</v>
      </c>
      <c r="F1271" s="9">
        <f t="shared" si="129"/>
        <v>2921.9</v>
      </c>
      <c r="G1271" s="30">
        <v>3506.28</v>
      </c>
      <c r="H1271" s="9">
        <f t="shared" si="127"/>
        <v>3506.28</v>
      </c>
      <c r="I1271" s="29">
        <v>3360.19</v>
      </c>
      <c r="J1271" s="9">
        <f t="shared" si="128"/>
        <v>3360.19</v>
      </c>
      <c r="K1271" s="9">
        <f t="shared" si="130"/>
        <v>3262.7900000000004</v>
      </c>
      <c r="L1271" s="6">
        <f t="shared" si="131"/>
        <v>304.12179484542048</v>
      </c>
      <c r="M1271" s="10">
        <f t="shared" si="132"/>
        <v>9.3209123126349061E-2</v>
      </c>
      <c r="N1271" s="11">
        <f t="shared" si="133"/>
        <v>3262.79</v>
      </c>
    </row>
    <row r="1272" spans="1:14" x14ac:dyDescent="0.2">
      <c r="A1272" s="37"/>
      <c r="B1272" s="40" t="s">
        <v>99</v>
      </c>
      <c r="C1272" s="36" t="s">
        <v>19</v>
      </c>
      <c r="D1272" s="34">
        <v>1</v>
      </c>
      <c r="E1272" s="29">
        <v>548.45000000000005</v>
      </c>
      <c r="F1272" s="9">
        <f t="shared" si="129"/>
        <v>548.45000000000005</v>
      </c>
      <c r="G1272" s="30">
        <v>658.14</v>
      </c>
      <c r="H1272" s="9">
        <f t="shared" si="127"/>
        <v>658.14</v>
      </c>
      <c r="I1272" s="29">
        <v>630.72</v>
      </c>
      <c r="J1272" s="9">
        <f t="shared" si="128"/>
        <v>630.72</v>
      </c>
      <c r="K1272" s="9">
        <f t="shared" si="130"/>
        <v>612.43666666666672</v>
      </c>
      <c r="L1272" s="6">
        <f t="shared" si="131"/>
        <v>57.084886207588518</v>
      </c>
      <c r="M1272" s="10">
        <f t="shared" si="132"/>
        <v>9.3209452200644166E-2</v>
      </c>
      <c r="N1272" s="11">
        <f t="shared" si="133"/>
        <v>612.44000000000005</v>
      </c>
    </row>
    <row r="1273" spans="1:14" x14ac:dyDescent="0.2">
      <c r="A1273" s="37"/>
      <c r="B1273" s="40" t="s">
        <v>100</v>
      </c>
      <c r="C1273" s="36" t="s">
        <v>19</v>
      </c>
      <c r="D1273" s="34">
        <v>1</v>
      </c>
      <c r="E1273" s="29">
        <v>1018.59</v>
      </c>
      <c r="F1273" s="9">
        <f t="shared" si="129"/>
        <v>1018.59</v>
      </c>
      <c r="G1273" s="30">
        <v>1222.31</v>
      </c>
      <c r="H1273" s="9">
        <f t="shared" si="127"/>
        <v>1222.31</v>
      </c>
      <c r="I1273" s="29">
        <v>1171.3800000000001</v>
      </c>
      <c r="J1273" s="9">
        <f t="shared" si="128"/>
        <v>1171.3800000000001</v>
      </c>
      <c r="K1273" s="9">
        <f t="shared" si="130"/>
        <v>1137.4266666666667</v>
      </c>
      <c r="L1273" s="6">
        <f t="shared" si="131"/>
        <v>106.01924935281012</v>
      </c>
      <c r="M1273" s="10">
        <f t="shared" si="132"/>
        <v>9.3209744821184173E-2</v>
      </c>
      <c r="N1273" s="11">
        <f t="shared" si="133"/>
        <v>1137.43</v>
      </c>
    </row>
    <row r="1274" spans="1:14" x14ac:dyDescent="0.2">
      <c r="A1274" s="37"/>
      <c r="B1274" s="40" t="s">
        <v>101</v>
      </c>
      <c r="C1274" s="36" t="s">
        <v>19</v>
      </c>
      <c r="D1274" s="34">
        <v>1</v>
      </c>
      <c r="E1274" s="29">
        <v>25650.97</v>
      </c>
      <c r="F1274" s="9">
        <f t="shared" si="129"/>
        <v>25650.97</v>
      </c>
      <c r="G1274" s="30">
        <v>30781.16</v>
      </c>
      <c r="H1274" s="9">
        <f t="shared" si="127"/>
        <v>30781.16</v>
      </c>
      <c r="I1274" s="29">
        <v>29498.62</v>
      </c>
      <c r="J1274" s="9">
        <f t="shared" si="128"/>
        <v>29498.62</v>
      </c>
      <c r="K1274" s="9">
        <f t="shared" si="130"/>
        <v>28643.583333333332</v>
      </c>
      <c r="L1274" s="6">
        <f t="shared" si="131"/>
        <v>2669.8367244146843</v>
      </c>
      <c r="M1274" s="10">
        <f t="shared" si="132"/>
        <v>9.3208894059973332E-2</v>
      </c>
      <c r="N1274" s="11">
        <f t="shared" si="133"/>
        <v>28643.58</v>
      </c>
    </row>
    <row r="1275" spans="1:14" x14ac:dyDescent="0.2">
      <c r="A1275" s="37"/>
      <c r="B1275" s="40" t="s">
        <v>102</v>
      </c>
      <c r="C1275" s="36" t="s">
        <v>19</v>
      </c>
      <c r="D1275" s="34">
        <v>1</v>
      </c>
      <c r="E1275" s="29">
        <v>1470.23</v>
      </c>
      <c r="F1275" s="9">
        <f t="shared" si="129"/>
        <v>1470.23</v>
      </c>
      <c r="G1275" s="30">
        <v>1764.28</v>
      </c>
      <c r="H1275" s="9">
        <f t="shared" ref="H1275:H1338" si="134">G1275*D1275</f>
        <v>1764.28</v>
      </c>
      <c r="I1275" s="29">
        <v>1690.76</v>
      </c>
      <c r="J1275" s="9">
        <f t="shared" ref="J1275:J1338" si="135">I1275*D1275</f>
        <v>1690.76</v>
      </c>
      <c r="K1275" s="9">
        <f t="shared" si="130"/>
        <v>1641.7566666666669</v>
      </c>
      <c r="L1275" s="6">
        <f t="shared" si="131"/>
        <v>153.02727088115154</v>
      </c>
      <c r="M1275" s="10">
        <f t="shared" si="132"/>
        <v>9.320947128653953E-2</v>
      </c>
      <c r="N1275" s="11">
        <f t="shared" si="133"/>
        <v>1641.76</v>
      </c>
    </row>
    <row r="1276" spans="1:14" x14ac:dyDescent="0.2">
      <c r="A1276" s="37"/>
      <c r="B1276" s="40" t="s">
        <v>103</v>
      </c>
      <c r="C1276" s="36" t="s">
        <v>19</v>
      </c>
      <c r="D1276" s="34">
        <v>1</v>
      </c>
      <c r="E1276" s="29">
        <v>4272.34</v>
      </c>
      <c r="F1276" s="9">
        <f t="shared" si="129"/>
        <v>4272.34</v>
      </c>
      <c r="G1276" s="30">
        <v>5126.8100000000004</v>
      </c>
      <c r="H1276" s="9">
        <f t="shared" si="134"/>
        <v>5126.8100000000004</v>
      </c>
      <c r="I1276" s="29">
        <v>4913.1899999999996</v>
      </c>
      <c r="J1276" s="9">
        <f t="shared" si="135"/>
        <v>4913.1899999999996</v>
      </c>
      <c r="K1276" s="9">
        <f t="shared" si="130"/>
        <v>4770.78</v>
      </c>
      <c r="L1276" s="6">
        <f t="shared" si="131"/>
        <v>444.67988632273443</v>
      </c>
      <c r="M1276" s="10">
        <f t="shared" si="132"/>
        <v>9.3209053094616495E-2</v>
      </c>
      <c r="N1276" s="11">
        <f t="shared" si="133"/>
        <v>4770.78</v>
      </c>
    </row>
    <row r="1277" spans="1:14" x14ac:dyDescent="0.2">
      <c r="A1277" s="37"/>
      <c r="B1277" s="40" t="s">
        <v>185</v>
      </c>
      <c r="C1277" s="36" t="s">
        <v>19</v>
      </c>
      <c r="D1277" s="34">
        <v>1</v>
      </c>
      <c r="E1277" s="29">
        <v>220572.51</v>
      </c>
      <c r="F1277" s="9">
        <f t="shared" si="129"/>
        <v>220572.51</v>
      </c>
      <c r="G1277" s="30">
        <v>264687.01</v>
      </c>
      <c r="H1277" s="9">
        <f t="shared" si="134"/>
        <v>264687.01</v>
      </c>
      <c r="I1277" s="29">
        <v>253658.39</v>
      </c>
      <c r="J1277" s="9">
        <f t="shared" si="135"/>
        <v>253658.39</v>
      </c>
      <c r="K1277" s="9">
        <f t="shared" si="130"/>
        <v>246305.97</v>
      </c>
      <c r="L1277" s="6">
        <f t="shared" si="131"/>
        <v>22957.914484003115</v>
      </c>
      <c r="M1277" s="10">
        <f t="shared" si="132"/>
        <v>9.3208924184838532E-2</v>
      </c>
      <c r="N1277" s="11">
        <f t="shared" si="133"/>
        <v>246305.97</v>
      </c>
    </row>
    <row r="1278" spans="1:14" x14ac:dyDescent="0.2">
      <c r="A1278" s="37"/>
      <c r="B1278" s="40" t="s">
        <v>105</v>
      </c>
      <c r="C1278" s="36" t="s">
        <v>19</v>
      </c>
      <c r="D1278" s="34">
        <v>1</v>
      </c>
      <c r="E1278" s="29">
        <v>9804.75</v>
      </c>
      <c r="F1278" s="9">
        <f t="shared" si="129"/>
        <v>9804.75</v>
      </c>
      <c r="G1278" s="30">
        <v>11765.7</v>
      </c>
      <c r="H1278" s="9">
        <f t="shared" si="134"/>
        <v>11765.7</v>
      </c>
      <c r="I1278" s="29">
        <v>11275.46</v>
      </c>
      <c r="J1278" s="9">
        <f t="shared" si="135"/>
        <v>11275.46</v>
      </c>
      <c r="K1278" s="9">
        <f t="shared" si="130"/>
        <v>10948.636666666667</v>
      </c>
      <c r="L1278" s="6">
        <f t="shared" si="131"/>
        <v>1020.5103350938361</v>
      </c>
      <c r="M1278" s="10">
        <f t="shared" si="132"/>
        <v>9.3208895880233136E-2</v>
      </c>
      <c r="N1278" s="11">
        <f t="shared" si="133"/>
        <v>10948.64</v>
      </c>
    </row>
    <row r="1279" spans="1:14" x14ac:dyDescent="0.2">
      <c r="A1279" s="37"/>
      <c r="B1279" s="40" t="s">
        <v>106</v>
      </c>
      <c r="C1279" s="36" t="s">
        <v>19</v>
      </c>
      <c r="D1279" s="34">
        <v>1</v>
      </c>
      <c r="E1279" s="29">
        <v>5584.89</v>
      </c>
      <c r="F1279" s="9">
        <f t="shared" si="129"/>
        <v>5584.89</v>
      </c>
      <c r="G1279" s="30">
        <v>6701.87</v>
      </c>
      <c r="H1279" s="9">
        <f t="shared" si="134"/>
        <v>6701.87</v>
      </c>
      <c r="I1279" s="29">
        <v>6422.62</v>
      </c>
      <c r="J1279" s="9">
        <f t="shared" si="135"/>
        <v>6422.62</v>
      </c>
      <c r="K1279" s="9">
        <f t="shared" si="130"/>
        <v>6236.46</v>
      </c>
      <c r="L1279" s="6">
        <f t="shared" si="131"/>
        <v>581.29402138676755</v>
      </c>
      <c r="M1279" s="10">
        <f t="shared" si="132"/>
        <v>9.3208971337388119E-2</v>
      </c>
      <c r="N1279" s="11">
        <f t="shared" si="133"/>
        <v>6236.46</v>
      </c>
    </row>
    <row r="1280" spans="1:14" x14ac:dyDescent="0.2">
      <c r="A1280" s="37"/>
      <c r="B1280" s="40" t="s">
        <v>107</v>
      </c>
      <c r="C1280" s="36" t="s">
        <v>19</v>
      </c>
      <c r="D1280" s="34">
        <v>1</v>
      </c>
      <c r="E1280" s="29">
        <v>4412.26</v>
      </c>
      <c r="F1280" s="9">
        <f t="shared" si="129"/>
        <v>4412.26</v>
      </c>
      <c r="G1280" s="30">
        <v>5294.71</v>
      </c>
      <c r="H1280" s="9">
        <f t="shared" si="134"/>
        <v>5294.71</v>
      </c>
      <c r="I1280" s="29">
        <v>5074.1000000000004</v>
      </c>
      <c r="J1280" s="9">
        <f t="shared" si="135"/>
        <v>5074.1000000000004</v>
      </c>
      <c r="K1280" s="9">
        <f t="shared" si="130"/>
        <v>4927.0233333333335</v>
      </c>
      <c r="L1280" s="6">
        <f t="shared" si="131"/>
        <v>459.24194062970042</v>
      </c>
      <c r="M1280" s="10">
        <f t="shared" si="132"/>
        <v>9.320880165570565E-2</v>
      </c>
      <c r="N1280" s="11">
        <f t="shared" si="133"/>
        <v>4927.0200000000004</v>
      </c>
    </row>
    <row r="1281" spans="1:14" x14ac:dyDescent="0.2">
      <c r="A1281" s="37"/>
      <c r="B1281" s="40" t="s">
        <v>108</v>
      </c>
      <c r="C1281" s="36" t="s">
        <v>19</v>
      </c>
      <c r="D1281" s="34">
        <v>1</v>
      </c>
      <c r="E1281" s="29">
        <v>1845.62</v>
      </c>
      <c r="F1281" s="9">
        <f t="shared" si="129"/>
        <v>1845.62</v>
      </c>
      <c r="G1281" s="30">
        <v>2214.7399999999998</v>
      </c>
      <c r="H1281" s="9">
        <f t="shared" si="134"/>
        <v>2214.7399999999998</v>
      </c>
      <c r="I1281" s="29">
        <v>2122.46</v>
      </c>
      <c r="J1281" s="9">
        <f t="shared" si="135"/>
        <v>2122.46</v>
      </c>
      <c r="K1281" s="9">
        <f t="shared" si="130"/>
        <v>2060.94</v>
      </c>
      <c r="L1281" s="6">
        <f t="shared" si="131"/>
        <v>192.0961384307347</v>
      </c>
      <c r="M1281" s="10">
        <f t="shared" si="132"/>
        <v>9.3208020820952905E-2</v>
      </c>
      <c r="N1281" s="11">
        <f t="shared" si="133"/>
        <v>2060.94</v>
      </c>
    </row>
    <row r="1282" spans="1:14" ht="25.5" x14ac:dyDescent="0.2">
      <c r="A1282" s="37"/>
      <c r="B1282" s="40" t="s">
        <v>109</v>
      </c>
      <c r="C1282" s="36" t="s">
        <v>18</v>
      </c>
      <c r="D1282" s="34">
        <v>1</v>
      </c>
      <c r="E1282" s="29">
        <v>2801.73</v>
      </c>
      <c r="F1282" s="9">
        <f t="shared" si="129"/>
        <v>2801.73</v>
      </c>
      <c r="G1282" s="30">
        <v>3362.08</v>
      </c>
      <c r="H1282" s="9">
        <f t="shared" si="134"/>
        <v>3362.08</v>
      </c>
      <c r="I1282" s="29">
        <v>3221.99</v>
      </c>
      <c r="J1282" s="9">
        <f t="shared" si="135"/>
        <v>3221.99</v>
      </c>
      <c r="K1282" s="9">
        <f t="shared" si="130"/>
        <v>3128.6</v>
      </c>
      <c r="L1282" s="6">
        <f t="shared" si="131"/>
        <v>291.61498538312458</v>
      </c>
      <c r="M1282" s="10">
        <f t="shared" si="132"/>
        <v>9.3209418072979791E-2</v>
      </c>
      <c r="N1282" s="11">
        <f t="shared" si="133"/>
        <v>3128.6</v>
      </c>
    </row>
    <row r="1283" spans="1:14" x14ac:dyDescent="0.2">
      <c r="A1283" s="37"/>
      <c r="B1283" s="40" t="s">
        <v>157</v>
      </c>
      <c r="C1283" s="36" t="s">
        <v>19</v>
      </c>
      <c r="D1283" s="34">
        <v>1</v>
      </c>
      <c r="E1283" s="29">
        <v>1843.21</v>
      </c>
      <c r="F1283" s="9">
        <f t="shared" si="129"/>
        <v>1843.21</v>
      </c>
      <c r="G1283" s="30">
        <v>2211.85</v>
      </c>
      <c r="H1283" s="9">
        <f t="shared" si="134"/>
        <v>2211.85</v>
      </c>
      <c r="I1283" s="29">
        <v>2119.69</v>
      </c>
      <c r="J1283" s="9">
        <f t="shared" si="135"/>
        <v>2119.69</v>
      </c>
      <c r="K1283" s="9">
        <f t="shared" si="130"/>
        <v>2058.25</v>
      </c>
      <c r="L1283" s="6">
        <f t="shared" si="131"/>
        <v>191.84633851079874</v>
      </c>
      <c r="M1283" s="10">
        <f t="shared" si="132"/>
        <v>9.3208472494011291E-2</v>
      </c>
      <c r="N1283" s="11">
        <f t="shared" si="133"/>
        <v>2058.25</v>
      </c>
    </row>
    <row r="1284" spans="1:14" x14ac:dyDescent="0.2">
      <c r="A1284" s="37"/>
      <c r="B1284" s="40" t="s">
        <v>186</v>
      </c>
      <c r="C1284" s="36" t="s">
        <v>19</v>
      </c>
      <c r="D1284" s="34">
        <v>1</v>
      </c>
      <c r="E1284" s="29">
        <v>1585.95</v>
      </c>
      <c r="F1284" s="9">
        <f t="shared" ref="F1284:F1347" si="136">D1284*E1284</f>
        <v>1585.95</v>
      </c>
      <c r="G1284" s="30">
        <v>1903.14</v>
      </c>
      <c r="H1284" s="9">
        <f t="shared" si="134"/>
        <v>1903.14</v>
      </c>
      <c r="I1284" s="29">
        <v>1823.84</v>
      </c>
      <c r="J1284" s="9">
        <f t="shared" si="135"/>
        <v>1823.84</v>
      </c>
      <c r="K1284" s="9">
        <f t="shared" ref="K1284:K1347" si="137">(E1284+G1284+I1284)/3</f>
        <v>1770.9766666666667</v>
      </c>
      <c r="L1284" s="6">
        <f t="shared" ref="L1284:L1347" si="138">STDEV(E1284,G1284,I1284)</f>
        <v>165.07050927810616</v>
      </c>
      <c r="M1284" s="10">
        <f t="shared" ref="M1284:M1347" si="139">L1284/K1284</f>
        <v>9.3208743167013011E-2</v>
      </c>
      <c r="N1284" s="11">
        <f t="shared" ref="N1284:N1347" si="140">ROUND(K1284,2)*D1284</f>
        <v>1770.98</v>
      </c>
    </row>
    <row r="1285" spans="1:14" x14ac:dyDescent="0.2">
      <c r="A1285" s="37"/>
      <c r="B1285" s="40" t="s">
        <v>112</v>
      </c>
      <c r="C1285" s="36" t="s">
        <v>19</v>
      </c>
      <c r="D1285" s="34">
        <v>1</v>
      </c>
      <c r="E1285" s="29">
        <v>30564.85</v>
      </c>
      <c r="F1285" s="9">
        <f t="shared" si="136"/>
        <v>30564.85</v>
      </c>
      <c r="G1285" s="30">
        <v>36677.82</v>
      </c>
      <c r="H1285" s="9">
        <f t="shared" si="134"/>
        <v>36677.82</v>
      </c>
      <c r="I1285" s="29">
        <v>35149.58</v>
      </c>
      <c r="J1285" s="9">
        <f t="shared" si="135"/>
        <v>35149.58</v>
      </c>
      <c r="K1285" s="9">
        <f t="shared" si="137"/>
        <v>34130.75</v>
      </c>
      <c r="L1285" s="6">
        <f t="shared" si="138"/>
        <v>3181.2908515098093</v>
      </c>
      <c r="M1285" s="10">
        <f t="shared" si="139"/>
        <v>9.3208934802481908E-2</v>
      </c>
      <c r="N1285" s="11">
        <f t="shared" si="140"/>
        <v>34130.75</v>
      </c>
    </row>
    <row r="1286" spans="1:14" x14ac:dyDescent="0.2">
      <c r="A1286" s="37"/>
      <c r="B1286" s="40" t="s">
        <v>113</v>
      </c>
      <c r="C1286" s="36" t="s">
        <v>19</v>
      </c>
      <c r="D1286" s="34">
        <v>1</v>
      </c>
      <c r="E1286" s="29">
        <v>995.21</v>
      </c>
      <c r="F1286" s="9">
        <f t="shared" si="136"/>
        <v>995.21</v>
      </c>
      <c r="G1286" s="30">
        <v>1194.25</v>
      </c>
      <c r="H1286" s="9">
        <f t="shared" si="134"/>
        <v>1194.25</v>
      </c>
      <c r="I1286" s="29">
        <v>1144.49</v>
      </c>
      <c r="J1286" s="9">
        <f t="shared" si="135"/>
        <v>1144.49</v>
      </c>
      <c r="K1286" s="9">
        <f t="shared" si="137"/>
        <v>1111.3166666666666</v>
      </c>
      <c r="L1286" s="6">
        <f t="shared" si="138"/>
        <v>103.58370013343475</v>
      </c>
      <c r="M1286" s="10">
        <f t="shared" si="139"/>
        <v>9.3208086624065822E-2</v>
      </c>
      <c r="N1286" s="11">
        <f t="shared" si="140"/>
        <v>1111.32</v>
      </c>
    </row>
    <row r="1287" spans="1:14" x14ac:dyDescent="0.2">
      <c r="A1287" s="37"/>
      <c r="B1287" s="40" t="s">
        <v>114</v>
      </c>
      <c r="C1287" s="36" t="s">
        <v>19</v>
      </c>
      <c r="D1287" s="34">
        <v>1</v>
      </c>
      <c r="E1287" s="29">
        <v>1422.5</v>
      </c>
      <c r="F1287" s="9">
        <f t="shared" si="136"/>
        <v>1422.5</v>
      </c>
      <c r="G1287" s="30">
        <v>1707</v>
      </c>
      <c r="H1287" s="9">
        <f t="shared" si="134"/>
        <v>1707</v>
      </c>
      <c r="I1287" s="29">
        <v>1635.88</v>
      </c>
      <c r="J1287" s="9">
        <f t="shared" si="135"/>
        <v>1635.88</v>
      </c>
      <c r="K1287" s="9">
        <f t="shared" si="137"/>
        <v>1588.46</v>
      </c>
      <c r="L1287" s="6">
        <f t="shared" si="138"/>
        <v>148.05929487877486</v>
      </c>
      <c r="M1287" s="10">
        <f t="shared" si="139"/>
        <v>9.3209331603423984E-2</v>
      </c>
      <c r="N1287" s="11">
        <f t="shared" si="140"/>
        <v>1588.46</v>
      </c>
    </row>
    <row r="1288" spans="1:14" x14ac:dyDescent="0.2">
      <c r="A1288" s="37"/>
      <c r="B1288" s="40" t="s">
        <v>160</v>
      </c>
      <c r="C1288" s="36" t="s">
        <v>19</v>
      </c>
      <c r="D1288" s="34">
        <v>1</v>
      </c>
      <c r="E1288" s="29">
        <v>2620.88</v>
      </c>
      <c r="F1288" s="9">
        <f t="shared" si="136"/>
        <v>2620.88</v>
      </c>
      <c r="G1288" s="30">
        <v>3145.06</v>
      </c>
      <c r="H1288" s="9">
        <f t="shared" si="134"/>
        <v>3145.06</v>
      </c>
      <c r="I1288" s="29">
        <v>3014.01</v>
      </c>
      <c r="J1288" s="9">
        <f t="shared" si="135"/>
        <v>3014.01</v>
      </c>
      <c r="K1288" s="9">
        <f t="shared" si="137"/>
        <v>2926.65</v>
      </c>
      <c r="L1288" s="6">
        <f t="shared" si="138"/>
        <v>272.79112027336959</v>
      </c>
      <c r="M1288" s="10">
        <f t="shared" si="139"/>
        <v>9.3209341832255169E-2</v>
      </c>
      <c r="N1288" s="11">
        <f t="shared" si="140"/>
        <v>2926.65</v>
      </c>
    </row>
    <row r="1289" spans="1:14" x14ac:dyDescent="0.2">
      <c r="A1289" s="8"/>
      <c r="B1289" s="39"/>
      <c r="C1289" s="35"/>
      <c r="D1289" s="25"/>
      <c r="E1289" s="29"/>
      <c r="F1289" s="9"/>
      <c r="G1289" s="45"/>
      <c r="H1289" s="9"/>
      <c r="I1289" s="29"/>
      <c r="J1289" s="9"/>
      <c r="K1289" s="9"/>
      <c r="L1289" s="6"/>
      <c r="M1289" s="10"/>
      <c r="N1289" s="11"/>
    </row>
    <row r="1290" spans="1:14" x14ac:dyDescent="0.2">
      <c r="A1290" s="8"/>
      <c r="B1290" s="16"/>
      <c r="C1290" s="17"/>
      <c r="D1290" s="25"/>
      <c r="E1290" s="31"/>
      <c r="F1290" s="9"/>
      <c r="G1290" s="45"/>
      <c r="H1290" s="9"/>
      <c r="I1290" s="29"/>
      <c r="J1290" s="9"/>
      <c r="K1290" s="9"/>
      <c r="L1290" s="6"/>
      <c r="M1290" s="10"/>
      <c r="N1290" s="11"/>
    </row>
    <row r="1291" spans="1:14" ht="38.25" x14ac:dyDescent="0.2">
      <c r="A1291" s="50">
        <v>15</v>
      </c>
      <c r="B1291" s="55" t="s">
        <v>259</v>
      </c>
      <c r="C1291" s="41"/>
      <c r="D1291" s="25"/>
      <c r="E1291" s="31"/>
      <c r="F1291" s="9"/>
      <c r="G1291" s="45"/>
      <c r="H1291" s="9"/>
      <c r="I1291" s="29"/>
      <c r="J1291" s="9"/>
      <c r="K1291" s="9"/>
      <c r="L1291" s="6"/>
      <c r="M1291" s="10"/>
      <c r="N1291" s="11"/>
    </row>
    <row r="1292" spans="1:14" x14ac:dyDescent="0.2">
      <c r="A1292" s="50"/>
      <c r="B1292" s="40" t="s">
        <v>22</v>
      </c>
      <c r="C1292" s="36" t="s">
        <v>18</v>
      </c>
      <c r="D1292" s="34">
        <v>1</v>
      </c>
      <c r="E1292" s="29">
        <v>752.57</v>
      </c>
      <c r="F1292" s="9">
        <f t="shared" si="136"/>
        <v>752.57</v>
      </c>
      <c r="G1292" s="30">
        <v>752.57</v>
      </c>
      <c r="H1292" s="9">
        <f t="shared" si="134"/>
        <v>752.57</v>
      </c>
      <c r="I1292" s="29">
        <v>865.46</v>
      </c>
      <c r="J1292" s="9">
        <f t="shared" si="135"/>
        <v>865.46</v>
      </c>
      <c r="K1292" s="9">
        <f t="shared" si="137"/>
        <v>790.20000000000016</v>
      </c>
      <c r="L1292" s="6">
        <f t="shared" si="138"/>
        <v>65.17707188881684</v>
      </c>
      <c r="M1292" s="10">
        <f t="shared" si="139"/>
        <v>8.2481741190605959E-2</v>
      </c>
      <c r="N1292" s="11">
        <f t="shared" si="140"/>
        <v>790.2</v>
      </c>
    </row>
    <row r="1293" spans="1:14" x14ac:dyDescent="0.2">
      <c r="A1293" s="37"/>
      <c r="B1293" s="40" t="s">
        <v>23</v>
      </c>
      <c r="C1293" s="36" t="s">
        <v>19</v>
      </c>
      <c r="D1293" s="34">
        <v>1</v>
      </c>
      <c r="E1293" s="29">
        <v>1358.52</v>
      </c>
      <c r="F1293" s="9">
        <f t="shared" si="136"/>
        <v>1358.52</v>
      </c>
      <c r="G1293" s="30">
        <v>1358.52</v>
      </c>
      <c r="H1293" s="9">
        <f t="shared" si="134"/>
        <v>1358.52</v>
      </c>
      <c r="I1293" s="29">
        <v>1562.3</v>
      </c>
      <c r="J1293" s="9">
        <f t="shared" si="135"/>
        <v>1562.3</v>
      </c>
      <c r="K1293" s="9">
        <f t="shared" si="137"/>
        <v>1426.4466666666667</v>
      </c>
      <c r="L1293" s="6">
        <f t="shared" si="138"/>
        <v>117.65243785546193</v>
      </c>
      <c r="M1293" s="10">
        <f t="shared" si="139"/>
        <v>8.2479380831246354E-2</v>
      </c>
      <c r="N1293" s="11">
        <f t="shared" si="140"/>
        <v>1426.45</v>
      </c>
    </row>
    <row r="1294" spans="1:14" x14ac:dyDescent="0.2">
      <c r="A1294" s="37"/>
      <c r="B1294" s="40" t="s">
        <v>24</v>
      </c>
      <c r="C1294" s="36" t="s">
        <v>18</v>
      </c>
      <c r="D1294" s="34">
        <v>1</v>
      </c>
      <c r="E1294" s="29">
        <v>1205.69</v>
      </c>
      <c r="F1294" s="9">
        <f t="shared" si="136"/>
        <v>1205.69</v>
      </c>
      <c r="G1294" s="30">
        <v>1205.69</v>
      </c>
      <c r="H1294" s="9">
        <f t="shared" si="134"/>
        <v>1205.69</v>
      </c>
      <c r="I1294" s="29">
        <v>1386.54</v>
      </c>
      <c r="J1294" s="9">
        <f t="shared" si="135"/>
        <v>1386.54</v>
      </c>
      <c r="K1294" s="9">
        <f t="shared" si="137"/>
        <v>1265.9733333333334</v>
      </c>
      <c r="L1294" s="6">
        <f t="shared" si="138"/>
        <v>104.41379618294377</v>
      </c>
      <c r="M1294" s="10">
        <f t="shared" si="139"/>
        <v>8.2477089709322812E-2</v>
      </c>
      <c r="N1294" s="11">
        <f t="shared" si="140"/>
        <v>1265.97</v>
      </c>
    </row>
    <row r="1295" spans="1:14" x14ac:dyDescent="0.2">
      <c r="A1295" s="37"/>
      <c r="B1295" s="40" t="s">
        <v>25</v>
      </c>
      <c r="C1295" s="36" t="s">
        <v>18</v>
      </c>
      <c r="D1295" s="34">
        <v>1</v>
      </c>
      <c r="E1295" s="29">
        <v>1748.14</v>
      </c>
      <c r="F1295" s="9">
        <f t="shared" si="136"/>
        <v>1748.14</v>
      </c>
      <c r="G1295" s="30">
        <v>1748.14</v>
      </c>
      <c r="H1295" s="9">
        <f t="shared" si="134"/>
        <v>1748.14</v>
      </c>
      <c r="I1295" s="29">
        <v>2010.36</v>
      </c>
      <c r="J1295" s="9">
        <f t="shared" si="135"/>
        <v>2010.36</v>
      </c>
      <c r="K1295" s="9">
        <f t="shared" si="137"/>
        <v>1835.5466666666669</v>
      </c>
      <c r="L1295" s="6">
        <f t="shared" si="138"/>
        <v>151.39278758690355</v>
      </c>
      <c r="M1295" s="10">
        <f t="shared" si="139"/>
        <v>8.2478310323665718E-2</v>
      </c>
      <c r="N1295" s="11">
        <f t="shared" si="140"/>
        <v>1835.55</v>
      </c>
    </row>
    <row r="1296" spans="1:14" x14ac:dyDescent="0.2">
      <c r="A1296" s="37"/>
      <c r="B1296" s="40" t="s">
        <v>26</v>
      </c>
      <c r="C1296" s="36" t="s">
        <v>18</v>
      </c>
      <c r="D1296" s="34">
        <v>1</v>
      </c>
      <c r="E1296" s="29">
        <v>981.9</v>
      </c>
      <c r="F1296" s="9">
        <f t="shared" si="136"/>
        <v>981.9</v>
      </c>
      <c r="G1296" s="30">
        <v>981.9</v>
      </c>
      <c r="H1296" s="9">
        <f t="shared" si="134"/>
        <v>981.9</v>
      </c>
      <c r="I1296" s="29">
        <v>1129.19</v>
      </c>
      <c r="J1296" s="9">
        <f t="shared" si="135"/>
        <v>1129.19</v>
      </c>
      <c r="K1296" s="9">
        <f t="shared" si="137"/>
        <v>1030.9966666666667</v>
      </c>
      <c r="L1296" s="6">
        <f t="shared" si="138"/>
        <v>85.037921148940029</v>
      </c>
      <c r="M1296" s="10">
        <f t="shared" si="139"/>
        <v>8.248127651457654E-2</v>
      </c>
      <c r="N1296" s="11">
        <f t="shared" si="140"/>
        <v>1031</v>
      </c>
    </row>
    <row r="1297" spans="1:14" x14ac:dyDescent="0.2">
      <c r="A1297" s="37"/>
      <c r="B1297" s="40" t="s">
        <v>27</v>
      </c>
      <c r="C1297" s="36" t="s">
        <v>18</v>
      </c>
      <c r="D1297" s="34">
        <v>1</v>
      </c>
      <c r="E1297" s="29">
        <v>3406.98</v>
      </c>
      <c r="F1297" s="9">
        <f t="shared" si="136"/>
        <v>3406.98</v>
      </c>
      <c r="G1297" s="30">
        <v>3406.98</v>
      </c>
      <c r="H1297" s="9">
        <f t="shared" si="134"/>
        <v>3406.98</v>
      </c>
      <c r="I1297" s="29">
        <v>3918.03</v>
      </c>
      <c r="J1297" s="9">
        <f t="shared" si="135"/>
        <v>3918.03</v>
      </c>
      <c r="K1297" s="9">
        <f t="shared" si="137"/>
        <v>3577.33</v>
      </c>
      <c r="L1297" s="6">
        <f t="shared" si="138"/>
        <v>295.05485506935833</v>
      </c>
      <c r="M1297" s="10">
        <f t="shared" si="139"/>
        <v>8.247907100249581E-2</v>
      </c>
      <c r="N1297" s="11">
        <f t="shared" si="140"/>
        <v>3577.33</v>
      </c>
    </row>
    <row r="1298" spans="1:14" x14ac:dyDescent="0.2">
      <c r="A1298" s="37"/>
      <c r="B1298" s="40" t="s">
        <v>167</v>
      </c>
      <c r="C1298" s="36" t="s">
        <v>19</v>
      </c>
      <c r="D1298" s="34">
        <v>1</v>
      </c>
      <c r="E1298" s="29">
        <v>291.64999999999998</v>
      </c>
      <c r="F1298" s="9">
        <f t="shared" si="136"/>
        <v>291.64999999999998</v>
      </c>
      <c r="G1298" s="30">
        <v>291.64999999999998</v>
      </c>
      <c r="H1298" s="9">
        <f t="shared" si="134"/>
        <v>291.64999999999998</v>
      </c>
      <c r="I1298" s="29">
        <v>335.4</v>
      </c>
      <c r="J1298" s="9">
        <f t="shared" si="135"/>
        <v>335.4</v>
      </c>
      <c r="K1298" s="9">
        <f t="shared" si="137"/>
        <v>306.23333333333329</v>
      </c>
      <c r="L1298" s="6">
        <f t="shared" si="138"/>
        <v>25.259074277046128</v>
      </c>
      <c r="M1298" s="10">
        <f t="shared" si="139"/>
        <v>8.2483098760355283E-2</v>
      </c>
      <c r="N1298" s="11">
        <f t="shared" si="140"/>
        <v>306.23</v>
      </c>
    </row>
    <row r="1299" spans="1:14" x14ac:dyDescent="0.2">
      <c r="A1299" s="37"/>
      <c r="B1299" s="40" t="s">
        <v>29</v>
      </c>
      <c r="C1299" s="36" t="s">
        <v>19</v>
      </c>
      <c r="D1299" s="34">
        <v>1</v>
      </c>
      <c r="E1299" s="29">
        <v>547.17999999999995</v>
      </c>
      <c r="F1299" s="9">
        <f t="shared" si="136"/>
        <v>547.17999999999995</v>
      </c>
      <c r="G1299" s="30">
        <v>547.17999999999995</v>
      </c>
      <c r="H1299" s="9">
        <f t="shared" si="134"/>
        <v>547.17999999999995</v>
      </c>
      <c r="I1299" s="29">
        <v>629.26</v>
      </c>
      <c r="J1299" s="9">
        <f t="shared" si="135"/>
        <v>629.26</v>
      </c>
      <c r="K1299" s="9">
        <f t="shared" si="137"/>
        <v>574.54</v>
      </c>
      <c r="L1299" s="6">
        <f t="shared" si="138"/>
        <v>47.388910095084505</v>
      </c>
      <c r="M1299" s="10">
        <f t="shared" si="139"/>
        <v>8.2481481002340151E-2</v>
      </c>
      <c r="N1299" s="11">
        <f t="shared" si="140"/>
        <v>574.54</v>
      </c>
    </row>
    <row r="1300" spans="1:14" x14ac:dyDescent="0.2">
      <c r="A1300" s="37"/>
      <c r="B1300" s="40" t="s">
        <v>30</v>
      </c>
      <c r="C1300" s="36" t="s">
        <v>19</v>
      </c>
      <c r="D1300" s="34">
        <v>1</v>
      </c>
      <c r="E1300" s="29">
        <v>532.72</v>
      </c>
      <c r="F1300" s="9">
        <f t="shared" si="136"/>
        <v>532.72</v>
      </c>
      <c r="G1300" s="30">
        <v>532.72</v>
      </c>
      <c r="H1300" s="9">
        <f t="shared" si="134"/>
        <v>532.72</v>
      </c>
      <c r="I1300" s="29">
        <v>612.63</v>
      </c>
      <c r="J1300" s="9">
        <f t="shared" si="135"/>
        <v>612.63</v>
      </c>
      <c r="K1300" s="9">
        <f t="shared" si="137"/>
        <v>559.35666666666668</v>
      </c>
      <c r="L1300" s="6">
        <f t="shared" si="138"/>
        <v>46.136060010942977</v>
      </c>
      <c r="M1300" s="10">
        <f t="shared" si="139"/>
        <v>8.2480575919257795E-2</v>
      </c>
      <c r="N1300" s="11">
        <f t="shared" si="140"/>
        <v>559.36</v>
      </c>
    </row>
    <row r="1301" spans="1:14" x14ac:dyDescent="0.2">
      <c r="A1301" s="37"/>
      <c r="B1301" s="40" t="s">
        <v>31</v>
      </c>
      <c r="C1301" s="36" t="s">
        <v>19</v>
      </c>
      <c r="D1301" s="34">
        <v>1</v>
      </c>
      <c r="E1301" s="29">
        <v>377.03</v>
      </c>
      <c r="F1301" s="9">
        <f t="shared" si="136"/>
        <v>377.03</v>
      </c>
      <c r="G1301" s="30">
        <v>377.03</v>
      </c>
      <c r="H1301" s="9">
        <f t="shared" si="134"/>
        <v>377.03</v>
      </c>
      <c r="I1301" s="29">
        <v>433.58</v>
      </c>
      <c r="J1301" s="9">
        <f t="shared" si="135"/>
        <v>433.58</v>
      </c>
      <c r="K1301" s="9">
        <f t="shared" si="137"/>
        <v>395.87999999999994</v>
      </c>
      <c r="L1301" s="6">
        <f t="shared" si="138"/>
        <v>32.649157722673344</v>
      </c>
      <c r="M1301" s="10">
        <f t="shared" si="139"/>
        <v>8.2472359610673313E-2</v>
      </c>
      <c r="N1301" s="11">
        <f t="shared" si="140"/>
        <v>395.88</v>
      </c>
    </row>
    <row r="1302" spans="1:14" x14ac:dyDescent="0.2">
      <c r="A1302" s="37"/>
      <c r="B1302" s="40" t="s">
        <v>52</v>
      </c>
      <c r="C1302" s="36" t="s">
        <v>19</v>
      </c>
      <c r="D1302" s="34">
        <v>1</v>
      </c>
      <c r="E1302" s="29">
        <v>3709.8</v>
      </c>
      <c r="F1302" s="9">
        <f t="shared" si="136"/>
        <v>3709.8</v>
      </c>
      <c r="G1302" s="30">
        <v>3709.8</v>
      </c>
      <c r="H1302" s="9">
        <f t="shared" si="134"/>
        <v>3709.8</v>
      </c>
      <c r="I1302" s="29">
        <v>4266.2700000000004</v>
      </c>
      <c r="J1302" s="9">
        <f t="shared" si="135"/>
        <v>4266.2700000000004</v>
      </c>
      <c r="K1302" s="9">
        <f t="shared" si="137"/>
        <v>3895.2900000000004</v>
      </c>
      <c r="L1302" s="6">
        <f t="shared" si="138"/>
        <v>321.27810429595121</v>
      </c>
      <c r="M1302" s="10">
        <f t="shared" si="139"/>
        <v>8.2478609884232279E-2</v>
      </c>
      <c r="N1302" s="11">
        <f t="shared" si="140"/>
        <v>3895.29</v>
      </c>
    </row>
    <row r="1303" spans="1:14" ht="25.5" x14ac:dyDescent="0.2">
      <c r="A1303" s="37"/>
      <c r="B1303" s="40" t="s">
        <v>168</v>
      </c>
      <c r="C1303" s="36" t="s">
        <v>19</v>
      </c>
      <c r="D1303" s="34">
        <v>1</v>
      </c>
      <c r="E1303" s="29">
        <v>13.38</v>
      </c>
      <c r="F1303" s="9">
        <f t="shared" si="136"/>
        <v>13.38</v>
      </c>
      <c r="G1303" s="30">
        <v>13.38</v>
      </c>
      <c r="H1303" s="9">
        <f t="shared" si="134"/>
        <v>13.38</v>
      </c>
      <c r="I1303" s="29">
        <v>15.39</v>
      </c>
      <c r="J1303" s="9">
        <f t="shared" si="135"/>
        <v>15.39</v>
      </c>
      <c r="K1303" s="9">
        <f t="shared" si="137"/>
        <v>14.050000000000002</v>
      </c>
      <c r="L1303" s="6">
        <f t="shared" si="138"/>
        <v>1.1604740410711476</v>
      </c>
      <c r="M1303" s="10">
        <f t="shared" si="139"/>
        <v>8.2596017158088786E-2</v>
      </c>
      <c r="N1303" s="11">
        <f t="shared" si="140"/>
        <v>14.05</v>
      </c>
    </row>
    <row r="1304" spans="1:14" x14ac:dyDescent="0.2">
      <c r="A1304" s="37"/>
      <c r="B1304" s="40" t="s">
        <v>39</v>
      </c>
      <c r="C1304" s="36"/>
      <c r="D1304" s="34">
        <v>1</v>
      </c>
      <c r="E1304" s="29"/>
      <c r="F1304" s="9">
        <f t="shared" si="136"/>
        <v>0</v>
      </c>
      <c r="G1304" s="30"/>
      <c r="H1304" s="9">
        <f t="shared" si="134"/>
        <v>0</v>
      </c>
      <c r="I1304" s="29">
        <v>0</v>
      </c>
      <c r="J1304" s="9">
        <f t="shared" si="135"/>
        <v>0</v>
      </c>
      <c r="K1304" s="9">
        <f t="shared" si="137"/>
        <v>0</v>
      </c>
      <c r="L1304" s="6" t="e">
        <f t="shared" si="138"/>
        <v>#DIV/0!</v>
      </c>
      <c r="M1304" s="10" t="e">
        <f t="shared" si="139"/>
        <v>#DIV/0!</v>
      </c>
      <c r="N1304" s="11">
        <f t="shared" si="140"/>
        <v>0</v>
      </c>
    </row>
    <row r="1305" spans="1:14" x14ac:dyDescent="0.2">
      <c r="A1305" s="37"/>
      <c r="B1305" s="40" t="s">
        <v>169</v>
      </c>
      <c r="C1305" s="36" t="s">
        <v>19</v>
      </c>
      <c r="D1305" s="34">
        <v>1</v>
      </c>
      <c r="E1305" s="29">
        <v>163.32</v>
      </c>
      <c r="F1305" s="9">
        <f t="shared" si="136"/>
        <v>163.32</v>
      </c>
      <c r="G1305" s="30">
        <v>163.32</v>
      </c>
      <c r="H1305" s="9">
        <f t="shared" si="134"/>
        <v>163.32</v>
      </c>
      <c r="I1305" s="29">
        <v>187.82</v>
      </c>
      <c r="J1305" s="9">
        <f t="shared" si="135"/>
        <v>187.82</v>
      </c>
      <c r="K1305" s="9">
        <f t="shared" si="137"/>
        <v>171.48666666666668</v>
      </c>
      <c r="L1305" s="6">
        <f t="shared" si="138"/>
        <v>14.145081595145831</v>
      </c>
      <c r="M1305" s="10">
        <f t="shared" si="139"/>
        <v>8.2485022713986486E-2</v>
      </c>
      <c r="N1305" s="11">
        <f t="shared" si="140"/>
        <v>171.49</v>
      </c>
    </row>
    <row r="1306" spans="1:14" x14ac:dyDescent="0.2">
      <c r="A1306" s="37"/>
      <c r="B1306" s="40" t="s">
        <v>132</v>
      </c>
      <c r="C1306" s="36" t="s">
        <v>19</v>
      </c>
      <c r="D1306" s="34">
        <v>1</v>
      </c>
      <c r="E1306" s="29">
        <v>140.33000000000001</v>
      </c>
      <c r="F1306" s="9">
        <f t="shared" si="136"/>
        <v>140.33000000000001</v>
      </c>
      <c r="G1306" s="30">
        <v>140.33000000000001</v>
      </c>
      <c r="H1306" s="9">
        <f t="shared" si="134"/>
        <v>140.33000000000001</v>
      </c>
      <c r="I1306" s="29">
        <v>161.38</v>
      </c>
      <c r="J1306" s="9">
        <f t="shared" si="135"/>
        <v>161.38</v>
      </c>
      <c r="K1306" s="9">
        <f t="shared" si="137"/>
        <v>147.34666666666666</v>
      </c>
      <c r="L1306" s="6">
        <f t="shared" si="138"/>
        <v>12.153223166441613</v>
      </c>
      <c r="M1306" s="10">
        <f t="shared" si="139"/>
        <v>8.2480475747273643E-2</v>
      </c>
      <c r="N1306" s="11">
        <f t="shared" si="140"/>
        <v>147.35</v>
      </c>
    </row>
    <row r="1307" spans="1:14" x14ac:dyDescent="0.2">
      <c r="A1307" s="37"/>
      <c r="B1307" s="40" t="s">
        <v>130</v>
      </c>
      <c r="C1307" s="36" t="s">
        <v>19</v>
      </c>
      <c r="D1307" s="34">
        <v>1</v>
      </c>
      <c r="E1307" s="29">
        <v>169.56</v>
      </c>
      <c r="F1307" s="9">
        <f t="shared" si="136"/>
        <v>169.56</v>
      </c>
      <c r="G1307" s="30">
        <v>169.56</v>
      </c>
      <c r="H1307" s="9">
        <f t="shared" si="134"/>
        <v>169.56</v>
      </c>
      <c r="I1307" s="29">
        <v>194.99</v>
      </c>
      <c r="J1307" s="9">
        <f t="shared" si="135"/>
        <v>194.99</v>
      </c>
      <c r="K1307" s="9">
        <f t="shared" si="137"/>
        <v>178.03666666666666</v>
      </c>
      <c r="L1307" s="6">
        <f t="shared" si="138"/>
        <v>14.682017345492188</v>
      </c>
      <c r="M1307" s="10">
        <f t="shared" si="139"/>
        <v>8.2466256082972728E-2</v>
      </c>
      <c r="N1307" s="11">
        <f t="shared" si="140"/>
        <v>178.04</v>
      </c>
    </row>
    <row r="1308" spans="1:14" x14ac:dyDescent="0.2">
      <c r="A1308" s="37"/>
      <c r="B1308" s="40" t="s">
        <v>170</v>
      </c>
      <c r="C1308" s="36" t="s">
        <v>19</v>
      </c>
      <c r="D1308" s="34">
        <v>1</v>
      </c>
      <c r="E1308" s="29">
        <v>154.78</v>
      </c>
      <c r="F1308" s="9">
        <f t="shared" si="136"/>
        <v>154.78</v>
      </c>
      <c r="G1308" s="30">
        <v>154.78</v>
      </c>
      <c r="H1308" s="9">
        <f t="shared" si="134"/>
        <v>154.78</v>
      </c>
      <c r="I1308" s="29">
        <v>178</v>
      </c>
      <c r="J1308" s="9">
        <f t="shared" si="135"/>
        <v>178</v>
      </c>
      <c r="K1308" s="9">
        <f t="shared" si="137"/>
        <v>162.52000000000001</v>
      </c>
      <c r="L1308" s="6">
        <f t="shared" si="138"/>
        <v>13.406073250583111</v>
      </c>
      <c r="M1308" s="10">
        <f t="shared" si="139"/>
        <v>8.2488759848530088E-2</v>
      </c>
      <c r="N1308" s="11">
        <f t="shared" si="140"/>
        <v>162.52000000000001</v>
      </c>
    </row>
    <row r="1309" spans="1:14" x14ac:dyDescent="0.2">
      <c r="A1309" s="37"/>
      <c r="B1309" s="40" t="s">
        <v>42</v>
      </c>
      <c r="C1309" s="36" t="s">
        <v>19</v>
      </c>
      <c r="D1309" s="34">
        <v>1</v>
      </c>
      <c r="E1309" s="29">
        <v>19.5</v>
      </c>
      <c r="F1309" s="9">
        <f t="shared" si="136"/>
        <v>19.5</v>
      </c>
      <c r="G1309" s="30">
        <v>19.5</v>
      </c>
      <c r="H1309" s="9">
        <f t="shared" si="134"/>
        <v>19.5</v>
      </c>
      <c r="I1309" s="29">
        <v>22.43</v>
      </c>
      <c r="J1309" s="9">
        <f t="shared" si="135"/>
        <v>22.43</v>
      </c>
      <c r="K1309" s="9">
        <f t="shared" si="137"/>
        <v>20.476666666666667</v>
      </c>
      <c r="L1309" s="6">
        <f t="shared" si="138"/>
        <v>1.6916362887256033</v>
      </c>
      <c r="M1309" s="10">
        <f t="shared" si="139"/>
        <v>8.2612874266267455E-2</v>
      </c>
      <c r="N1309" s="11">
        <f t="shared" si="140"/>
        <v>20.48</v>
      </c>
    </row>
    <row r="1310" spans="1:14" x14ac:dyDescent="0.2">
      <c r="A1310" s="37"/>
      <c r="B1310" s="40" t="s">
        <v>171</v>
      </c>
      <c r="C1310" s="36" t="s">
        <v>19</v>
      </c>
      <c r="D1310" s="34">
        <v>1</v>
      </c>
      <c r="E1310" s="29">
        <v>30.27</v>
      </c>
      <c r="F1310" s="9">
        <f t="shared" si="136"/>
        <v>30.27</v>
      </c>
      <c r="G1310" s="30">
        <v>30.27</v>
      </c>
      <c r="H1310" s="9">
        <f t="shared" si="134"/>
        <v>30.27</v>
      </c>
      <c r="I1310" s="29">
        <v>34.81</v>
      </c>
      <c r="J1310" s="9">
        <f t="shared" si="135"/>
        <v>34.81</v>
      </c>
      <c r="K1310" s="9">
        <f t="shared" si="137"/>
        <v>31.783333333333331</v>
      </c>
      <c r="L1310" s="6">
        <f t="shared" si="138"/>
        <v>2.6211702221209023</v>
      </c>
      <c r="M1310" s="10">
        <f t="shared" si="139"/>
        <v>8.2469959794050418E-2</v>
      </c>
      <c r="N1310" s="11">
        <f t="shared" si="140"/>
        <v>31.78</v>
      </c>
    </row>
    <row r="1311" spans="1:14" x14ac:dyDescent="0.2">
      <c r="A1311" s="37"/>
      <c r="B1311" s="40" t="s">
        <v>131</v>
      </c>
      <c r="C1311" s="36" t="s">
        <v>19</v>
      </c>
      <c r="D1311" s="34">
        <v>1</v>
      </c>
      <c r="E1311" s="29">
        <v>30.27</v>
      </c>
      <c r="F1311" s="9">
        <f t="shared" si="136"/>
        <v>30.27</v>
      </c>
      <c r="G1311" s="30">
        <v>30.27</v>
      </c>
      <c r="H1311" s="9">
        <f t="shared" si="134"/>
        <v>30.27</v>
      </c>
      <c r="I1311" s="29">
        <v>34.81</v>
      </c>
      <c r="J1311" s="9">
        <f t="shared" si="135"/>
        <v>34.81</v>
      </c>
      <c r="K1311" s="9">
        <f t="shared" si="137"/>
        <v>31.783333333333331</v>
      </c>
      <c r="L1311" s="6">
        <f t="shared" si="138"/>
        <v>2.6211702221209023</v>
      </c>
      <c r="M1311" s="10">
        <f t="shared" si="139"/>
        <v>8.2469959794050418E-2</v>
      </c>
      <c r="N1311" s="11">
        <f t="shared" si="140"/>
        <v>31.78</v>
      </c>
    </row>
    <row r="1312" spans="1:14" x14ac:dyDescent="0.2">
      <c r="A1312" s="37"/>
      <c r="B1312" s="40" t="s">
        <v>172</v>
      </c>
      <c r="C1312" s="36" t="s">
        <v>19</v>
      </c>
      <c r="D1312" s="34">
        <v>1</v>
      </c>
      <c r="E1312" s="29">
        <v>23.79</v>
      </c>
      <c r="F1312" s="9">
        <f t="shared" si="136"/>
        <v>23.79</v>
      </c>
      <c r="G1312" s="30">
        <v>23.79</v>
      </c>
      <c r="H1312" s="9">
        <f t="shared" si="134"/>
        <v>23.79</v>
      </c>
      <c r="I1312" s="29">
        <v>27.36</v>
      </c>
      <c r="J1312" s="9">
        <f t="shared" si="135"/>
        <v>27.36</v>
      </c>
      <c r="K1312" s="9">
        <f t="shared" si="137"/>
        <v>24.98</v>
      </c>
      <c r="L1312" s="6">
        <f t="shared" si="138"/>
        <v>2.0611404610069641</v>
      </c>
      <c r="M1312" s="10">
        <f t="shared" si="139"/>
        <v>8.2511627742472546E-2</v>
      </c>
      <c r="N1312" s="11">
        <f t="shared" si="140"/>
        <v>24.98</v>
      </c>
    </row>
    <row r="1313" spans="1:14" x14ac:dyDescent="0.2">
      <c r="A1313" s="37"/>
      <c r="B1313" s="40" t="s">
        <v>173</v>
      </c>
      <c r="C1313" s="36" t="s">
        <v>19</v>
      </c>
      <c r="D1313" s="34">
        <v>1</v>
      </c>
      <c r="E1313" s="29">
        <v>22.68</v>
      </c>
      <c r="F1313" s="9">
        <f t="shared" si="136"/>
        <v>22.68</v>
      </c>
      <c r="G1313" s="30">
        <v>22.68</v>
      </c>
      <c r="H1313" s="9">
        <f t="shared" si="134"/>
        <v>22.68</v>
      </c>
      <c r="I1313" s="29">
        <v>26.08</v>
      </c>
      <c r="J1313" s="9">
        <f t="shared" si="135"/>
        <v>26.08</v>
      </c>
      <c r="K1313" s="9">
        <f t="shared" si="137"/>
        <v>23.813333333333333</v>
      </c>
      <c r="L1313" s="6">
        <f t="shared" si="138"/>
        <v>1.9629909152447267</v>
      </c>
      <c r="M1313" s="10">
        <f t="shared" si="139"/>
        <v>8.2432429251598272E-2</v>
      </c>
      <c r="N1313" s="11">
        <f t="shared" si="140"/>
        <v>23.81</v>
      </c>
    </row>
    <row r="1314" spans="1:14" x14ac:dyDescent="0.2">
      <c r="A1314" s="37"/>
      <c r="B1314" s="40" t="s">
        <v>48</v>
      </c>
      <c r="C1314" s="36" t="s">
        <v>20</v>
      </c>
      <c r="D1314" s="34">
        <v>1</v>
      </c>
      <c r="E1314" s="29">
        <v>176.59</v>
      </c>
      <c r="F1314" s="9">
        <f t="shared" si="136"/>
        <v>176.59</v>
      </c>
      <c r="G1314" s="30">
        <v>176.59</v>
      </c>
      <c r="H1314" s="9">
        <f t="shared" si="134"/>
        <v>176.59</v>
      </c>
      <c r="I1314" s="29">
        <v>203.08</v>
      </c>
      <c r="J1314" s="9">
        <f t="shared" si="135"/>
        <v>203.08</v>
      </c>
      <c r="K1314" s="9">
        <f t="shared" si="137"/>
        <v>185.42</v>
      </c>
      <c r="L1314" s="6">
        <f t="shared" si="138"/>
        <v>15.294008630833192</v>
      </c>
      <c r="M1314" s="10">
        <f t="shared" si="139"/>
        <v>8.2483058088842584E-2</v>
      </c>
      <c r="N1314" s="11">
        <f t="shared" si="140"/>
        <v>185.42</v>
      </c>
    </row>
    <row r="1315" spans="1:14" x14ac:dyDescent="0.2">
      <c r="A1315" s="37"/>
      <c r="B1315" s="40" t="s">
        <v>49</v>
      </c>
      <c r="C1315" s="36" t="s">
        <v>20</v>
      </c>
      <c r="D1315" s="34">
        <v>1</v>
      </c>
      <c r="E1315" s="29">
        <v>317.35000000000002</v>
      </c>
      <c r="F1315" s="9">
        <f t="shared" si="136"/>
        <v>317.35000000000002</v>
      </c>
      <c r="G1315" s="30">
        <v>317.35000000000002</v>
      </c>
      <c r="H1315" s="9">
        <f t="shared" si="134"/>
        <v>317.35000000000002</v>
      </c>
      <c r="I1315" s="29">
        <v>364.95</v>
      </c>
      <c r="J1315" s="9">
        <f t="shared" si="135"/>
        <v>364.95</v>
      </c>
      <c r="K1315" s="9">
        <f t="shared" si="137"/>
        <v>333.2166666666667</v>
      </c>
      <c r="L1315" s="6">
        <f t="shared" si="138"/>
        <v>27.481872813426165</v>
      </c>
      <c r="M1315" s="10">
        <f t="shared" si="139"/>
        <v>8.2474484509856935E-2</v>
      </c>
      <c r="N1315" s="11">
        <f t="shared" si="140"/>
        <v>333.22</v>
      </c>
    </row>
    <row r="1316" spans="1:14" x14ac:dyDescent="0.2">
      <c r="A1316" s="37"/>
      <c r="B1316" s="40" t="s">
        <v>51</v>
      </c>
      <c r="C1316" s="36" t="s">
        <v>20</v>
      </c>
      <c r="D1316" s="34">
        <v>1</v>
      </c>
      <c r="E1316" s="29">
        <v>427.3</v>
      </c>
      <c r="F1316" s="9">
        <f t="shared" si="136"/>
        <v>427.3</v>
      </c>
      <c r="G1316" s="30">
        <v>427.3</v>
      </c>
      <c r="H1316" s="9">
        <f t="shared" si="134"/>
        <v>427.3</v>
      </c>
      <c r="I1316" s="29">
        <v>491.4</v>
      </c>
      <c r="J1316" s="9">
        <f t="shared" si="135"/>
        <v>491.4</v>
      </c>
      <c r="K1316" s="9">
        <f t="shared" si="137"/>
        <v>448.66666666666669</v>
      </c>
      <c r="L1316" s="6">
        <f t="shared" si="138"/>
        <v>37.008152255054995</v>
      </c>
      <c r="M1316" s="10">
        <f t="shared" si="139"/>
        <v>8.2484737566987348E-2</v>
      </c>
      <c r="N1316" s="11">
        <f t="shared" si="140"/>
        <v>448.67</v>
      </c>
    </row>
    <row r="1317" spans="1:14" x14ac:dyDescent="0.2">
      <c r="A1317" s="37"/>
      <c r="B1317" s="40" t="s">
        <v>174</v>
      </c>
      <c r="C1317" s="36" t="s">
        <v>20</v>
      </c>
      <c r="D1317" s="34">
        <v>1</v>
      </c>
      <c r="E1317" s="29">
        <v>867.17</v>
      </c>
      <c r="F1317" s="9">
        <f t="shared" si="136"/>
        <v>867.17</v>
      </c>
      <c r="G1317" s="30">
        <v>867.17</v>
      </c>
      <c r="H1317" s="9">
        <f t="shared" si="134"/>
        <v>867.17</v>
      </c>
      <c r="I1317" s="29">
        <v>997.25</v>
      </c>
      <c r="J1317" s="9">
        <f t="shared" si="135"/>
        <v>997.25</v>
      </c>
      <c r="K1317" s="9">
        <f t="shared" si="137"/>
        <v>910.53000000000009</v>
      </c>
      <c r="L1317" s="6">
        <f t="shared" si="138"/>
        <v>75.10172301618654</v>
      </c>
      <c r="M1317" s="10">
        <f t="shared" si="139"/>
        <v>8.2481327376568075E-2</v>
      </c>
      <c r="N1317" s="11">
        <f t="shared" si="140"/>
        <v>910.53</v>
      </c>
    </row>
    <row r="1318" spans="1:14" x14ac:dyDescent="0.2">
      <c r="A1318" s="37"/>
      <c r="B1318" s="40" t="s">
        <v>175</v>
      </c>
      <c r="C1318" s="36" t="s">
        <v>19</v>
      </c>
      <c r="D1318" s="34">
        <v>1</v>
      </c>
      <c r="E1318" s="29">
        <v>999.64</v>
      </c>
      <c r="F1318" s="9">
        <f t="shared" si="136"/>
        <v>999.64</v>
      </c>
      <c r="G1318" s="30">
        <v>999.64</v>
      </c>
      <c r="H1318" s="9">
        <f t="shared" si="134"/>
        <v>999.64</v>
      </c>
      <c r="I1318" s="29">
        <v>1149.5899999999999</v>
      </c>
      <c r="J1318" s="9">
        <f t="shared" si="135"/>
        <v>1149.5899999999999</v>
      </c>
      <c r="K1318" s="9">
        <f t="shared" si="137"/>
        <v>1049.6233333333332</v>
      </c>
      <c r="L1318" s="6">
        <f t="shared" si="138"/>
        <v>86.573672864984346</v>
      </c>
      <c r="M1318" s="10">
        <f t="shared" si="139"/>
        <v>8.2480705330786303E-2</v>
      </c>
      <c r="N1318" s="11">
        <f t="shared" si="140"/>
        <v>1049.6199999999999</v>
      </c>
    </row>
    <row r="1319" spans="1:14" x14ac:dyDescent="0.2">
      <c r="A1319" s="37"/>
      <c r="B1319" s="40" t="s">
        <v>176</v>
      </c>
      <c r="C1319" s="36" t="s">
        <v>19</v>
      </c>
      <c r="D1319" s="34">
        <v>1</v>
      </c>
      <c r="E1319" s="29">
        <v>994</v>
      </c>
      <c r="F1319" s="9">
        <f t="shared" si="136"/>
        <v>994</v>
      </c>
      <c r="G1319" s="30">
        <v>994</v>
      </c>
      <c r="H1319" s="9">
        <f t="shared" si="134"/>
        <v>994</v>
      </c>
      <c r="I1319" s="29">
        <v>1143.0999999999999</v>
      </c>
      <c r="J1319" s="9">
        <f t="shared" si="135"/>
        <v>1143.0999999999999</v>
      </c>
      <c r="K1319" s="9">
        <f t="shared" si="137"/>
        <v>1043.7</v>
      </c>
      <c r="L1319" s="6">
        <f t="shared" si="138"/>
        <v>86.082925136173145</v>
      </c>
      <c r="M1319" s="10">
        <f t="shared" si="139"/>
        <v>8.2478609884232196E-2</v>
      </c>
      <c r="N1319" s="11">
        <f t="shared" si="140"/>
        <v>1043.7</v>
      </c>
    </row>
    <row r="1320" spans="1:14" x14ac:dyDescent="0.2">
      <c r="A1320" s="37"/>
      <c r="B1320" s="40" t="s">
        <v>177</v>
      </c>
      <c r="C1320" s="36" t="s">
        <v>19</v>
      </c>
      <c r="D1320" s="34">
        <v>1</v>
      </c>
      <c r="E1320" s="29">
        <v>6088.89</v>
      </c>
      <c r="F1320" s="9">
        <f t="shared" si="136"/>
        <v>6088.89</v>
      </c>
      <c r="G1320" s="30">
        <v>6088.89</v>
      </c>
      <c r="H1320" s="9">
        <f t="shared" si="134"/>
        <v>6088.89</v>
      </c>
      <c r="I1320" s="29">
        <v>7002.22</v>
      </c>
      <c r="J1320" s="9">
        <f t="shared" si="135"/>
        <v>7002.22</v>
      </c>
      <c r="K1320" s="9">
        <f t="shared" si="137"/>
        <v>6393.333333333333</v>
      </c>
      <c r="L1320" s="6">
        <f t="shared" si="138"/>
        <v>527.31132135896087</v>
      </c>
      <c r="M1320" s="10">
        <f t="shared" si="139"/>
        <v>8.2478308867407854E-2</v>
      </c>
      <c r="N1320" s="11">
        <f t="shared" si="140"/>
        <v>6393.33</v>
      </c>
    </row>
    <row r="1321" spans="1:14" x14ac:dyDescent="0.2">
      <c r="A1321" s="37"/>
      <c r="B1321" s="40" t="s">
        <v>56</v>
      </c>
      <c r="C1321" s="36" t="s">
        <v>19</v>
      </c>
      <c r="D1321" s="34">
        <v>1</v>
      </c>
      <c r="E1321" s="29">
        <v>1204.05</v>
      </c>
      <c r="F1321" s="9">
        <f t="shared" si="136"/>
        <v>1204.05</v>
      </c>
      <c r="G1321" s="30">
        <v>1204.05</v>
      </c>
      <c r="H1321" s="9">
        <f t="shared" si="134"/>
        <v>1204.05</v>
      </c>
      <c r="I1321" s="29">
        <v>1384.66</v>
      </c>
      <c r="J1321" s="9">
        <f t="shared" si="135"/>
        <v>1384.66</v>
      </c>
      <c r="K1321" s="9">
        <f t="shared" si="137"/>
        <v>1264.2533333333333</v>
      </c>
      <c r="L1321" s="6">
        <f t="shared" si="138"/>
        <v>104.27523211833838</v>
      </c>
      <c r="M1321" s="10">
        <f t="shared" si="139"/>
        <v>8.2479697200723262E-2</v>
      </c>
      <c r="N1321" s="11">
        <f t="shared" si="140"/>
        <v>1264.25</v>
      </c>
    </row>
    <row r="1322" spans="1:14" x14ac:dyDescent="0.2">
      <c r="A1322" s="37"/>
      <c r="B1322" s="40" t="s">
        <v>57</v>
      </c>
      <c r="C1322" s="36" t="s">
        <v>19</v>
      </c>
      <c r="D1322" s="34">
        <v>1</v>
      </c>
      <c r="E1322" s="29">
        <v>1841.2</v>
      </c>
      <c r="F1322" s="9">
        <f t="shared" si="136"/>
        <v>1841.2</v>
      </c>
      <c r="G1322" s="30">
        <v>1841.2</v>
      </c>
      <c r="H1322" s="9">
        <f t="shared" si="134"/>
        <v>1841.2</v>
      </c>
      <c r="I1322" s="29">
        <v>2117.38</v>
      </c>
      <c r="J1322" s="9">
        <f t="shared" si="135"/>
        <v>2117.38</v>
      </c>
      <c r="K1322" s="9">
        <f t="shared" si="137"/>
        <v>1933.2600000000002</v>
      </c>
      <c r="L1322" s="6">
        <f t="shared" si="138"/>
        <v>159.45259734479089</v>
      </c>
      <c r="M1322" s="10">
        <f t="shared" si="139"/>
        <v>8.2478609884232265E-2</v>
      </c>
      <c r="N1322" s="11">
        <f t="shared" si="140"/>
        <v>1933.26</v>
      </c>
    </row>
    <row r="1323" spans="1:14" x14ac:dyDescent="0.2">
      <c r="A1323" s="37"/>
      <c r="B1323" s="40" t="s">
        <v>58</v>
      </c>
      <c r="C1323" s="36" t="s">
        <v>19</v>
      </c>
      <c r="D1323" s="34">
        <v>1</v>
      </c>
      <c r="E1323" s="29">
        <v>1227.8699999999999</v>
      </c>
      <c r="F1323" s="9">
        <f t="shared" si="136"/>
        <v>1227.8699999999999</v>
      </c>
      <c r="G1323" s="30">
        <v>1227.8699999999999</v>
      </c>
      <c r="H1323" s="9">
        <f t="shared" si="134"/>
        <v>1227.8699999999999</v>
      </c>
      <c r="I1323" s="29">
        <v>1412.05</v>
      </c>
      <c r="J1323" s="9">
        <f t="shared" si="135"/>
        <v>1412.05</v>
      </c>
      <c r="K1323" s="9">
        <f t="shared" si="137"/>
        <v>1289.2633333333333</v>
      </c>
      <c r="L1323" s="6">
        <f t="shared" si="138"/>
        <v>106.33637257934531</v>
      </c>
      <c r="M1323" s="10">
        <f t="shared" si="139"/>
        <v>8.2478396639433876E-2</v>
      </c>
      <c r="N1323" s="11">
        <f t="shared" si="140"/>
        <v>1289.26</v>
      </c>
    </row>
    <row r="1324" spans="1:14" x14ac:dyDescent="0.2">
      <c r="A1324" s="37"/>
      <c r="B1324" s="40" t="s">
        <v>59</v>
      </c>
      <c r="C1324" s="36" t="s">
        <v>19</v>
      </c>
      <c r="D1324" s="34">
        <v>1</v>
      </c>
      <c r="E1324" s="29">
        <v>3029.15</v>
      </c>
      <c r="F1324" s="9">
        <f t="shared" si="136"/>
        <v>3029.15</v>
      </c>
      <c r="G1324" s="30">
        <v>3029.15</v>
      </c>
      <c r="H1324" s="9">
        <f t="shared" si="134"/>
        <v>3029.15</v>
      </c>
      <c r="I1324" s="29">
        <v>3483.52</v>
      </c>
      <c r="J1324" s="9">
        <f t="shared" si="135"/>
        <v>3483.52</v>
      </c>
      <c r="K1324" s="9">
        <f t="shared" si="137"/>
        <v>3180.6066666666666</v>
      </c>
      <c r="L1324" s="6">
        <f t="shared" si="138"/>
        <v>262.33064181169021</v>
      </c>
      <c r="M1324" s="10">
        <f t="shared" si="139"/>
        <v>8.2478177688855028E-2</v>
      </c>
      <c r="N1324" s="11">
        <f t="shared" si="140"/>
        <v>3180.61</v>
      </c>
    </row>
    <row r="1325" spans="1:14" x14ac:dyDescent="0.2">
      <c r="A1325" s="37"/>
      <c r="B1325" s="40" t="s">
        <v>60</v>
      </c>
      <c r="C1325" s="36" t="s">
        <v>19</v>
      </c>
      <c r="D1325" s="34">
        <v>1</v>
      </c>
      <c r="E1325" s="29">
        <v>793.46</v>
      </c>
      <c r="F1325" s="9">
        <f t="shared" si="136"/>
        <v>793.46</v>
      </c>
      <c r="G1325" s="30">
        <v>793.46</v>
      </c>
      <c r="H1325" s="9">
        <f t="shared" si="134"/>
        <v>793.46</v>
      </c>
      <c r="I1325" s="29">
        <v>912.48</v>
      </c>
      <c r="J1325" s="9">
        <f t="shared" si="135"/>
        <v>912.48</v>
      </c>
      <c r="K1325" s="9">
        <f t="shared" si="137"/>
        <v>833.13333333333333</v>
      </c>
      <c r="L1325" s="6">
        <f t="shared" si="138"/>
        <v>68.716229038949237</v>
      </c>
      <c r="M1325" s="10">
        <f t="shared" si="139"/>
        <v>8.2479269871508248E-2</v>
      </c>
      <c r="N1325" s="11">
        <f t="shared" si="140"/>
        <v>833.13</v>
      </c>
    </row>
    <row r="1326" spans="1:14" x14ac:dyDescent="0.2">
      <c r="A1326" s="37"/>
      <c r="B1326" s="40" t="s">
        <v>61</v>
      </c>
      <c r="C1326" s="36" t="s">
        <v>19</v>
      </c>
      <c r="D1326" s="34">
        <v>1</v>
      </c>
      <c r="E1326" s="29">
        <v>490.75</v>
      </c>
      <c r="F1326" s="9">
        <f t="shared" si="136"/>
        <v>490.75</v>
      </c>
      <c r="G1326" s="30">
        <v>490.75</v>
      </c>
      <c r="H1326" s="9">
        <f t="shared" si="134"/>
        <v>490.75</v>
      </c>
      <c r="I1326" s="29">
        <v>564.36</v>
      </c>
      <c r="J1326" s="9">
        <f t="shared" si="135"/>
        <v>564.36</v>
      </c>
      <c r="K1326" s="9">
        <f t="shared" si="137"/>
        <v>515.28666666666675</v>
      </c>
      <c r="L1326" s="6">
        <f t="shared" si="138"/>
        <v>42.498753315048361</v>
      </c>
      <c r="M1326" s="10">
        <f t="shared" si="139"/>
        <v>8.247594215850404E-2</v>
      </c>
      <c r="N1326" s="11">
        <f t="shared" si="140"/>
        <v>515.29</v>
      </c>
    </row>
    <row r="1327" spans="1:14" x14ac:dyDescent="0.2">
      <c r="A1327" s="37"/>
      <c r="B1327" s="40" t="s">
        <v>62</v>
      </c>
      <c r="C1327" s="36" t="s">
        <v>19</v>
      </c>
      <c r="D1327" s="34">
        <v>1</v>
      </c>
      <c r="E1327" s="29">
        <v>262.08999999999997</v>
      </c>
      <c r="F1327" s="9">
        <f t="shared" si="136"/>
        <v>262.08999999999997</v>
      </c>
      <c r="G1327" s="30">
        <v>262.08999999999997</v>
      </c>
      <c r="H1327" s="9">
        <f t="shared" si="134"/>
        <v>262.08999999999997</v>
      </c>
      <c r="I1327" s="29">
        <v>301.39999999999998</v>
      </c>
      <c r="J1327" s="9">
        <f t="shared" si="135"/>
        <v>301.39999999999998</v>
      </c>
      <c r="K1327" s="9">
        <f t="shared" si="137"/>
        <v>275.19333333333333</v>
      </c>
      <c r="L1327" s="6">
        <f t="shared" si="138"/>
        <v>22.695639081844188</v>
      </c>
      <c r="M1327" s="10">
        <f t="shared" si="139"/>
        <v>8.2471616615630905E-2</v>
      </c>
      <c r="N1327" s="11">
        <f t="shared" si="140"/>
        <v>275.19</v>
      </c>
    </row>
    <row r="1328" spans="1:14" x14ac:dyDescent="0.2">
      <c r="A1328" s="37"/>
      <c r="B1328" s="40" t="s">
        <v>63</v>
      </c>
      <c r="C1328" s="36" t="s">
        <v>19</v>
      </c>
      <c r="D1328" s="34">
        <v>1</v>
      </c>
      <c r="E1328" s="29">
        <v>2437.34</v>
      </c>
      <c r="F1328" s="9">
        <f t="shared" si="136"/>
        <v>2437.34</v>
      </c>
      <c r="G1328" s="30">
        <v>2437.34</v>
      </c>
      <c r="H1328" s="9">
        <f t="shared" si="134"/>
        <v>2437.34</v>
      </c>
      <c r="I1328" s="29">
        <v>2802.94</v>
      </c>
      <c r="J1328" s="9">
        <f t="shared" si="135"/>
        <v>2802.94</v>
      </c>
      <c r="K1328" s="9">
        <f t="shared" si="137"/>
        <v>2559.2066666666669</v>
      </c>
      <c r="L1328" s="6">
        <f t="shared" si="138"/>
        <v>211.07925841572711</v>
      </c>
      <c r="M1328" s="10">
        <f t="shared" si="139"/>
        <v>8.2478395029603094E-2</v>
      </c>
      <c r="N1328" s="11">
        <f t="shared" si="140"/>
        <v>2559.21</v>
      </c>
    </row>
    <row r="1329" spans="1:14" x14ac:dyDescent="0.2">
      <c r="A1329" s="37"/>
      <c r="B1329" s="40" t="s">
        <v>64</v>
      </c>
      <c r="C1329" s="36" t="s">
        <v>19</v>
      </c>
      <c r="D1329" s="34">
        <v>1</v>
      </c>
      <c r="E1329" s="29">
        <v>3163.43</v>
      </c>
      <c r="F1329" s="9">
        <f t="shared" si="136"/>
        <v>3163.43</v>
      </c>
      <c r="G1329" s="30">
        <v>3163.43</v>
      </c>
      <c r="H1329" s="9">
        <f t="shared" si="134"/>
        <v>3163.43</v>
      </c>
      <c r="I1329" s="29">
        <v>3637.94</v>
      </c>
      <c r="J1329" s="9">
        <f t="shared" si="135"/>
        <v>3637.94</v>
      </c>
      <c r="K1329" s="9">
        <f t="shared" si="137"/>
        <v>3321.6</v>
      </c>
      <c r="L1329" s="6">
        <f t="shared" si="138"/>
        <v>273.95847623316945</v>
      </c>
      <c r="M1329" s="10">
        <f t="shared" si="139"/>
        <v>8.2477864954591001E-2</v>
      </c>
      <c r="N1329" s="11">
        <f t="shared" si="140"/>
        <v>3321.6</v>
      </c>
    </row>
    <row r="1330" spans="1:14" x14ac:dyDescent="0.2">
      <c r="A1330" s="37"/>
      <c r="B1330" s="40" t="s">
        <v>65</v>
      </c>
      <c r="C1330" s="36" t="s">
        <v>19</v>
      </c>
      <c r="D1330" s="34">
        <v>1</v>
      </c>
      <c r="E1330" s="29">
        <v>4857.45</v>
      </c>
      <c r="F1330" s="9">
        <f t="shared" si="136"/>
        <v>4857.45</v>
      </c>
      <c r="G1330" s="30">
        <v>4857.45</v>
      </c>
      <c r="H1330" s="9">
        <f t="shared" si="134"/>
        <v>4857.45</v>
      </c>
      <c r="I1330" s="29">
        <v>5586.07</v>
      </c>
      <c r="J1330" s="9">
        <f t="shared" si="135"/>
        <v>5586.07</v>
      </c>
      <c r="K1330" s="9">
        <f t="shared" si="137"/>
        <v>5100.3233333333328</v>
      </c>
      <c r="L1330" s="6">
        <f t="shared" si="138"/>
        <v>420.66895313694505</v>
      </c>
      <c r="M1330" s="10">
        <f t="shared" si="139"/>
        <v>8.2478879405085775E-2</v>
      </c>
      <c r="N1330" s="11">
        <f t="shared" si="140"/>
        <v>5100.32</v>
      </c>
    </row>
    <row r="1331" spans="1:14" x14ac:dyDescent="0.2">
      <c r="A1331" s="37"/>
      <c r="B1331" s="40" t="s">
        <v>143</v>
      </c>
      <c r="C1331" s="36" t="s">
        <v>19</v>
      </c>
      <c r="D1331" s="34">
        <v>1</v>
      </c>
      <c r="E1331" s="29">
        <v>986.02</v>
      </c>
      <c r="F1331" s="9">
        <f t="shared" si="136"/>
        <v>986.02</v>
      </c>
      <c r="G1331" s="30">
        <v>986.02</v>
      </c>
      <c r="H1331" s="9">
        <f t="shared" si="134"/>
        <v>986.02</v>
      </c>
      <c r="I1331" s="29">
        <v>1133.92</v>
      </c>
      <c r="J1331" s="9">
        <f t="shared" si="135"/>
        <v>1133.92</v>
      </c>
      <c r="K1331" s="9">
        <f t="shared" si="137"/>
        <v>1035.32</v>
      </c>
      <c r="L1331" s="6">
        <f t="shared" si="138"/>
        <v>85.390104813145697</v>
      </c>
      <c r="M1331" s="10">
        <f t="shared" si="139"/>
        <v>8.2477016587282875E-2</v>
      </c>
      <c r="N1331" s="11">
        <f t="shared" si="140"/>
        <v>1035.32</v>
      </c>
    </row>
    <row r="1332" spans="1:14" x14ac:dyDescent="0.2">
      <c r="A1332" s="37"/>
      <c r="B1332" s="40" t="s">
        <v>69</v>
      </c>
      <c r="C1332" s="36" t="s">
        <v>19</v>
      </c>
      <c r="D1332" s="34">
        <v>1</v>
      </c>
      <c r="E1332" s="29">
        <v>612.1</v>
      </c>
      <c r="F1332" s="9">
        <f t="shared" si="136"/>
        <v>612.1</v>
      </c>
      <c r="G1332" s="30">
        <v>612.1</v>
      </c>
      <c r="H1332" s="9">
        <f t="shared" si="134"/>
        <v>612.1</v>
      </c>
      <c r="I1332" s="29">
        <v>703.92</v>
      </c>
      <c r="J1332" s="9">
        <f t="shared" si="135"/>
        <v>703.92</v>
      </c>
      <c r="K1332" s="9">
        <f t="shared" si="137"/>
        <v>642.70666666666659</v>
      </c>
      <c r="L1332" s="6">
        <f t="shared" si="138"/>
        <v>53.012301716991402</v>
      </c>
      <c r="M1332" s="10">
        <f t="shared" si="139"/>
        <v>8.2482887554184509E-2</v>
      </c>
      <c r="N1332" s="11">
        <f t="shared" si="140"/>
        <v>642.71</v>
      </c>
    </row>
    <row r="1333" spans="1:14" x14ac:dyDescent="0.2">
      <c r="A1333" s="37"/>
      <c r="B1333" s="40" t="s">
        <v>178</v>
      </c>
      <c r="C1333" s="36" t="s">
        <v>19</v>
      </c>
      <c r="D1333" s="34">
        <v>1</v>
      </c>
      <c r="E1333" s="29">
        <v>1949.8</v>
      </c>
      <c r="F1333" s="9">
        <f t="shared" si="136"/>
        <v>1949.8</v>
      </c>
      <c r="G1333" s="30">
        <v>1949.8</v>
      </c>
      <c r="H1333" s="9">
        <f t="shared" si="134"/>
        <v>1949.8</v>
      </c>
      <c r="I1333" s="29">
        <v>2242.27</v>
      </c>
      <c r="J1333" s="9">
        <f t="shared" si="135"/>
        <v>2242.27</v>
      </c>
      <c r="K1333" s="9">
        <f t="shared" si="137"/>
        <v>2047.29</v>
      </c>
      <c r="L1333" s="6">
        <f t="shared" si="138"/>
        <v>168.85763322988987</v>
      </c>
      <c r="M1333" s="10">
        <f t="shared" si="139"/>
        <v>8.2478609884232265E-2</v>
      </c>
      <c r="N1333" s="11">
        <f t="shared" si="140"/>
        <v>2047.29</v>
      </c>
    </row>
    <row r="1334" spans="1:14" x14ac:dyDescent="0.2">
      <c r="A1334" s="37"/>
      <c r="B1334" s="40" t="s">
        <v>179</v>
      </c>
      <c r="C1334" s="36" t="s">
        <v>19</v>
      </c>
      <c r="D1334" s="34">
        <v>1</v>
      </c>
      <c r="E1334" s="29">
        <v>3365.03</v>
      </c>
      <c r="F1334" s="9">
        <f t="shared" si="136"/>
        <v>3365.03</v>
      </c>
      <c r="G1334" s="30">
        <v>3365.03</v>
      </c>
      <c r="H1334" s="9">
        <f t="shared" si="134"/>
        <v>3365.03</v>
      </c>
      <c r="I1334" s="29">
        <v>3869.78</v>
      </c>
      <c r="J1334" s="9">
        <f t="shared" si="135"/>
        <v>3869.78</v>
      </c>
      <c r="K1334" s="9">
        <f t="shared" si="137"/>
        <v>3533.28</v>
      </c>
      <c r="L1334" s="6">
        <f t="shared" si="138"/>
        <v>291.4175483734636</v>
      </c>
      <c r="M1334" s="10">
        <f t="shared" si="139"/>
        <v>8.2477909583577744E-2</v>
      </c>
      <c r="N1334" s="11">
        <f t="shared" si="140"/>
        <v>3533.28</v>
      </c>
    </row>
    <row r="1335" spans="1:14" x14ac:dyDescent="0.2">
      <c r="A1335" s="37"/>
      <c r="B1335" s="40" t="s">
        <v>180</v>
      </c>
      <c r="C1335" s="36" t="s">
        <v>19</v>
      </c>
      <c r="D1335" s="34">
        <v>1</v>
      </c>
      <c r="E1335" s="29">
        <v>3692.08</v>
      </c>
      <c r="F1335" s="9">
        <f t="shared" si="136"/>
        <v>3692.08</v>
      </c>
      <c r="G1335" s="30">
        <v>3692.08</v>
      </c>
      <c r="H1335" s="9">
        <f t="shared" si="134"/>
        <v>3692.08</v>
      </c>
      <c r="I1335" s="29">
        <v>4245.8900000000003</v>
      </c>
      <c r="J1335" s="9">
        <f t="shared" si="135"/>
        <v>4245.8900000000003</v>
      </c>
      <c r="K1335" s="9">
        <f t="shared" si="137"/>
        <v>3876.6833333333329</v>
      </c>
      <c r="L1335" s="6">
        <f t="shared" si="138"/>
        <v>319.74235257990688</v>
      </c>
      <c r="M1335" s="10">
        <f t="shared" si="139"/>
        <v>8.247832621009546E-2</v>
      </c>
      <c r="N1335" s="11">
        <f t="shared" si="140"/>
        <v>3876.68</v>
      </c>
    </row>
    <row r="1336" spans="1:14" x14ac:dyDescent="0.2">
      <c r="A1336" s="37"/>
      <c r="B1336" s="40" t="s">
        <v>181</v>
      </c>
      <c r="C1336" s="36" t="s">
        <v>19</v>
      </c>
      <c r="D1336" s="34">
        <v>1</v>
      </c>
      <c r="E1336" s="29">
        <v>618.16999999999996</v>
      </c>
      <c r="F1336" s="9">
        <f t="shared" si="136"/>
        <v>618.16999999999996</v>
      </c>
      <c r="G1336" s="30">
        <v>618.16999999999996</v>
      </c>
      <c r="H1336" s="9">
        <f t="shared" si="134"/>
        <v>618.16999999999996</v>
      </c>
      <c r="I1336" s="29">
        <v>710.9</v>
      </c>
      <c r="J1336" s="9">
        <f t="shared" si="135"/>
        <v>710.9</v>
      </c>
      <c r="K1336" s="9">
        <f t="shared" si="137"/>
        <v>649.07999999999993</v>
      </c>
      <c r="L1336" s="6">
        <f t="shared" si="138"/>
        <v>53.537690461954007</v>
      </c>
      <c r="M1336" s="10">
        <f t="shared" si="139"/>
        <v>8.2482421984892487E-2</v>
      </c>
      <c r="N1336" s="11">
        <f t="shared" si="140"/>
        <v>649.08000000000004</v>
      </c>
    </row>
    <row r="1337" spans="1:14" x14ac:dyDescent="0.2">
      <c r="A1337" s="37"/>
      <c r="B1337" s="40" t="s">
        <v>67</v>
      </c>
      <c r="C1337" s="36" t="s">
        <v>19</v>
      </c>
      <c r="D1337" s="34">
        <v>1</v>
      </c>
      <c r="E1337" s="29">
        <v>971.33</v>
      </c>
      <c r="F1337" s="9">
        <f t="shared" si="136"/>
        <v>971.33</v>
      </c>
      <c r="G1337" s="30">
        <v>971.33</v>
      </c>
      <c r="H1337" s="9">
        <f t="shared" si="134"/>
        <v>971.33</v>
      </c>
      <c r="I1337" s="29">
        <v>1117.03</v>
      </c>
      <c r="J1337" s="9">
        <f t="shared" si="135"/>
        <v>1117.03</v>
      </c>
      <c r="K1337" s="9">
        <f t="shared" si="137"/>
        <v>1019.8966666666666</v>
      </c>
      <c r="L1337" s="6">
        <f t="shared" si="138"/>
        <v>84.119934220928428</v>
      </c>
      <c r="M1337" s="10">
        <f t="shared" si="139"/>
        <v>8.2478879449481901E-2</v>
      </c>
      <c r="N1337" s="11">
        <f t="shared" si="140"/>
        <v>1019.9</v>
      </c>
    </row>
    <row r="1338" spans="1:14" x14ac:dyDescent="0.2">
      <c r="A1338" s="37"/>
      <c r="B1338" s="40" t="s">
        <v>74</v>
      </c>
      <c r="C1338" s="36" t="s">
        <v>20</v>
      </c>
      <c r="D1338" s="34">
        <v>1</v>
      </c>
      <c r="E1338" s="29">
        <v>670.56</v>
      </c>
      <c r="F1338" s="9">
        <f t="shared" si="136"/>
        <v>670.56</v>
      </c>
      <c r="G1338" s="30">
        <v>670.56</v>
      </c>
      <c r="H1338" s="9">
        <f t="shared" si="134"/>
        <v>670.56</v>
      </c>
      <c r="I1338" s="29">
        <v>771.14</v>
      </c>
      <c r="J1338" s="9">
        <f t="shared" si="135"/>
        <v>771.14</v>
      </c>
      <c r="K1338" s="9">
        <f t="shared" si="137"/>
        <v>704.08666666666659</v>
      </c>
      <c r="L1338" s="6">
        <f t="shared" si="138"/>
        <v>58.06989007509258</v>
      </c>
      <c r="M1338" s="10">
        <f t="shared" si="139"/>
        <v>8.2475486079023302E-2</v>
      </c>
      <c r="N1338" s="11">
        <f t="shared" si="140"/>
        <v>704.09</v>
      </c>
    </row>
    <row r="1339" spans="1:14" x14ac:dyDescent="0.2">
      <c r="A1339" s="37"/>
      <c r="B1339" s="40" t="s">
        <v>118</v>
      </c>
      <c r="C1339" s="36" t="s">
        <v>19</v>
      </c>
      <c r="D1339" s="34">
        <v>1</v>
      </c>
      <c r="E1339" s="29">
        <v>7350.89</v>
      </c>
      <c r="F1339" s="9">
        <f t="shared" si="136"/>
        <v>7350.89</v>
      </c>
      <c r="G1339" s="30">
        <v>7350.89</v>
      </c>
      <c r="H1339" s="9">
        <f t="shared" ref="H1339:H1379" si="141">G1339*D1339</f>
        <v>7350.89</v>
      </c>
      <c r="I1339" s="29">
        <v>8453.52</v>
      </c>
      <c r="J1339" s="9">
        <f t="shared" ref="J1339:J1379" si="142">I1339*D1339</f>
        <v>8453.52</v>
      </c>
      <c r="K1339" s="9">
        <f t="shared" si="137"/>
        <v>7718.4333333333343</v>
      </c>
      <c r="L1339" s="6">
        <f t="shared" si="138"/>
        <v>636.60372731655707</v>
      </c>
      <c r="M1339" s="10">
        <f t="shared" si="139"/>
        <v>8.2478360545951507E-2</v>
      </c>
      <c r="N1339" s="11">
        <f t="shared" si="140"/>
        <v>7718.43</v>
      </c>
    </row>
    <row r="1340" spans="1:14" x14ac:dyDescent="0.2">
      <c r="A1340" s="37"/>
      <c r="B1340" s="40" t="s">
        <v>182</v>
      </c>
      <c r="C1340" s="36" t="s">
        <v>19</v>
      </c>
      <c r="D1340" s="34">
        <v>1</v>
      </c>
      <c r="E1340" s="29">
        <v>3671.51</v>
      </c>
      <c r="F1340" s="9">
        <f t="shared" si="136"/>
        <v>3671.51</v>
      </c>
      <c r="G1340" s="30">
        <v>3671.51</v>
      </c>
      <c r="H1340" s="9">
        <f t="shared" si="141"/>
        <v>3671.51</v>
      </c>
      <c r="I1340" s="29">
        <v>4222.24</v>
      </c>
      <c r="J1340" s="9">
        <f t="shared" si="142"/>
        <v>4222.24</v>
      </c>
      <c r="K1340" s="9">
        <f t="shared" si="137"/>
        <v>3855.0866666666666</v>
      </c>
      <c r="L1340" s="6">
        <f t="shared" si="138"/>
        <v>317.96411375080231</v>
      </c>
      <c r="M1340" s="10">
        <f t="shared" si="139"/>
        <v>8.2479109095031755E-2</v>
      </c>
      <c r="N1340" s="11">
        <f t="shared" si="140"/>
        <v>3855.09</v>
      </c>
    </row>
    <row r="1341" spans="1:14" x14ac:dyDescent="0.2">
      <c r="A1341" s="37"/>
      <c r="B1341" s="40" t="s">
        <v>77</v>
      </c>
      <c r="C1341" s="36" t="s">
        <v>19</v>
      </c>
      <c r="D1341" s="34">
        <v>1</v>
      </c>
      <c r="E1341" s="29">
        <v>6076.44</v>
      </c>
      <c r="F1341" s="9">
        <f t="shared" si="136"/>
        <v>6076.44</v>
      </c>
      <c r="G1341" s="30">
        <v>6076.44</v>
      </c>
      <c r="H1341" s="9">
        <f t="shared" si="141"/>
        <v>6076.44</v>
      </c>
      <c r="I1341" s="29">
        <v>6987.91</v>
      </c>
      <c r="J1341" s="9">
        <f t="shared" si="142"/>
        <v>6987.91</v>
      </c>
      <c r="K1341" s="9">
        <f t="shared" si="137"/>
        <v>6380.2633333333333</v>
      </c>
      <c r="L1341" s="6">
        <f t="shared" si="138"/>
        <v>526.23744985826829</v>
      </c>
      <c r="M1341" s="10">
        <f t="shared" si="139"/>
        <v>8.247895460818519E-2</v>
      </c>
      <c r="N1341" s="11">
        <f t="shared" si="140"/>
        <v>6380.26</v>
      </c>
    </row>
    <row r="1342" spans="1:14" x14ac:dyDescent="0.2">
      <c r="A1342" s="37"/>
      <c r="B1342" s="40" t="s">
        <v>78</v>
      </c>
      <c r="C1342" s="36" t="s">
        <v>19</v>
      </c>
      <c r="D1342" s="34">
        <v>1</v>
      </c>
      <c r="E1342" s="29">
        <v>60565.19</v>
      </c>
      <c r="F1342" s="9">
        <f t="shared" si="136"/>
        <v>60565.19</v>
      </c>
      <c r="G1342" s="30">
        <v>60565.19</v>
      </c>
      <c r="H1342" s="9">
        <f t="shared" si="141"/>
        <v>60565.19</v>
      </c>
      <c r="I1342" s="29">
        <v>69649.97</v>
      </c>
      <c r="J1342" s="9">
        <f t="shared" si="142"/>
        <v>69649.97</v>
      </c>
      <c r="K1342" s="9">
        <f t="shared" si="137"/>
        <v>63593.450000000004</v>
      </c>
      <c r="L1342" s="6">
        <f t="shared" si="138"/>
        <v>5245.1001785285271</v>
      </c>
      <c r="M1342" s="10">
        <f t="shared" si="139"/>
        <v>8.2478622853902825E-2</v>
      </c>
      <c r="N1342" s="11">
        <f t="shared" si="140"/>
        <v>63593.45</v>
      </c>
    </row>
    <row r="1343" spans="1:14" x14ac:dyDescent="0.2">
      <c r="A1343" s="37"/>
      <c r="B1343" s="40" t="s">
        <v>121</v>
      </c>
      <c r="C1343" s="36" t="s">
        <v>19</v>
      </c>
      <c r="D1343" s="34">
        <v>1</v>
      </c>
      <c r="E1343" s="29">
        <v>1249.6300000000001</v>
      </c>
      <c r="F1343" s="9">
        <f t="shared" si="136"/>
        <v>1249.6300000000001</v>
      </c>
      <c r="G1343" s="30">
        <v>1249.6300000000001</v>
      </c>
      <c r="H1343" s="9">
        <f t="shared" si="141"/>
        <v>1249.6300000000001</v>
      </c>
      <c r="I1343" s="29">
        <v>1437.07</v>
      </c>
      <c r="J1343" s="9">
        <f t="shared" si="142"/>
        <v>1437.07</v>
      </c>
      <c r="K1343" s="9">
        <f t="shared" si="137"/>
        <v>1312.11</v>
      </c>
      <c r="L1343" s="6">
        <f t="shared" si="138"/>
        <v>108.21853445690336</v>
      </c>
      <c r="M1343" s="10">
        <f t="shared" si="139"/>
        <v>8.2476724098515641E-2</v>
      </c>
      <c r="N1343" s="11">
        <f t="shared" si="140"/>
        <v>1312.11</v>
      </c>
    </row>
    <row r="1344" spans="1:14" x14ac:dyDescent="0.2">
      <c r="A1344" s="37"/>
      <c r="B1344" s="40" t="s">
        <v>80</v>
      </c>
      <c r="C1344" s="36" t="s">
        <v>19</v>
      </c>
      <c r="D1344" s="34">
        <v>1</v>
      </c>
      <c r="E1344" s="29">
        <v>2669.06</v>
      </c>
      <c r="F1344" s="9">
        <f t="shared" si="136"/>
        <v>2669.06</v>
      </c>
      <c r="G1344" s="30">
        <v>2669.06</v>
      </c>
      <c r="H1344" s="9">
        <f t="shared" si="141"/>
        <v>2669.06</v>
      </c>
      <c r="I1344" s="29">
        <v>3069.42</v>
      </c>
      <c r="J1344" s="9">
        <f t="shared" si="142"/>
        <v>3069.42</v>
      </c>
      <c r="K1344" s="9">
        <f t="shared" si="137"/>
        <v>2802.5133333333338</v>
      </c>
      <c r="L1344" s="6">
        <f t="shared" si="138"/>
        <v>231.14795377275865</v>
      </c>
      <c r="M1344" s="10">
        <f t="shared" si="139"/>
        <v>8.2478806085760623E-2</v>
      </c>
      <c r="N1344" s="11">
        <f t="shared" si="140"/>
        <v>2802.51</v>
      </c>
    </row>
    <row r="1345" spans="1:14" x14ac:dyDescent="0.2">
      <c r="A1345" s="37"/>
      <c r="B1345" s="40" t="s">
        <v>81</v>
      </c>
      <c r="C1345" s="36" t="s">
        <v>19</v>
      </c>
      <c r="D1345" s="34">
        <v>1</v>
      </c>
      <c r="E1345" s="29">
        <v>10308.450000000001</v>
      </c>
      <c r="F1345" s="9">
        <f t="shared" si="136"/>
        <v>10308.450000000001</v>
      </c>
      <c r="G1345" s="30">
        <v>10308.450000000001</v>
      </c>
      <c r="H1345" s="9">
        <f t="shared" si="141"/>
        <v>10308.450000000001</v>
      </c>
      <c r="I1345" s="29">
        <v>11854.72</v>
      </c>
      <c r="J1345" s="9">
        <f t="shared" si="142"/>
        <v>11854.72</v>
      </c>
      <c r="K1345" s="9">
        <f t="shared" si="137"/>
        <v>10823.873333333335</v>
      </c>
      <c r="L1345" s="6">
        <f t="shared" si="138"/>
        <v>892.73940073984181</v>
      </c>
      <c r="M1345" s="10">
        <f t="shared" si="139"/>
        <v>8.2478736885302453E-2</v>
      </c>
      <c r="N1345" s="11">
        <f t="shared" si="140"/>
        <v>10823.87</v>
      </c>
    </row>
    <row r="1346" spans="1:14" x14ac:dyDescent="0.2">
      <c r="A1346" s="37"/>
      <c r="B1346" s="40" t="s">
        <v>82</v>
      </c>
      <c r="C1346" s="36" t="s">
        <v>19</v>
      </c>
      <c r="D1346" s="34">
        <v>1</v>
      </c>
      <c r="E1346" s="29">
        <v>8256.76</v>
      </c>
      <c r="F1346" s="9">
        <f t="shared" si="136"/>
        <v>8256.76</v>
      </c>
      <c r="G1346" s="30">
        <v>8256.76</v>
      </c>
      <c r="H1346" s="9">
        <f t="shared" si="141"/>
        <v>8256.76</v>
      </c>
      <c r="I1346" s="29">
        <v>9495.27</v>
      </c>
      <c r="J1346" s="9">
        <f t="shared" si="142"/>
        <v>9495.27</v>
      </c>
      <c r="K1346" s="9">
        <f t="shared" si="137"/>
        <v>8669.5966666666664</v>
      </c>
      <c r="L1346" s="6">
        <f t="shared" si="138"/>
        <v>715.05408189404352</v>
      </c>
      <c r="M1346" s="10">
        <f t="shared" si="139"/>
        <v>8.2478356189662441E-2</v>
      </c>
      <c r="N1346" s="11">
        <f t="shared" si="140"/>
        <v>8669.6</v>
      </c>
    </row>
    <row r="1347" spans="1:14" x14ac:dyDescent="0.2">
      <c r="A1347" s="37"/>
      <c r="B1347" s="40" t="s">
        <v>183</v>
      </c>
      <c r="C1347" s="36" t="s">
        <v>19</v>
      </c>
      <c r="D1347" s="34">
        <v>1</v>
      </c>
      <c r="E1347" s="29">
        <v>1272.31</v>
      </c>
      <c r="F1347" s="9">
        <f t="shared" si="136"/>
        <v>1272.31</v>
      </c>
      <c r="G1347" s="30">
        <v>1272.31</v>
      </c>
      <c r="H1347" s="9">
        <f t="shared" si="141"/>
        <v>1272.31</v>
      </c>
      <c r="I1347" s="29">
        <v>1463.16</v>
      </c>
      <c r="J1347" s="9">
        <f t="shared" si="142"/>
        <v>1463.16</v>
      </c>
      <c r="K1347" s="9">
        <f t="shared" si="137"/>
        <v>1335.9266666666665</v>
      </c>
      <c r="L1347" s="6">
        <f t="shared" si="138"/>
        <v>110.18729887484015</v>
      </c>
      <c r="M1347" s="10">
        <f t="shared" si="139"/>
        <v>8.248005045798934E-2</v>
      </c>
      <c r="N1347" s="11">
        <f t="shared" si="140"/>
        <v>1335.93</v>
      </c>
    </row>
    <row r="1348" spans="1:14" x14ac:dyDescent="0.2">
      <c r="A1348" s="37"/>
      <c r="B1348" s="40" t="s">
        <v>184</v>
      </c>
      <c r="C1348" s="36" t="s">
        <v>19</v>
      </c>
      <c r="D1348" s="34">
        <v>1</v>
      </c>
      <c r="E1348" s="29">
        <v>1250.6600000000001</v>
      </c>
      <c r="F1348" s="9">
        <f t="shared" ref="F1348:F1379" si="143">D1348*E1348</f>
        <v>1250.6600000000001</v>
      </c>
      <c r="G1348" s="30">
        <v>1250.6600000000001</v>
      </c>
      <c r="H1348" s="9">
        <f t="shared" si="141"/>
        <v>1250.6600000000001</v>
      </c>
      <c r="I1348" s="29">
        <v>1438.26</v>
      </c>
      <c r="J1348" s="9">
        <f t="shared" si="142"/>
        <v>1438.26</v>
      </c>
      <c r="K1348" s="9">
        <f t="shared" ref="K1348:K1379" si="144">(E1348+G1348+I1348)/3</f>
        <v>1313.1933333333334</v>
      </c>
      <c r="L1348" s="6">
        <f t="shared" ref="L1348:L1379" si="145">STDEV(E1348,G1348,I1348)</f>
        <v>108.31091049997374</v>
      </c>
      <c r="M1348" s="10">
        <f t="shared" ref="M1348:M1379" si="146">L1348/K1348</f>
        <v>8.2479028602013726E-2</v>
      </c>
      <c r="N1348" s="11">
        <f t="shared" ref="N1348:N1379" si="147">ROUND(K1348,2)*D1348</f>
        <v>1313.19</v>
      </c>
    </row>
    <row r="1349" spans="1:14" x14ac:dyDescent="0.2">
      <c r="A1349" s="37"/>
      <c r="B1349" s="40" t="s">
        <v>85</v>
      </c>
      <c r="C1349" s="36" t="s">
        <v>19</v>
      </c>
      <c r="D1349" s="34">
        <v>1</v>
      </c>
      <c r="E1349" s="29">
        <v>548.37</v>
      </c>
      <c r="F1349" s="9">
        <f t="shared" si="143"/>
        <v>548.37</v>
      </c>
      <c r="G1349" s="30">
        <v>548.37</v>
      </c>
      <c r="H1349" s="9">
        <f t="shared" si="141"/>
        <v>548.37</v>
      </c>
      <c r="I1349" s="29">
        <v>630.63</v>
      </c>
      <c r="J1349" s="9">
        <f t="shared" si="142"/>
        <v>630.63</v>
      </c>
      <c r="K1349" s="9">
        <f t="shared" si="144"/>
        <v>575.79</v>
      </c>
      <c r="L1349" s="6">
        <f t="shared" si="145"/>
        <v>47.492833143538611</v>
      </c>
      <c r="M1349" s="10">
        <f t="shared" si="146"/>
        <v>8.2482907211897771E-2</v>
      </c>
      <c r="N1349" s="11">
        <f t="shared" si="147"/>
        <v>575.79</v>
      </c>
    </row>
    <row r="1350" spans="1:14" x14ac:dyDescent="0.2">
      <c r="A1350" s="37"/>
      <c r="B1350" s="40" t="s">
        <v>86</v>
      </c>
      <c r="C1350" s="36" t="s">
        <v>19</v>
      </c>
      <c r="D1350" s="34">
        <v>1</v>
      </c>
      <c r="E1350" s="29">
        <v>15138.86</v>
      </c>
      <c r="F1350" s="9">
        <f t="shared" si="143"/>
        <v>15138.86</v>
      </c>
      <c r="G1350" s="30">
        <v>15138.86</v>
      </c>
      <c r="H1350" s="9">
        <f t="shared" si="141"/>
        <v>15138.86</v>
      </c>
      <c r="I1350" s="29">
        <v>17409.689999999999</v>
      </c>
      <c r="J1350" s="9">
        <f t="shared" si="142"/>
        <v>17409.689999999999</v>
      </c>
      <c r="K1350" s="9">
        <f t="shared" si="144"/>
        <v>15895.803333333335</v>
      </c>
      <c r="L1350" s="6">
        <f t="shared" si="145"/>
        <v>1311.0643117838767</v>
      </c>
      <c r="M1350" s="10">
        <f t="shared" si="146"/>
        <v>8.2478644475588628E-2</v>
      </c>
      <c r="N1350" s="11">
        <f t="shared" si="147"/>
        <v>15895.8</v>
      </c>
    </row>
    <row r="1351" spans="1:14" x14ac:dyDescent="0.2">
      <c r="A1351" s="37"/>
      <c r="B1351" s="40" t="s">
        <v>87</v>
      </c>
      <c r="C1351" s="36" t="s">
        <v>19</v>
      </c>
      <c r="D1351" s="34">
        <v>1</v>
      </c>
      <c r="E1351" s="29">
        <v>7310.36</v>
      </c>
      <c r="F1351" s="9">
        <f t="shared" si="143"/>
        <v>7310.36</v>
      </c>
      <c r="G1351" s="30">
        <v>7310.36</v>
      </c>
      <c r="H1351" s="9">
        <f t="shared" si="141"/>
        <v>7310.36</v>
      </c>
      <c r="I1351" s="29">
        <v>8406.91</v>
      </c>
      <c r="J1351" s="9">
        <f t="shared" si="142"/>
        <v>8406.91</v>
      </c>
      <c r="K1351" s="9">
        <f t="shared" si="144"/>
        <v>7675.8766666666661</v>
      </c>
      <c r="L1351" s="6">
        <f t="shared" si="145"/>
        <v>633.09343767988423</v>
      </c>
      <c r="M1351" s="10">
        <f t="shared" si="146"/>
        <v>8.2478323346330165E-2</v>
      </c>
      <c r="N1351" s="11">
        <f t="shared" si="147"/>
        <v>7675.88</v>
      </c>
    </row>
    <row r="1352" spans="1:14" x14ac:dyDescent="0.2">
      <c r="A1352" s="37"/>
      <c r="B1352" s="40" t="s">
        <v>88</v>
      </c>
      <c r="C1352" s="36" t="s">
        <v>19</v>
      </c>
      <c r="D1352" s="34">
        <v>1</v>
      </c>
      <c r="E1352" s="29">
        <v>1405.7</v>
      </c>
      <c r="F1352" s="9">
        <f t="shared" si="143"/>
        <v>1405.7</v>
      </c>
      <c r="G1352" s="30">
        <v>1405.7</v>
      </c>
      <c r="H1352" s="9">
        <f t="shared" si="141"/>
        <v>1405.7</v>
      </c>
      <c r="I1352" s="29">
        <v>1616.56</v>
      </c>
      <c r="J1352" s="9">
        <f t="shared" si="142"/>
        <v>1616.56</v>
      </c>
      <c r="K1352" s="9">
        <f t="shared" si="144"/>
        <v>1475.9866666666667</v>
      </c>
      <c r="L1352" s="6">
        <f t="shared" si="145"/>
        <v>121.74007776132443</v>
      </c>
      <c r="M1352" s="10">
        <f t="shared" si="146"/>
        <v>8.2480472561625051E-2</v>
      </c>
      <c r="N1352" s="11">
        <f t="shared" si="147"/>
        <v>1475.99</v>
      </c>
    </row>
    <row r="1353" spans="1:14" x14ac:dyDescent="0.2">
      <c r="A1353" s="37"/>
      <c r="B1353" s="40" t="s">
        <v>89</v>
      </c>
      <c r="C1353" s="36" t="s">
        <v>18</v>
      </c>
      <c r="D1353" s="34">
        <v>1</v>
      </c>
      <c r="E1353" s="29">
        <v>1475.44</v>
      </c>
      <c r="F1353" s="9">
        <f t="shared" si="143"/>
        <v>1475.44</v>
      </c>
      <c r="G1353" s="30">
        <v>1475.44</v>
      </c>
      <c r="H1353" s="9">
        <f t="shared" si="141"/>
        <v>1475.44</v>
      </c>
      <c r="I1353" s="29">
        <v>1696.76</v>
      </c>
      <c r="J1353" s="9">
        <f t="shared" si="142"/>
        <v>1696.76</v>
      </c>
      <c r="K1353" s="9">
        <f t="shared" si="144"/>
        <v>1549.2133333333334</v>
      </c>
      <c r="L1353" s="6">
        <f t="shared" si="145"/>
        <v>127.77916157704793</v>
      </c>
      <c r="M1353" s="10">
        <f t="shared" si="146"/>
        <v>8.2480029591608592E-2</v>
      </c>
      <c r="N1353" s="11">
        <f t="shared" si="147"/>
        <v>1549.21</v>
      </c>
    </row>
    <row r="1354" spans="1:14" x14ac:dyDescent="0.2">
      <c r="A1354" s="37"/>
      <c r="B1354" s="40" t="s">
        <v>90</v>
      </c>
      <c r="C1354" s="36" t="s">
        <v>19</v>
      </c>
      <c r="D1354" s="34">
        <v>1</v>
      </c>
      <c r="E1354" s="29">
        <v>4242.51</v>
      </c>
      <c r="F1354" s="9">
        <f t="shared" si="143"/>
        <v>4242.51</v>
      </c>
      <c r="G1354" s="30">
        <v>4242.51</v>
      </c>
      <c r="H1354" s="9">
        <f t="shared" si="141"/>
        <v>4242.51</v>
      </c>
      <c r="I1354" s="29">
        <v>4878.8900000000003</v>
      </c>
      <c r="J1354" s="9">
        <f t="shared" si="142"/>
        <v>4878.8900000000003</v>
      </c>
      <c r="K1354" s="9">
        <f t="shared" si="144"/>
        <v>4454.6366666666663</v>
      </c>
      <c r="L1354" s="6">
        <f t="shared" si="145"/>
        <v>367.41416430689412</v>
      </c>
      <c r="M1354" s="10">
        <f t="shared" si="146"/>
        <v>8.2479041906199785E-2</v>
      </c>
      <c r="N1354" s="11">
        <f t="shared" si="147"/>
        <v>4454.6400000000003</v>
      </c>
    </row>
    <row r="1355" spans="1:14" ht="25.5" x14ac:dyDescent="0.2">
      <c r="A1355" s="37"/>
      <c r="B1355" s="40" t="s">
        <v>91</v>
      </c>
      <c r="C1355" s="36" t="s">
        <v>19</v>
      </c>
      <c r="D1355" s="34">
        <v>1</v>
      </c>
      <c r="E1355" s="29">
        <v>586.09</v>
      </c>
      <c r="F1355" s="9">
        <f t="shared" si="143"/>
        <v>586.09</v>
      </c>
      <c r="G1355" s="30">
        <v>586.09</v>
      </c>
      <c r="H1355" s="9">
        <f t="shared" si="141"/>
        <v>586.09</v>
      </c>
      <c r="I1355" s="29">
        <v>674</v>
      </c>
      <c r="J1355" s="9">
        <f t="shared" si="142"/>
        <v>674</v>
      </c>
      <c r="K1355" s="9">
        <f t="shared" si="144"/>
        <v>615.39333333333332</v>
      </c>
      <c r="L1355" s="6">
        <f t="shared" si="145"/>
        <v>50.754862164459979</v>
      </c>
      <c r="M1355" s="10">
        <f t="shared" si="146"/>
        <v>8.24754826145771E-2</v>
      </c>
      <c r="N1355" s="11">
        <f t="shared" si="147"/>
        <v>615.39</v>
      </c>
    </row>
    <row r="1356" spans="1:14" x14ac:dyDescent="0.2">
      <c r="A1356" s="37"/>
      <c r="B1356" s="40" t="s">
        <v>92</v>
      </c>
      <c r="C1356" s="36" t="s">
        <v>19</v>
      </c>
      <c r="D1356" s="34">
        <v>1</v>
      </c>
      <c r="E1356" s="29">
        <v>7885.24</v>
      </c>
      <c r="F1356" s="9">
        <f t="shared" si="143"/>
        <v>7885.24</v>
      </c>
      <c r="G1356" s="30">
        <v>7885.24</v>
      </c>
      <c r="H1356" s="9">
        <f t="shared" si="141"/>
        <v>7885.24</v>
      </c>
      <c r="I1356" s="29">
        <v>9068.0300000000007</v>
      </c>
      <c r="J1356" s="9">
        <f t="shared" si="142"/>
        <v>9068.0300000000007</v>
      </c>
      <c r="K1356" s="9">
        <f t="shared" si="144"/>
        <v>8279.503333333334</v>
      </c>
      <c r="L1356" s="6">
        <f t="shared" si="145"/>
        <v>682.88412489479799</v>
      </c>
      <c r="M1356" s="10">
        <f t="shared" si="146"/>
        <v>8.2478875531760712E-2</v>
      </c>
      <c r="N1356" s="11">
        <f t="shared" si="147"/>
        <v>8279.5</v>
      </c>
    </row>
    <row r="1357" spans="1:14" x14ac:dyDescent="0.2">
      <c r="A1357" s="37"/>
      <c r="B1357" s="40" t="s">
        <v>93</v>
      </c>
      <c r="C1357" s="36" t="s">
        <v>19</v>
      </c>
      <c r="D1357" s="34">
        <v>1</v>
      </c>
      <c r="E1357" s="29">
        <v>177.78</v>
      </c>
      <c r="F1357" s="9">
        <f t="shared" si="143"/>
        <v>177.78</v>
      </c>
      <c r="G1357" s="30">
        <v>177.78</v>
      </c>
      <c r="H1357" s="9">
        <f t="shared" si="141"/>
        <v>177.78</v>
      </c>
      <c r="I1357" s="29">
        <v>204.45</v>
      </c>
      <c r="J1357" s="9">
        <f t="shared" si="142"/>
        <v>204.45</v>
      </c>
      <c r="K1357" s="9">
        <f t="shared" si="144"/>
        <v>186.67</v>
      </c>
      <c r="L1357" s="6">
        <f t="shared" si="145"/>
        <v>15.397931679287312</v>
      </c>
      <c r="M1357" s="10">
        <f t="shared" si="146"/>
        <v>8.2487446720347746E-2</v>
      </c>
      <c r="N1357" s="11">
        <f t="shared" si="147"/>
        <v>186.67</v>
      </c>
    </row>
    <row r="1358" spans="1:14" x14ac:dyDescent="0.2">
      <c r="A1358" s="37"/>
      <c r="B1358" s="40" t="s">
        <v>94</v>
      </c>
      <c r="C1358" s="36" t="s">
        <v>19</v>
      </c>
      <c r="D1358" s="34">
        <v>1</v>
      </c>
      <c r="E1358" s="29">
        <v>1842.41</v>
      </c>
      <c r="F1358" s="9">
        <f t="shared" si="143"/>
        <v>1842.41</v>
      </c>
      <c r="G1358" s="30">
        <v>1842.41</v>
      </c>
      <c r="H1358" s="9">
        <f t="shared" si="141"/>
        <v>1842.41</v>
      </c>
      <c r="I1358" s="29">
        <v>2118.77</v>
      </c>
      <c r="J1358" s="9">
        <f t="shared" si="142"/>
        <v>2118.77</v>
      </c>
      <c r="K1358" s="9">
        <f t="shared" si="144"/>
        <v>1934.53</v>
      </c>
      <c r="L1358" s="6">
        <f t="shared" si="145"/>
        <v>159.55652039324491</v>
      </c>
      <c r="M1358" s="10">
        <f t="shared" si="146"/>
        <v>8.2478183534628519E-2</v>
      </c>
      <c r="N1358" s="11">
        <f t="shared" si="147"/>
        <v>1934.53</v>
      </c>
    </row>
    <row r="1359" spans="1:14" x14ac:dyDescent="0.2">
      <c r="A1359" s="37"/>
      <c r="B1359" s="40" t="s">
        <v>95</v>
      </c>
      <c r="C1359" s="36" t="s">
        <v>19</v>
      </c>
      <c r="D1359" s="34">
        <v>1</v>
      </c>
      <c r="E1359" s="29">
        <v>4260.6499999999996</v>
      </c>
      <c r="F1359" s="9">
        <f t="shared" si="143"/>
        <v>4260.6499999999996</v>
      </c>
      <c r="G1359" s="30">
        <v>4260.6499999999996</v>
      </c>
      <c r="H1359" s="9">
        <f t="shared" si="141"/>
        <v>4260.6499999999996</v>
      </c>
      <c r="I1359" s="29">
        <v>4899.75</v>
      </c>
      <c r="J1359" s="9">
        <f t="shared" si="142"/>
        <v>4899.75</v>
      </c>
      <c r="K1359" s="9">
        <f t="shared" si="144"/>
        <v>4473.6833333333334</v>
      </c>
      <c r="L1359" s="6">
        <f t="shared" si="145"/>
        <v>368.98455703909008</v>
      </c>
      <c r="M1359" s="10">
        <f t="shared" si="146"/>
        <v>8.2478917157545073E-2</v>
      </c>
      <c r="N1359" s="11">
        <f t="shared" si="147"/>
        <v>4473.68</v>
      </c>
    </row>
    <row r="1360" spans="1:14" x14ac:dyDescent="0.2">
      <c r="A1360" s="37"/>
      <c r="B1360" s="40" t="s">
        <v>96</v>
      </c>
      <c r="C1360" s="36" t="s">
        <v>19</v>
      </c>
      <c r="D1360" s="34">
        <v>1</v>
      </c>
      <c r="E1360" s="29">
        <v>1300.06</v>
      </c>
      <c r="F1360" s="9">
        <f t="shared" si="143"/>
        <v>1300.06</v>
      </c>
      <c r="G1360" s="30">
        <v>1300.06</v>
      </c>
      <c r="H1360" s="9">
        <f t="shared" si="141"/>
        <v>1300.06</v>
      </c>
      <c r="I1360" s="29">
        <v>1495.07</v>
      </c>
      <c r="J1360" s="9">
        <f t="shared" si="142"/>
        <v>1495.07</v>
      </c>
      <c r="K1360" s="9">
        <f t="shared" si="144"/>
        <v>1365.0633333333333</v>
      </c>
      <c r="L1360" s="6">
        <f t="shared" si="145"/>
        <v>112.58907599466892</v>
      </c>
      <c r="M1360" s="10">
        <f t="shared" si="146"/>
        <v>8.2479012691476283E-2</v>
      </c>
      <c r="N1360" s="11">
        <f t="shared" si="147"/>
        <v>1365.06</v>
      </c>
    </row>
    <row r="1361" spans="1:14" x14ac:dyDescent="0.2">
      <c r="A1361" s="37"/>
      <c r="B1361" s="40" t="s">
        <v>155</v>
      </c>
      <c r="C1361" s="36" t="s">
        <v>19</v>
      </c>
      <c r="D1361" s="34">
        <v>1</v>
      </c>
      <c r="E1361" s="29">
        <v>2507.77</v>
      </c>
      <c r="F1361" s="9">
        <f t="shared" si="143"/>
        <v>2507.77</v>
      </c>
      <c r="G1361" s="30">
        <v>2507.77</v>
      </c>
      <c r="H1361" s="9">
        <f t="shared" si="141"/>
        <v>2507.77</v>
      </c>
      <c r="I1361" s="29">
        <v>2883.94</v>
      </c>
      <c r="J1361" s="9">
        <f t="shared" si="142"/>
        <v>2883.94</v>
      </c>
      <c r="K1361" s="9">
        <f t="shared" si="144"/>
        <v>2633.16</v>
      </c>
      <c r="L1361" s="6">
        <f t="shared" si="145"/>
        <v>217.18185076106158</v>
      </c>
      <c r="M1361" s="10">
        <f t="shared" si="146"/>
        <v>8.2479549575818253E-2</v>
      </c>
      <c r="N1361" s="11">
        <f t="shared" si="147"/>
        <v>2633.16</v>
      </c>
    </row>
    <row r="1362" spans="1:14" x14ac:dyDescent="0.2">
      <c r="A1362" s="37"/>
      <c r="B1362" s="40" t="s">
        <v>98</v>
      </c>
      <c r="C1362" s="36" t="s">
        <v>19</v>
      </c>
      <c r="D1362" s="34">
        <v>1</v>
      </c>
      <c r="E1362" s="29">
        <v>2921.9</v>
      </c>
      <c r="F1362" s="9">
        <f t="shared" si="143"/>
        <v>2921.9</v>
      </c>
      <c r="G1362" s="30">
        <v>2921.9</v>
      </c>
      <c r="H1362" s="9">
        <f t="shared" si="141"/>
        <v>2921.9</v>
      </c>
      <c r="I1362" s="29">
        <v>3360.19</v>
      </c>
      <c r="J1362" s="9">
        <f t="shared" si="142"/>
        <v>3360.19</v>
      </c>
      <c r="K1362" s="9">
        <f t="shared" si="144"/>
        <v>3067.9966666666664</v>
      </c>
      <c r="L1362" s="6">
        <f t="shared" si="145"/>
        <v>253.04684948312106</v>
      </c>
      <c r="M1362" s="10">
        <f t="shared" si="146"/>
        <v>8.2479506002218955E-2</v>
      </c>
      <c r="N1362" s="11">
        <f t="shared" si="147"/>
        <v>3068</v>
      </c>
    </row>
    <row r="1363" spans="1:14" x14ac:dyDescent="0.2">
      <c r="A1363" s="37"/>
      <c r="B1363" s="40" t="s">
        <v>99</v>
      </c>
      <c r="C1363" s="36" t="s">
        <v>19</v>
      </c>
      <c r="D1363" s="34">
        <v>1</v>
      </c>
      <c r="E1363" s="29">
        <v>548.45000000000005</v>
      </c>
      <c r="F1363" s="9">
        <f t="shared" si="143"/>
        <v>548.45000000000005</v>
      </c>
      <c r="G1363" s="30">
        <v>548.45000000000005</v>
      </c>
      <c r="H1363" s="9">
        <f t="shared" si="141"/>
        <v>548.45000000000005</v>
      </c>
      <c r="I1363" s="29">
        <v>630.72</v>
      </c>
      <c r="J1363" s="9">
        <f t="shared" si="142"/>
        <v>630.72</v>
      </c>
      <c r="K1363" s="9">
        <f t="shared" si="144"/>
        <v>575.87333333333333</v>
      </c>
      <c r="L1363" s="6">
        <f t="shared" si="145"/>
        <v>47.498606646230499</v>
      </c>
      <c r="M1363" s="10">
        <f t="shared" si="146"/>
        <v>8.2480996943014959E-2</v>
      </c>
      <c r="N1363" s="11">
        <f t="shared" si="147"/>
        <v>575.87</v>
      </c>
    </row>
    <row r="1364" spans="1:14" x14ac:dyDescent="0.2">
      <c r="A1364" s="37"/>
      <c r="B1364" s="40" t="s">
        <v>100</v>
      </c>
      <c r="C1364" s="36" t="s">
        <v>19</v>
      </c>
      <c r="D1364" s="34">
        <v>1</v>
      </c>
      <c r="E1364" s="29">
        <v>1018.59</v>
      </c>
      <c r="F1364" s="9">
        <f t="shared" si="143"/>
        <v>1018.59</v>
      </c>
      <c r="G1364" s="30">
        <v>1018.59</v>
      </c>
      <c r="H1364" s="9">
        <f t="shared" si="141"/>
        <v>1018.59</v>
      </c>
      <c r="I1364" s="29">
        <v>1171.3800000000001</v>
      </c>
      <c r="J1364" s="9">
        <f t="shared" si="142"/>
        <v>1171.3800000000001</v>
      </c>
      <c r="K1364" s="9">
        <f t="shared" si="144"/>
        <v>1069.5200000000002</v>
      </c>
      <c r="L1364" s="6">
        <f t="shared" si="145"/>
        <v>88.213347629482968</v>
      </c>
      <c r="M1364" s="10">
        <f t="shared" si="146"/>
        <v>8.2479381058309292E-2</v>
      </c>
      <c r="N1364" s="11">
        <f t="shared" si="147"/>
        <v>1069.52</v>
      </c>
    </row>
    <row r="1365" spans="1:14" x14ac:dyDescent="0.2">
      <c r="A1365" s="37"/>
      <c r="B1365" s="40" t="s">
        <v>101</v>
      </c>
      <c r="C1365" s="36" t="s">
        <v>19</v>
      </c>
      <c r="D1365" s="34">
        <v>1</v>
      </c>
      <c r="E1365" s="29">
        <v>25650.97</v>
      </c>
      <c r="F1365" s="9">
        <f t="shared" si="143"/>
        <v>25650.97</v>
      </c>
      <c r="G1365" s="30">
        <v>25650.97</v>
      </c>
      <c r="H1365" s="9">
        <f t="shared" si="141"/>
        <v>25650.97</v>
      </c>
      <c r="I1365" s="29">
        <v>29498.62</v>
      </c>
      <c r="J1365" s="9">
        <f t="shared" si="142"/>
        <v>29498.62</v>
      </c>
      <c r="K1365" s="9">
        <f t="shared" si="144"/>
        <v>26933.52</v>
      </c>
      <c r="L1365" s="6">
        <f t="shared" si="145"/>
        <v>2221.4417632474624</v>
      </c>
      <c r="M1365" s="10">
        <f t="shared" si="146"/>
        <v>8.247870175333423E-2</v>
      </c>
      <c r="N1365" s="11">
        <f t="shared" si="147"/>
        <v>26933.52</v>
      </c>
    </row>
    <row r="1366" spans="1:14" x14ac:dyDescent="0.2">
      <c r="A1366" s="37"/>
      <c r="B1366" s="40" t="s">
        <v>102</v>
      </c>
      <c r="C1366" s="36" t="s">
        <v>19</v>
      </c>
      <c r="D1366" s="34">
        <v>1</v>
      </c>
      <c r="E1366" s="29">
        <v>1470.23</v>
      </c>
      <c r="F1366" s="9">
        <f t="shared" si="143"/>
        <v>1470.23</v>
      </c>
      <c r="G1366" s="30">
        <v>1470.23</v>
      </c>
      <c r="H1366" s="9">
        <f t="shared" si="141"/>
        <v>1470.23</v>
      </c>
      <c r="I1366" s="29">
        <v>1690.76</v>
      </c>
      <c r="J1366" s="9">
        <f t="shared" si="142"/>
        <v>1690.76</v>
      </c>
      <c r="K1366" s="9">
        <f t="shared" si="144"/>
        <v>1543.74</v>
      </c>
      <c r="L1366" s="6">
        <f t="shared" si="145"/>
        <v>127.32305486438815</v>
      </c>
      <c r="M1366" s="10">
        <f t="shared" si="146"/>
        <v>8.247700705066148E-2</v>
      </c>
      <c r="N1366" s="11">
        <f t="shared" si="147"/>
        <v>1543.74</v>
      </c>
    </row>
    <row r="1367" spans="1:14" x14ac:dyDescent="0.2">
      <c r="A1367" s="37"/>
      <c r="B1367" s="40" t="s">
        <v>103</v>
      </c>
      <c r="C1367" s="36" t="s">
        <v>19</v>
      </c>
      <c r="D1367" s="34">
        <v>1</v>
      </c>
      <c r="E1367" s="29">
        <v>4272.34</v>
      </c>
      <c r="F1367" s="9">
        <f t="shared" si="143"/>
        <v>4272.34</v>
      </c>
      <c r="G1367" s="30">
        <v>4272.34</v>
      </c>
      <c r="H1367" s="9">
        <f t="shared" si="141"/>
        <v>4272.34</v>
      </c>
      <c r="I1367" s="29">
        <v>4913.1899999999996</v>
      </c>
      <c r="J1367" s="9">
        <f t="shared" si="142"/>
        <v>4913.1899999999996</v>
      </c>
      <c r="K1367" s="9">
        <f t="shared" si="144"/>
        <v>4485.956666666666</v>
      </c>
      <c r="L1367" s="6">
        <f t="shared" si="145"/>
        <v>369.99492001017137</v>
      </c>
      <c r="M1367" s="10">
        <f t="shared" si="146"/>
        <v>8.2478487311180321E-2</v>
      </c>
      <c r="N1367" s="11">
        <f t="shared" si="147"/>
        <v>4485.96</v>
      </c>
    </row>
    <row r="1368" spans="1:14" x14ac:dyDescent="0.2">
      <c r="A1368" s="37"/>
      <c r="B1368" s="40" t="s">
        <v>185</v>
      </c>
      <c r="C1368" s="36" t="s">
        <v>19</v>
      </c>
      <c r="D1368" s="34">
        <v>1</v>
      </c>
      <c r="E1368" s="29">
        <v>220572.51</v>
      </c>
      <c r="F1368" s="9">
        <f t="shared" si="143"/>
        <v>220572.51</v>
      </c>
      <c r="G1368" s="30">
        <v>220572.51</v>
      </c>
      <c r="H1368" s="9">
        <f t="shared" si="141"/>
        <v>220572.51</v>
      </c>
      <c r="I1368" s="29">
        <v>253658.39</v>
      </c>
      <c r="J1368" s="9">
        <f t="shared" si="142"/>
        <v>253658.39</v>
      </c>
      <c r="K1368" s="9">
        <f t="shared" si="144"/>
        <v>231601.13666666669</v>
      </c>
      <c r="L1368" s="6">
        <f t="shared" si="145"/>
        <v>19102.141724375659</v>
      </c>
      <c r="M1368" s="10">
        <f t="shared" si="146"/>
        <v>8.2478618193780842E-2</v>
      </c>
      <c r="N1368" s="11">
        <f t="shared" si="147"/>
        <v>231601.14</v>
      </c>
    </row>
    <row r="1369" spans="1:14" x14ac:dyDescent="0.2">
      <c r="A1369" s="37"/>
      <c r="B1369" s="40" t="s">
        <v>105</v>
      </c>
      <c r="C1369" s="36" t="s">
        <v>19</v>
      </c>
      <c r="D1369" s="34">
        <v>1</v>
      </c>
      <c r="E1369" s="29">
        <v>9804.75</v>
      </c>
      <c r="F1369" s="9">
        <f t="shared" si="143"/>
        <v>9804.75</v>
      </c>
      <c r="G1369" s="30">
        <v>9804.75</v>
      </c>
      <c r="H1369" s="9">
        <f t="shared" si="141"/>
        <v>9804.75</v>
      </c>
      <c r="I1369" s="29">
        <v>11275.46</v>
      </c>
      <c r="J1369" s="9">
        <f t="shared" si="142"/>
        <v>11275.46</v>
      </c>
      <c r="K1369" s="9">
        <f t="shared" si="144"/>
        <v>10294.986666666666</v>
      </c>
      <c r="L1369" s="6">
        <f t="shared" si="145"/>
        <v>849.11481439987404</v>
      </c>
      <c r="M1369" s="10">
        <f t="shared" si="146"/>
        <v>8.2478476358707351E-2</v>
      </c>
      <c r="N1369" s="11">
        <f t="shared" si="147"/>
        <v>10294.99</v>
      </c>
    </row>
    <row r="1370" spans="1:14" x14ac:dyDescent="0.2">
      <c r="A1370" s="37"/>
      <c r="B1370" s="40" t="s">
        <v>106</v>
      </c>
      <c r="C1370" s="36" t="s">
        <v>19</v>
      </c>
      <c r="D1370" s="34">
        <v>1</v>
      </c>
      <c r="E1370" s="29">
        <v>5584.89</v>
      </c>
      <c r="F1370" s="9">
        <f t="shared" si="143"/>
        <v>5584.89</v>
      </c>
      <c r="G1370" s="30">
        <v>5584.89</v>
      </c>
      <c r="H1370" s="9">
        <f t="shared" si="141"/>
        <v>5584.89</v>
      </c>
      <c r="I1370" s="29">
        <v>6422.62</v>
      </c>
      <c r="J1370" s="9">
        <f t="shared" si="142"/>
        <v>6422.62</v>
      </c>
      <c r="K1370" s="9">
        <f t="shared" si="144"/>
        <v>5864.1333333333341</v>
      </c>
      <c r="L1370" s="6">
        <f t="shared" si="145"/>
        <v>483.66364100822494</v>
      </c>
      <c r="M1370" s="10">
        <f t="shared" si="146"/>
        <v>8.2478281702591721E-2</v>
      </c>
      <c r="N1370" s="11">
        <f t="shared" si="147"/>
        <v>5864.13</v>
      </c>
    </row>
    <row r="1371" spans="1:14" x14ac:dyDescent="0.2">
      <c r="A1371" s="37"/>
      <c r="B1371" s="40" t="s">
        <v>107</v>
      </c>
      <c r="C1371" s="36" t="s">
        <v>19</v>
      </c>
      <c r="D1371" s="34">
        <v>1</v>
      </c>
      <c r="E1371" s="29">
        <v>4412.26</v>
      </c>
      <c r="F1371" s="9">
        <f t="shared" si="143"/>
        <v>4412.26</v>
      </c>
      <c r="G1371" s="30">
        <v>4412.26</v>
      </c>
      <c r="H1371" s="9">
        <f t="shared" si="141"/>
        <v>4412.26</v>
      </c>
      <c r="I1371" s="29">
        <v>5074.1000000000004</v>
      </c>
      <c r="J1371" s="9">
        <f t="shared" si="142"/>
        <v>5074.1000000000004</v>
      </c>
      <c r="K1371" s="9">
        <f t="shared" si="144"/>
        <v>4632.8733333333339</v>
      </c>
      <c r="L1371" s="6">
        <f t="shared" si="145"/>
        <v>382.11350216046202</v>
      </c>
      <c r="M1371" s="10">
        <f t="shared" si="146"/>
        <v>8.2478728570274315E-2</v>
      </c>
      <c r="N1371" s="11">
        <f t="shared" si="147"/>
        <v>4632.87</v>
      </c>
    </row>
    <row r="1372" spans="1:14" x14ac:dyDescent="0.2">
      <c r="A1372" s="37"/>
      <c r="B1372" s="40" t="s">
        <v>108</v>
      </c>
      <c r="C1372" s="36" t="s">
        <v>19</v>
      </c>
      <c r="D1372" s="34">
        <v>1</v>
      </c>
      <c r="E1372" s="29">
        <v>1845.62</v>
      </c>
      <c r="F1372" s="9">
        <f t="shared" si="143"/>
        <v>1845.62</v>
      </c>
      <c r="G1372" s="30">
        <v>1845.62</v>
      </c>
      <c r="H1372" s="9">
        <f t="shared" si="141"/>
        <v>1845.62</v>
      </c>
      <c r="I1372" s="29">
        <v>2122.46</v>
      </c>
      <c r="J1372" s="9">
        <f t="shared" si="142"/>
        <v>2122.46</v>
      </c>
      <c r="K1372" s="9">
        <f t="shared" si="144"/>
        <v>1937.8999999999999</v>
      </c>
      <c r="L1372" s="6">
        <f t="shared" si="145"/>
        <v>159.83364852245609</v>
      </c>
      <c r="M1372" s="10">
        <f t="shared" si="146"/>
        <v>8.2477758667865261E-2</v>
      </c>
      <c r="N1372" s="11">
        <f t="shared" si="147"/>
        <v>1937.9</v>
      </c>
    </row>
    <row r="1373" spans="1:14" ht="25.5" x14ac:dyDescent="0.2">
      <c r="A1373" s="37"/>
      <c r="B1373" s="40" t="s">
        <v>109</v>
      </c>
      <c r="C1373" s="36" t="s">
        <v>18</v>
      </c>
      <c r="D1373" s="34">
        <v>1</v>
      </c>
      <c r="E1373" s="29">
        <v>2801.73</v>
      </c>
      <c r="F1373" s="9">
        <f t="shared" si="143"/>
        <v>2801.73</v>
      </c>
      <c r="G1373" s="30">
        <v>2801.73</v>
      </c>
      <c r="H1373" s="9">
        <f t="shared" si="141"/>
        <v>2801.73</v>
      </c>
      <c r="I1373" s="29">
        <v>3221.99</v>
      </c>
      <c r="J1373" s="9">
        <f t="shared" si="142"/>
        <v>3221.99</v>
      </c>
      <c r="K1373" s="9">
        <f t="shared" si="144"/>
        <v>2941.8166666666671</v>
      </c>
      <c r="L1373" s="6">
        <f t="shared" si="145"/>
        <v>242.63722412963199</v>
      </c>
      <c r="M1373" s="10">
        <f t="shared" si="146"/>
        <v>8.2478703339647935E-2</v>
      </c>
      <c r="N1373" s="11">
        <f t="shared" si="147"/>
        <v>2941.82</v>
      </c>
    </row>
    <row r="1374" spans="1:14" x14ac:dyDescent="0.2">
      <c r="A1374" s="37"/>
      <c r="B1374" s="40" t="s">
        <v>157</v>
      </c>
      <c r="C1374" s="36" t="s">
        <v>19</v>
      </c>
      <c r="D1374" s="34">
        <v>1</v>
      </c>
      <c r="E1374" s="29">
        <v>1843.21</v>
      </c>
      <c r="F1374" s="9">
        <f t="shared" si="143"/>
        <v>1843.21</v>
      </c>
      <c r="G1374" s="30">
        <v>1843.21</v>
      </c>
      <c r="H1374" s="9">
        <f t="shared" si="141"/>
        <v>1843.21</v>
      </c>
      <c r="I1374" s="29">
        <v>2119.69</v>
      </c>
      <c r="J1374" s="9">
        <f t="shared" si="142"/>
        <v>2119.69</v>
      </c>
      <c r="K1374" s="9">
        <f t="shared" si="144"/>
        <v>1935.3700000000001</v>
      </c>
      <c r="L1374" s="6">
        <f t="shared" si="145"/>
        <v>159.62580242554773</v>
      </c>
      <c r="M1374" s="10">
        <f t="shared" si="146"/>
        <v>8.2478183719675163E-2</v>
      </c>
      <c r="N1374" s="11">
        <f t="shared" si="147"/>
        <v>1935.37</v>
      </c>
    </row>
    <row r="1375" spans="1:14" x14ac:dyDescent="0.2">
      <c r="A1375" s="37"/>
      <c r="B1375" s="40" t="s">
        <v>186</v>
      </c>
      <c r="C1375" s="36" t="s">
        <v>19</v>
      </c>
      <c r="D1375" s="34">
        <v>1</v>
      </c>
      <c r="E1375" s="29">
        <v>1585.95</v>
      </c>
      <c r="F1375" s="9">
        <f t="shared" si="143"/>
        <v>1585.95</v>
      </c>
      <c r="G1375" s="30">
        <v>1585.95</v>
      </c>
      <c r="H1375" s="9">
        <f t="shared" si="141"/>
        <v>1585.95</v>
      </c>
      <c r="I1375" s="29">
        <v>1823.84</v>
      </c>
      <c r="J1375" s="9">
        <f t="shared" si="142"/>
        <v>1823.84</v>
      </c>
      <c r="K1375" s="9">
        <f t="shared" si="144"/>
        <v>1665.2466666666667</v>
      </c>
      <c r="L1375" s="6">
        <f t="shared" si="145"/>
        <v>137.34585553752001</v>
      </c>
      <c r="M1375" s="10">
        <f t="shared" si="146"/>
        <v>8.2477784394816386E-2</v>
      </c>
      <c r="N1375" s="11">
        <f t="shared" si="147"/>
        <v>1665.25</v>
      </c>
    </row>
    <row r="1376" spans="1:14" x14ac:dyDescent="0.2">
      <c r="A1376" s="37"/>
      <c r="B1376" s="40" t="s">
        <v>112</v>
      </c>
      <c r="C1376" s="36" t="s">
        <v>19</v>
      </c>
      <c r="D1376" s="34">
        <v>1</v>
      </c>
      <c r="E1376" s="29">
        <v>30564.85</v>
      </c>
      <c r="F1376" s="9">
        <f t="shared" si="143"/>
        <v>30564.85</v>
      </c>
      <c r="G1376" s="30">
        <v>30564.85</v>
      </c>
      <c r="H1376" s="9">
        <f t="shared" si="141"/>
        <v>30564.85</v>
      </c>
      <c r="I1376" s="29">
        <v>35149.58</v>
      </c>
      <c r="J1376" s="9">
        <f t="shared" si="142"/>
        <v>35149.58</v>
      </c>
      <c r="K1376" s="9">
        <f t="shared" si="144"/>
        <v>32093.093333333334</v>
      </c>
      <c r="L1376" s="6">
        <f t="shared" si="145"/>
        <v>2646.9950996617545</v>
      </c>
      <c r="M1376" s="10">
        <f t="shared" si="146"/>
        <v>8.2478652717233272E-2</v>
      </c>
      <c r="N1376" s="11">
        <f t="shared" si="147"/>
        <v>32093.09</v>
      </c>
    </row>
    <row r="1377" spans="1:95" x14ac:dyDescent="0.2">
      <c r="A1377" s="37"/>
      <c r="B1377" s="40" t="s">
        <v>113</v>
      </c>
      <c r="C1377" s="36" t="s">
        <v>19</v>
      </c>
      <c r="D1377" s="34">
        <v>1</v>
      </c>
      <c r="E1377" s="29">
        <v>995.21</v>
      </c>
      <c r="F1377" s="9">
        <f t="shared" si="143"/>
        <v>995.21</v>
      </c>
      <c r="G1377" s="30">
        <v>995.21</v>
      </c>
      <c r="H1377" s="9">
        <f t="shared" si="141"/>
        <v>995.21</v>
      </c>
      <c r="I1377" s="29">
        <v>1144.49</v>
      </c>
      <c r="J1377" s="9">
        <f t="shared" si="142"/>
        <v>1144.49</v>
      </c>
      <c r="K1377" s="9">
        <f t="shared" si="144"/>
        <v>1044.97</v>
      </c>
      <c r="L1377" s="6">
        <f t="shared" si="145"/>
        <v>86.186848184627323</v>
      </c>
      <c r="M1377" s="10">
        <f t="shared" si="146"/>
        <v>8.2477820592579035E-2</v>
      </c>
      <c r="N1377" s="11">
        <f t="shared" si="147"/>
        <v>1044.97</v>
      </c>
    </row>
    <row r="1378" spans="1:95" x14ac:dyDescent="0.2">
      <c r="A1378" s="37"/>
      <c r="B1378" s="40" t="s">
        <v>114</v>
      </c>
      <c r="C1378" s="36" t="s">
        <v>19</v>
      </c>
      <c r="D1378" s="34">
        <v>1</v>
      </c>
      <c r="E1378" s="29">
        <v>1422.5</v>
      </c>
      <c r="F1378" s="9">
        <f t="shared" si="143"/>
        <v>1422.5</v>
      </c>
      <c r="G1378" s="30">
        <v>1422.5</v>
      </c>
      <c r="H1378" s="9">
        <f t="shared" si="141"/>
        <v>1422.5</v>
      </c>
      <c r="I1378" s="29">
        <v>1635.88</v>
      </c>
      <c r="J1378" s="9">
        <f t="shared" si="142"/>
        <v>1635.88</v>
      </c>
      <c r="K1378" s="9">
        <f t="shared" si="144"/>
        <v>1493.6266666666668</v>
      </c>
      <c r="L1378" s="6">
        <f t="shared" si="145"/>
        <v>123.19500043968242</v>
      </c>
      <c r="M1378" s="10">
        <f t="shared" si="146"/>
        <v>8.2480450563069574E-2</v>
      </c>
      <c r="N1378" s="11">
        <f t="shared" si="147"/>
        <v>1493.63</v>
      </c>
    </row>
    <row r="1379" spans="1:95" x14ac:dyDescent="0.2">
      <c r="A1379" s="37"/>
      <c r="B1379" s="40" t="s">
        <v>160</v>
      </c>
      <c r="C1379" s="36" t="s">
        <v>19</v>
      </c>
      <c r="D1379" s="34">
        <v>1</v>
      </c>
      <c r="E1379" s="29">
        <v>2620.88</v>
      </c>
      <c r="F1379" s="9">
        <f t="shared" si="143"/>
        <v>2620.88</v>
      </c>
      <c r="G1379" s="30">
        <v>2620.88</v>
      </c>
      <c r="H1379" s="9">
        <f t="shared" si="141"/>
        <v>2620.88</v>
      </c>
      <c r="I1379" s="29">
        <v>3014.01</v>
      </c>
      <c r="J1379" s="9">
        <f t="shared" si="142"/>
        <v>3014.01</v>
      </c>
      <c r="K1379" s="9">
        <f t="shared" si="144"/>
        <v>2751.9233333333336</v>
      </c>
      <c r="L1379" s="6">
        <f t="shared" si="145"/>
        <v>226.97371132651764</v>
      </c>
      <c r="M1379" s="10">
        <f t="shared" si="146"/>
        <v>8.247821026743149E-2</v>
      </c>
      <c r="N1379" s="11">
        <f t="shared" si="147"/>
        <v>2751.92</v>
      </c>
    </row>
    <row r="1380" spans="1:95" x14ac:dyDescent="0.2">
      <c r="A1380" s="12"/>
      <c r="B1380" s="52" t="s">
        <v>10</v>
      </c>
      <c r="C1380" s="53"/>
      <c r="D1380" s="13"/>
      <c r="E1380" s="28"/>
      <c r="F1380" s="28">
        <f>SUM(F7:F1379)</f>
        <v>8283352.829999987</v>
      </c>
      <c r="G1380" s="28"/>
      <c r="H1380" s="28">
        <f>SUM(H7:H1379)</f>
        <v>9848916.9120000135</v>
      </c>
      <c r="I1380" s="28"/>
      <c r="J1380" s="28">
        <f>SUM(J7:J1379)</f>
        <v>9500012.227</v>
      </c>
      <c r="K1380" s="28"/>
      <c r="L1380" s="14"/>
      <c r="M1380" s="14"/>
      <c r="N1380" s="14">
        <f>SUM(N7:N1379)</f>
        <v>9210760.6699999999</v>
      </c>
    </row>
    <row r="1383" spans="1:95" s="20" customFormat="1" ht="47.25" customHeight="1" x14ac:dyDescent="0.25">
      <c r="A1383" s="18"/>
      <c r="B1383" s="64" t="s">
        <v>17</v>
      </c>
      <c r="C1383" s="64"/>
      <c r="D1383" s="64"/>
      <c r="E1383" s="64"/>
      <c r="F1383" s="64"/>
      <c r="G1383" s="64"/>
      <c r="H1383" s="64"/>
      <c r="I1383" s="64"/>
      <c r="J1383" s="64"/>
      <c r="K1383" s="64"/>
      <c r="L1383" s="64"/>
      <c r="M1383" s="64"/>
      <c r="N1383" s="64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  <c r="AX1383" s="19"/>
      <c r="AY1383" s="19"/>
      <c r="AZ1383" s="19"/>
      <c r="BA1383" s="19"/>
      <c r="BB1383" s="19"/>
      <c r="BC1383" s="19"/>
      <c r="BD1383" s="19"/>
      <c r="BE1383" s="19"/>
      <c r="BF1383" s="19"/>
      <c r="BG1383" s="19"/>
      <c r="BH1383" s="19"/>
      <c r="BI1383" s="19"/>
      <c r="BJ1383" s="19"/>
      <c r="BK1383" s="19"/>
      <c r="BL1383" s="19"/>
      <c r="BM1383" s="19"/>
      <c r="BN1383" s="19"/>
      <c r="BO1383" s="19"/>
      <c r="BP1383" s="19"/>
      <c r="BQ1383" s="19"/>
      <c r="BR1383" s="19"/>
      <c r="BS1383" s="19"/>
      <c r="BT1383" s="19"/>
      <c r="BU1383" s="19"/>
      <c r="BV1383" s="19"/>
      <c r="BW1383" s="19"/>
      <c r="BX1383" s="19"/>
      <c r="BY1383" s="19"/>
      <c r="BZ1383" s="19"/>
      <c r="CA1383" s="19"/>
      <c r="CB1383" s="19"/>
      <c r="CC1383" s="19"/>
      <c r="CD1383" s="19"/>
      <c r="CE1383" s="19"/>
      <c r="CF1383" s="19"/>
      <c r="CG1383" s="19"/>
      <c r="CH1383" s="19"/>
      <c r="CI1383" s="19"/>
      <c r="CJ1383" s="19"/>
      <c r="CK1383" s="19"/>
      <c r="CL1383" s="19"/>
      <c r="CM1383" s="19"/>
      <c r="CN1383" s="19"/>
      <c r="CO1383" s="19"/>
      <c r="CP1383" s="19"/>
      <c r="CQ1383" s="19"/>
    </row>
    <row r="1384" spans="1:95" s="20" customFormat="1" ht="15" x14ac:dyDescent="0.25">
      <c r="A1384" s="21"/>
      <c r="B1384" s="22"/>
      <c r="C1384" s="22"/>
      <c r="D1384" s="23"/>
      <c r="E1384" s="24"/>
      <c r="F1384" s="24"/>
      <c r="G1384" s="24"/>
      <c r="H1384" s="24"/>
      <c r="I1384" s="24"/>
      <c r="J1384" s="24"/>
      <c r="K1384" s="24"/>
      <c r="L1384" s="24"/>
      <c r="M1384" s="24"/>
      <c r="N1384" s="24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  <c r="AY1384" s="19"/>
      <c r="AZ1384" s="19"/>
      <c r="BA1384" s="19"/>
      <c r="BB1384" s="19"/>
      <c r="BC1384" s="19"/>
      <c r="BD1384" s="19"/>
      <c r="BE1384" s="19"/>
      <c r="BF1384" s="19"/>
      <c r="BG1384" s="19"/>
      <c r="BH1384" s="19"/>
      <c r="BI1384" s="19"/>
      <c r="BJ1384" s="19"/>
      <c r="BK1384" s="19"/>
      <c r="BL1384" s="19"/>
      <c r="BM1384" s="19"/>
      <c r="BN1384" s="19"/>
      <c r="BO1384" s="19"/>
      <c r="BP1384" s="19"/>
      <c r="BQ1384" s="19"/>
      <c r="BR1384" s="19"/>
      <c r="BS1384" s="19"/>
      <c r="BT1384" s="19"/>
      <c r="BU1384" s="19"/>
      <c r="BV1384" s="19"/>
      <c r="BW1384" s="19"/>
      <c r="BX1384" s="19"/>
      <c r="BY1384" s="19"/>
      <c r="BZ1384" s="19"/>
      <c r="CA1384" s="19"/>
      <c r="CB1384" s="19"/>
      <c r="CC1384" s="19"/>
      <c r="CD1384" s="19"/>
      <c r="CE1384" s="19"/>
      <c r="CF1384" s="19"/>
      <c r="CG1384" s="19"/>
      <c r="CH1384" s="19"/>
      <c r="CI1384" s="19"/>
      <c r="CJ1384" s="19"/>
      <c r="CK1384" s="19"/>
      <c r="CL1384" s="19"/>
      <c r="CM1384" s="19"/>
      <c r="CN1384" s="19"/>
      <c r="CO1384" s="19"/>
      <c r="CP1384" s="19"/>
      <c r="CQ1384" s="19"/>
    </row>
    <row r="1385" spans="1:95" s="20" customFormat="1" ht="25.5" customHeight="1" x14ac:dyDescent="0.25">
      <c r="A1385" s="21"/>
      <c r="B1385" s="59" t="s">
        <v>16</v>
      </c>
      <c r="C1385" s="59"/>
      <c r="D1385" s="59"/>
      <c r="E1385" s="59"/>
      <c r="F1385" s="59"/>
      <c r="G1385" s="59"/>
      <c r="H1385" s="59"/>
      <c r="I1385" s="59"/>
      <c r="J1385" s="59"/>
      <c r="K1385" s="59"/>
      <c r="L1385" s="59"/>
      <c r="M1385" s="59"/>
      <c r="N1385" s="5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  <c r="AY1385" s="19"/>
      <c r="AZ1385" s="19"/>
      <c r="BA1385" s="19"/>
      <c r="BB1385" s="19"/>
      <c r="BC1385" s="19"/>
      <c r="BD1385" s="19"/>
      <c r="BE1385" s="19"/>
      <c r="BF1385" s="19"/>
      <c r="BG1385" s="19"/>
      <c r="BH1385" s="19"/>
      <c r="BI1385" s="19"/>
      <c r="BJ1385" s="19"/>
      <c r="BK1385" s="19"/>
      <c r="BL1385" s="19"/>
      <c r="BM1385" s="19"/>
      <c r="BN1385" s="19"/>
      <c r="BO1385" s="19"/>
      <c r="BP1385" s="19"/>
      <c r="BQ1385" s="19"/>
      <c r="BR1385" s="19"/>
      <c r="BS1385" s="19"/>
      <c r="BT1385" s="19"/>
      <c r="BU1385" s="19"/>
      <c r="BV1385" s="19"/>
      <c r="BW1385" s="19"/>
      <c r="BX1385" s="19"/>
      <c r="BY1385" s="19"/>
      <c r="BZ1385" s="19"/>
      <c r="CA1385" s="19"/>
      <c r="CB1385" s="19"/>
      <c r="CC1385" s="19"/>
      <c r="CD1385" s="19"/>
      <c r="CE1385" s="19"/>
      <c r="CF1385" s="19"/>
      <c r="CG1385" s="19"/>
      <c r="CH1385" s="19"/>
      <c r="CI1385" s="19"/>
      <c r="CJ1385" s="19"/>
      <c r="CK1385" s="19"/>
      <c r="CL1385" s="19"/>
      <c r="CM1385" s="19"/>
      <c r="CN1385" s="19"/>
      <c r="CO1385" s="19"/>
      <c r="CP1385" s="19"/>
      <c r="CQ1385" s="19"/>
    </row>
  </sheetData>
  <mergeCells count="17">
    <mergeCell ref="A1:N1"/>
    <mergeCell ref="B1383:N1383"/>
    <mergeCell ref="E3:J3"/>
    <mergeCell ref="D3:D5"/>
    <mergeCell ref="A2:N2"/>
    <mergeCell ref="K3:M3"/>
    <mergeCell ref="A3:A5"/>
    <mergeCell ref="B3:B5"/>
    <mergeCell ref="C3:C5"/>
    <mergeCell ref="K4:K5"/>
    <mergeCell ref="B1385:N138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Бакаева Оксана Михайловна</cp:lastModifiedBy>
  <cp:lastPrinted>2022-11-14T06:00:21Z</cp:lastPrinted>
  <dcterms:created xsi:type="dcterms:W3CDTF">2018-12-14T15:08:00Z</dcterms:created>
  <dcterms:modified xsi:type="dcterms:W3CDTF">2023-03-21T06:11:56Z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