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20" sheetId="1" r:id="rId1"/>
  </sheets>
  <calcPr calcId="145621"/>
</workbook>
</file>

<file path=xl/calcChain.xml><?xml version="1.0" encoding="utf-8"?>
<calcChain xmlns="http://schemas.openxmlformats.org/spreadsheetml/2006/main">
  <c r="K12" i="1" l="1"/>
  <c r="L12" i="1" s="1"/>
  <c r="K11" i="1"/>
  <c r="L11" i="1" s="1"/>
</calcChain>
</file>

<file path=xl/sharedStrings.xml><?xml version="1.0" encoding="utf-8"?>
<sst xmlns="http://schemas.openxmlformats.org/spreadsheetml/2006/main" count="31" uniqueCount="29">
  <si>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</si>
  <si>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</si>
  <si>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</si>
  <si>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</si>
  <si>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</si>
  <si>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</si>
  <si>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</si>
  <si>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</si>
  <si>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</si>
  <si>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Оказание охранных услуг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</si>
  <si>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</si>
  <si>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</si>
  <si>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</si>
  <si>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5</t>
  </si>
  <si>
    <t>КП 4</t>
  </si>
  <si>
    <t>КП 3</t>
  </si>
  <si>
    <t>КП 2</t>
  </si>
  <si>
    <t>КП 1</t>
  </si>
  <si>
    <t xml:space="preserve">ед. измерения </t>
  </si>
  <si>
    <t>Наименование товара, работы, услуги</t>
  </si>
  <si>
    <r>
      <t xml:space="preserve"> 
</t>
    </r>
    <r>
      <rPr>
        <sz val="9"/>
        <color theme="1"/>
        <rFont val="Times New Roman"/>
        <family val="1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  <r>
      <rPr>
        <sz val="12"/>
        <color theme="1"/>
        <rFont val="Times New Roman"/>
        <family val="1"/>
        <charset val="204"/>
      </rPr>
      <t xml:space="preserve">
</t>
    </r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</si>
  <si>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</si>
  <si>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</si>
  <si>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</si>
  <si>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согласно извещения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</si>
  <si>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</si>
  <si>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</si>
  <si>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</si>
  <si>
    <t>ч/час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</si>
</sst>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6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164" fontId="2" fillId="0" borderId="2" xfId="0" applyNumberFormat="1" applyFont="1" applyBorder="1"/>
    <xf numFmtId="2" fontId="2" fillId="0" borderId="2" xfId="1" applyNumberFormat="1" applyFont="1" applyBorder="1"/>
    <xf numFmtId="2" fontId="7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0" fontId="2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/>
    <xf numFmtId="166" fontId="2" fillId="0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28575</xdr:rowOff>
    </xdr:from>
    <xdr:to>
      <xdr:col>6</xdr:col>
      <xdr:colOff>238125</xdr:colOff>
      <xdr:row>16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5050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142875</xdr:rowOff>
    </xdr:from>
    <xdr:to>
      <xdr:col>4</xdr:col>
      <xdr:colOff>228600</xdr:colOff>
      <xdr:row>17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908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466725</xdr:colOff>
      <xdr:row>15</xdr:row>
      <xdr:rowOff>104775</xdr:rowOff>
    </xdr:from>
    <xdr:to>
      <xdr:col>11</xdr:col>
      <xdr:colOff>57150</xdr:colOff>
      <xdr:row>17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962275"/>
          <a:ext cx="20288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8"/>
  <sheetViews>
    <sheetView tabSelected="1" workbookViewId="0">
      <selection activeCell="I22" sqref="I22"/>
    </sheetView>
  </sheetViews>
  <sheetFormatPr defaultRowHeight="15" x14ac:dyDescent="0.25"/>
  <cols>
    <col min="1" max="1" width="13.7109375" customWidth="1"/>
    <col min="2" max="2" width="30.140625" customWidth="1"/>
    <col min="5" max="5" width="17" customWidth="1"/>
    <col min="6" max="6" width="15.85546875" customWidth="1"/>
    <col min="7" max="7" width="19.140625" customWidth="1"/>
    <col min="8" max="8" width="18" customWidth="1"/>
    <col min="9" max="9" width="20.140625" customWidth="1"/>
    <col min="10" max="10" width="17.7109375" customWidth="1"/>
    <col min="11" max="11" width="12.42578125" customWidth="1"/>
    <col min="12" max="12" width="15.42578125" customWidth="1"/>
    <col min="13" max="13" width="19.140625" customWidth="1"/>
  </cols>
  <sheetData>
    <row r="3" spans="2:13" ht="18.75" x14ac:dyDescent="0.3">
      <c r="B3" s="36" t="s">
        <v>27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33" customHeight="1" x14ac:dyDescent="0.25">
      <c r="B4" s="22" t="s">
        <v>26</v>
      </c>
      <c r="C4" s="35" t="s">
        <v>9</v>
      </c>
      <c r="D4" s="34"/>
      <c r="E4" s="34"/>
      <c r="F4" s="34"/>
      <c r="G4" s="34"/>
      <c r="H4" s="34"/>
      <c r="I4" s="34"/>
      <c r="J4" s="34"/>
      <c r="K4" s="34"/>
      <c r="L4" s="34"/>
      <c r="M4" s="33"/>
    </row>
    <row r="5" spans="2:13" ht="31.5" x14ac:dyDescent="0.25">
      <c r="B5" s="22" t="s">
        <v>25</v>
      </c>
      <c r="C5" s="32" t="s">
        <v>24</v>
      </c>
      <c r="D5" s="31"/>
      <c r="E5" s="31"/>
      <c r="F5" s="31"/>
      <c r="G5" s="31"/>
      <c r="H5" s="31"/>
      <c r="I5" s="31"/>
      <c r="J5" s="31"/>
      <c r="K5" s="31"/>
      <c r="L5" s="31"/>
      <c r="M5" s="30"/>
    </row>
    <row r="6" spans="2:13" ht="31.5" x14ac:dyDescent="0.25">
      <c r="B6" s="22" t="s">
        <v>23</v>
      </c>
      <c r="C6" s="29" t="s">
        <v>22</v>
      </c>
      <c r="D6" s="28"/>
      <c r="E6" s="28"/>
      <c r="F6" s="28"/>
      <c r="G6" s="28"/>
      <c r="H6" s="28"/>
      <c r="I6" s="28"/>
      <c r="J6" s="28"/>
      <c r="K6" s="28"/>
      <c r="L6" s="28"/>
      <c r="M6" s="27"/>
    </row>
    <row r="7" spans="2:13" ht="81" customHeight="1" x14ac:dyDescent="0.25">
      <c r="B7" s="22" t="s">
        <v>21</v>
      </c>
      <c r="C7" s="26" t="s">
        <v>20</v>
      </c>
      <c r="D7" s="25"/>
      <c r="E7" s="25"/>
      <c r="F7" s="25"/>
      <c r="G7" s="25"/>
      <c r="H7" s="25"/>
      <c r="I7" s="25"/>
      <c r="J7" s="25"/>
      <c r="K7" s="25"/>
      <c r="L7" s="25"/>
      <c r="M7" s="24"/>
    </row>
    <row r="8" spans="2:13" ht="15.7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ht="94.5" x14ac:dyDescent="0.25">
      <c r="B9" s="22" t="s">
        <v>19</v>
      </c>
      <c r="C9" s="20" t="s">
        <v>18</v>
      </c>
      <c r="D9" s="20"/>
      <c r="E9" s="21" t="s">
        <v>17</v>
      </c>
      <c r="F9" s="21" t="s">
        <v>16</v>
      </c>
      <c r="G9" s="21" t="s">
        <v>15</v>
      </c>
      <c r="H9" s="21" t="s">
        <v>14</v>
      </c>
      <c r="I9" s="21" t="s">
        <v>13</v>
      </c>
      <c r="J9" s="20" t="s">
        <v>12</v>
      </c>
      <c r="K9" s="20" t="s">
        <v>6</v>
      </c>
      <c r="L9" s="20" t="s">
        <v>11</v>
      </c>
      <c r="M9" s="20" t="s">
        <v>10</v>
      </c>
    </row>
    <row r="10" spans="2:13" ht="15.75" x14ac:dyDescent="0.25">
      <c r="B10" s="19">
        <v>1</v>
      </c>
      <c r="C10" s="18">
        <v>2</v>
      </c>
      <c r="D10" s="18"/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10</v>
      </c>
      <c r="L10" s="17">
        <v>11</v>
      </c>
      <c r="M10" s="17">
        <v>12</v>
      </c>
    </row>
    <row r="11" spans="2:13" ht="15.75" x14ac:dyDescent="0.25">
      <c r="B11" s="16" t="s">
        <v>9</v>
      </c>
      <c r="C11" s="15" t="s">
        <v>28</v>
      </c>
      <c r="D11" s="15">
        <v>9744</v>
      </c>
      <c r="E11" s="38">
        <v>1399238.4</v>
      </c>
      <c r="F11" s="38">
        <v>1399238.4</v>
      </c>
      <c r="G11" s="38">
        <v>1399530.72</v>
      </c>
      <c r="H11" s="39">
        <v>1400040.68</v>
      </c>
      <c r="I11" s="37">
        <v>1400031.24</v>
      </c>
      <c r="J11" s="38">
        <v>1400602.56</v>
      </c>
      <c r="K11" s="12">
        <f>_xlfn.STDEV.S(E11,F11,G11,H11,I11)</f>
        <v>401.62591290904095</v>
      </c>
      <c r="L11" s="11">
        <f>100*K11/J11</f>
        <v>2.8675223391640876E-2</v>
      </c>
      <c r="M11" s="10">
        <v>1400000</v>
      </c>
    </row>
    <row r="12" spans="2:13" ht="15.75" x14ac:dyDescent="0.25">
      <c r="B12" s="14" t="s">
        <v>8</v>
      </c>
      <c r="C12" s="13"/>
      <c r="D12" s="13"/>
      <c r="E12" s="38">
        <v>1399238.4</v>
      </c>
      <c r="F12" s="38">
        <v>1399238.4</v>
      </c>
      <c r="G12" s="38">
        <v>1399530.72</v>
      </c>
      <c r="H12" s="39">
        <v>1400040.68</v>
      </c>
      <c r="I12" s="37">
        <v>1400031.24</v>
      </c>
      <c r="J12" s="38">
        <v>1400602.56</v>
      </c>
      <c r="K12" s="12">
        <f>_xlfn.STDEV.S(E12,F12,G12,H12,I12)</f>
        <v>401.62591290904095</v>
      </c>
      <c r="L12" s="11">
        <f>100*K12/J12</f>
        <v>2.8675223391640876E-2</v>
      </c>
      <c r="M12" s="10">
        <v>1400000</v>
      </c>
    </row>
    <row r="13" spans="2:13" s="7" customFormat="1" ht="22.5" customHeight="1" x14ac:dyDescent="0.2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3" s="7" customFormat="1" ht="12" x14ac:dyDescent="0.2">
      <c r="B14" s="8"/>
    </row>
    <row r="15" spans="2:13" s="7" customFormat="1" ht="12" x14ac:dyDescent="0.2">
      <c r="B15" s="8" t="s">
        <v>6</v>
      </c>
    </row>
    <row r="16" spans="2:13" s="7" customFormat="1" ht="12" x14ac:dyDescent="0.2"/>
    <row r="17" spans="2:11" s="7" customFormat="1" ht="12" x14ac:dyDescent="0.2">
      <c r="B17" s="8" t="s">
        <v>5</v>
      </c>
    </row>
    <row r="18" spans="2:11" s="7" customFormat="1" ht="12" x14ac:dyDescent="0.2"/>
    <row r="19" spans="2:11" s="7" customFormat="1" ht="12" x14ac:dyDescent="0.2">
      <c r="B19" s="8" t="s">
        <v>4</v>
      </c>
    </row>
    <row r="20" spans="2:11" s="7" customFormat="1" ht="12" x14ac:dyDescent="0.2">
      <c r="B20" s="8" t="s">
        <v>3</v>
      </c>
    </row>
    <row r="21" spans="2:11" s="7" customFormat="1" ht="12" x14ac:dyDescent="0.2">
      <c r="B21" s="8" t="s">
        <v>2</v>
      </c>
    </row>
    <row r="22" spans="2:11" s="5" customFormat="1" ht="36" customHeight="1" x14ac:dyDescent="0.25"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</row>
    <row r="23" spans="2:11" x14ac:dyDescent="0.25">
      <c r="B23" s="4"/>
    </row>
    <row r="24" spans="2:11" x14ac:dyDescent="0.25">
      <c r="B24" s="4"/>
    </row>
    <row r="25" spans="2:11" x14ac:dyDescent="0.25">
      <c r="B25" s="3" t="s">
        <v>0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ht="15.75" x14ac:dyDescent="0.25">
      <c r="B26" s="2"/>
    </row>
    <row r="27" spans="2:11" ht="15.75" x14ac:dyDescent="0.25">
      <c r="B27" s="2"/>
    </row>
    <row r="28" spans="2:11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8">
    <mergeCell ref="B25:K25"/>
    <mergeCell ref="B28:K28"/>
    <mergeCell ref="B3:M3"/>
    <mergeCell ref="C4:M4"/>
    <mergeCell ref="C5:M5"/>
    <mergeCell ref="C6:M6"/>
    <mergeCell ref="C7:M7"/>
    <mergeCell ref="B13:M13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Наталия Федоровна</cp:lastModifiedBy>
  <dcterms:created xsi:type="dcterms:W3CDTF">2020-11-26T11:42:43Z</dcterms:created>
  <dcterms:modified xsi:type="dcterms:W3CDTF">2020-11-26T12:06:59Z</dcterms:modified>
</cp:coreProperties>
</file>