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0490" windowHeight="7755" tabRatio="304"/>
  </bookViews>
  <sheets>
    <sheet name="Лист1" sheetId="1" r:id="rId1"/>
    <sheet name="Лист2" sheetId="2" r:id="rId2"/>
    <sheet name="Лист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5" i="1" l="1"/>
  <c r="A6" i="1" l="1"/>
  <c r="I6" i="1"/>
</calcChain>
</file>

<file path=xl/sharedStrings.xml><?xml version="1.0" encoding="utf-8"?>
<sst xmlns="http://schemas.openxmlformats.org/spreadsheetml/2006/main" count="20" uniqueCount="17">
  <si>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</si>
  <si>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</si>
  <si>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</si>
  <si>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</si>
  <si>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</si>
  <si>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</si>
  <si>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Источник №2</t>
  </si>
  <si>
    <t>Источник №3</t>
  </si>
  <si>
    <t>Кол-во знач.</t>
  </si>
  <si>
    <t>Средн. арифм.</t>
  </si>
  <si>
    <t>Цена за единицу</t>
  </si>
  <si>
    <t>НМЦ</t>
  </si>
  <si>
    <t>Бензин АИ-92</t>
  </si>
  <si>
    <t>л.</t>
  </si>
  <si>
    <t>ДТ</t>
  </si>
  <si>
    <t>РАСЧЕТ НАЧАЛЬНОЙ (МАКСИМАЛЬНОЙ) ЦЕНЫ ДОГОВОРА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</si>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</sst>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4.140625" style="1" customWidth="1"/>
    <col min="2" max="2" width="16.7109375" style="7" customWidth="1"/>
    <col min="3" max="3" width="5.5703125" style="7" customWidth="1"/>
    <col min="4" max="4" width="6.7109375" style="7" customWidth="1"/>
    <col min="5" max="5" width="8.42578125" style="8" customWidth="1"/>
    <col min="6" max="6" width="8.140625" style="8" customWidth="1"/>
    <col min="7" max="7" width="7.140625" style="8" customWidth="1"/>
    <col min="8" max="8" width="21.42578125" style="3" customWidth="1"/>
    <col min="9" max="9" width="8.140625" style="4" customWidth="1"/>
    <col min="10" max="10" width="12.42578125" style="3" customWidth="1"/>
    <col min="11" max="16384" width="9.140625" style="1"/>
  </cols>
  <sheetData>
    <row r="1" spans="1:10" x14ac:dyDescent="0.25">
      <c r="E1" s="24" t="s">
        <v>15</v>
      </c>
      <c r="F1" s="24"/>
      <c r="G1" s="24"/>
      <c r="H1" s="24"/>
      <c r="I1" s="24"/>
    </row>
    <row r="2" spans="1:10" ht="28.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s="5" customFormat="1" ht="30" customHeight="1" x14ac:dyDescent="0.25">
      <c r="A3" s="26" t="s">
        <v>0</v>
      </c>
      <c r="B3" s="26" t="s">
        <v>1</v>
      </c>
      <c r="C3" s="26" t="s">
        <v>2</v>
      </c>
      <c r="D3" s="26"/>
      <c r="E3" s="10" t="s">
        <v>5</v>
      </c>
      <c r="F3" s="10" t="s">
        <v>6</v>
      </c>
      <c r="G3" s="10" t="s">
        <v>7</v>
      </c>
      <c r="H3" s="25" t="s">
        <v>9</v>
      </c>
      <c r="I3" s="26" t="s">
        <v>8</v>
      </c>
      <c r="J3" s="25" t="s">
        <v>11</v>
      </c>
    </row>
    <row r="4" spans="1:10" s="5" customFormat="1" ht="60.75" thickBot="1" x14ac:dyDescent="0.3">
      <c r="A4" s="26"/>
      <c r="B4" s="26"/>
      <c r="C4" s="11" t="s">
        <v>3</v>
      </c>
      <c r="D4" s="11" t="s">
        <v>4</v>
      </c>
      <c r="E4" s="10" t="s">
        <v>10</v>
      </c>
      <c r="F4" s="17" t="s">
        <v>10</v>
      </c>
      <c r="G4" s="17" t="s">
        <v>10</v>
      </c>
      <c r="H4" s="25"/>
      <c r="I4" s="26"/>
      <c r="J4" s="25"/>
    </row>
    <row r="5" spans="1:10" ht="76.5" customHeight="1" thickBot="1" x14ac:dyDescent="0.3">
      <c r="A5" s="14">
        <v>1</v>
      </c>
      <c r="B5" s="16" t="s">
        <v>12</v>
      </c>
      <c r="C5" s="15" t="s">
        <v>13</v>
      </c>
      <c r="D5" s="9">
        <v>54768</v>
      </c>
      <c r="E5" s="6">
        <v>52.27</v>
      </c>
      <c r="F5" s="6">
        <v>42.09</v>
      </c>
      <c r="G5" s="6">
        <v>42.45</v>
      </c>
      <c r="H5" s="27">
        <v>45.6</v>
      </c>
      <c r="I5" s="13">
        <f>COUNT(E5:G5)</f>
        <v>3</v>
      </c>
      <c r="J5" s="2">
        <v>2497420.7999999998</v>
      </c>
    </row>
    <row r="6" spans="1:10" ht="44.25" customHeight="1" x14ac:dyDescent="0.25">
      <c r="A6" s="12">
        <f>A5+1</f>
        <v>2</v>
      </c>
      <c r="B6" s="9" t="s">
        <v>14</v>
      </c>
      <c r="C6" s="9" t="s">
        <v>13</v>
      </c>
      <c r="D6" s="9">
        <v>24840</v>
      </c>
      <c r="E6" s="6">
        <v>56.87</v>
      </c>
      <c r="F6" s="6">
        <v>46.59</v>
      </c>
      <c r="G6" s="6">
        <v>46.83</v>
      </c>
      <c r="H6" s="27">
        <v>50.09</v>
      </c>
      <c r="I6" s="13">
        <f>COUNT(E6:G6)</f>
        <v>3</v>
      </c>
      <c r="J6" s="2">
        <v>1244235.6000000001</v>
      </c>
    </row>
    <row r="7" spans="1:10" x14ac:dyDescent="0.25">
      <c r="A7" s="18" t="s">
        <v>16</v>
      </c>
      <c r="B7" s="19"/>
      <c r="C7" s="19"/>
      <c r="D7" s="19"/>
      <c r="E7" s="19"/>
      <c r="F7" s="19"/>
      <c r="G7" s="19"/>
      <c r="H7" s="19"/>
      <c r="I7" s="20"/>
      <c r="J7" s="2">
        <f>SUM(J5:J6)</f>
        <v>3741656.4</v>
      </c>
    </row>
  </sheetData>
  <mergeCells count="9">
    <mergeCell ref="A7:I7"/>
    <mergeCell ref="A2:J2"/>
    <mergeCell ref="E1:I1"/>
    <mergeCell ref="J3:J4"/>
    <mergeCell ref="H3:H4"/>
    <mergeCell ref="I3:I4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2020-11-23T12:32:50Z</dcterms:modified>
</cp:coreProperties>
</file>