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620" windowHeight="12360"/>
  </bookViews>
  <sheets>
    <sheet name="Лист2" sheetId="2" r:id="rId1"/>
  </sheets>
  <definedNames>
    <definedName name="_xlnm._FilterDatabase" localSheetId="0" hidden="1">Лист2!$A$7:$N$2057</definedName>
  </definedNames>
  <calcPr calcId="145621"/>
</workbook>
</file>

<file path=xl/calcChain.xml><?xml version="1.0" encoding="utf-8"?>
<calcChain xmlns="http://schemas.openxmlformats.org/spreadsheetml/2006/main">
  <c r="H3533" i="2" l="1"/>
  <c r="I3533" i="2"/>
  <c r="K3533" i="2"/>
  <c r="L3533" i="2" s="1"/>
  <c r="M3533" i="2" s="1"/>
  <c r="N3533" i="2" s="1"/>
  <c r="H3534" i="2"/>
  <c r="I3534" i="2"/>
  <c r="K3534" i="2"/>
  <c r="L3534" i="2" s="1"/>
  <c r="M3534" i="2" s="1"/>
  <c r="N3534" i="2" s="1"/>
  <c r="H3535" i="2"/>
  <c r="I3535" i="2"/>
  <c r="K3535" i="2"/>
  <c r="L3535" i="2" s="1"/>
  <c r="M3535" i="2" s="1"/>
  <c r="N3535" i="2" s="1"/>
  <c r="H3536" i="2"/>
  <c r="I3536" i="2"/>
  <c r="J3536" i="2" s="1"/>
  <c r="K3536" i="2"/>
  <c r="L3536" i="2" s="1"/>
  <c r="M3536" i="2" s="1"/>
  <c r="N3536" i="2" s="1"/>
  <c r="H3537" i="2"/>
  <c r="I3537" i="2"/>
  <c r="K3537" i="2"/>
  <c r="L3537" i="2" s="1"/>
  <c r="M3537" i="2" s="1"/>
  <c r="N3537" i="2" s="1"/>
  <c r="H3538" i="2"/>
  <c r="I3538" i="2"/>
  <c r="K3538" i="2"/>
  <c r="L3538" i="2" s="1"/>
  <c r="M3538" i="2" s="1"/>
  <c r="N3538" i="2" s="1"/>
  <c r="H3539" i="2"/>
  <c r="I3539" i="2"/>
  <c r="K3539" i="2"/>
  <c r="L3539" i="2" s="1"/>
  <c r="M3539" i="2" s="1"/>
  <c r="N3539" i="2" s="1"/>
  <c r="H3540" i="2"/>
  <c r="I3540" i="2"/>
  <c r="J3540" i="2" s="1"/>
  <c r="K3540" i="2"/>
  <c r="L3540" i="2" s="1"/>
  <c r="M3540" i="2" s="1"/>
  <c r="N3540" i="2" s="1"/>
  <c r="H3541" i="2"/>
  <c r="I3541" i="2"/>
  <c r="J3541" i="2" s="1"/>
  <c r="K3541" i="2"/>
  <c r="L3541" i="2" s="1"/>
  <c r="M3541" i="2" s="1"/>
  <c r="N3541" i="2" s="1"/>
  <c r="H3311" i="2"/>
  <c r="I3311" i="2"/>
  <c r="K3311" i="2"/>
  <c r="L3311" i="2" s="1"/>
  <c r="M3311" i="2" s="1"/>
  <c r="N3311" i="2" s="1"/>
  <c r="H3312" i="2"/>
  <c r="I3312" i="2"/>
  <c r="K3312" i="2"/>
  <c r="L3312" i="2" s="1"/>
  <c r="M3312" i="2" s="1"/>
  <c r="N3312" i="2" s="1"/>
  <c r="H3313" i="2"/>
  <c r="I3313" i="2"/>
  <c r="K3313" i="2"/>
  <c r="L3313" i="2" s="1"/>
  <c r="M3313" i="2" s="1"/>
  <c r="N3313" i="2" s="1"/>
  <c r="H3314" i="2"/>
  <c r="I3314" i="2"/>
  <c r="K3314" i="2"/>
  <c r="L3314" i="2" s="1"/>
  <c r="M3314" i="2" s="1"/>
  <c r="N3314" i="2" s="1"/>
  <c r="H3315" i="2"/>
  <c r="I3315" i="2"/>
  <c r="K3315" i="2"/>
  <c r="L3315" i="2" s="1"/>
  <c r="M3315" i="2" s="1"/>
  <c r="N3315" i="2" s="1"/>
  <c r="H3316" i="2"/>
  <c r="I3316" i="2"/>
  <c r="K3316" i="2"/>
  <c r="L3316" i="2" s="1"/>
  <c r="M3316" i="2" s="1"/>
  <c r="N3316" i="2" s="1"/>
  <c r="H3317" i="2"/>
  <c r="I3317" i="2"/>
  <c r="K3317" i="2"/>
  <c r="L3317" i="2" s="1"/>
  <c r="M3317" i="2" s="1"/>
  <c r="N3317" i="2" s="1"/>
  <c r="H3318" i="2"/>
  <c r="I3318" i="2"/>
  <c r="K3318" i="2"/>
  <c r="L3318" i="2" s="1"/>
  <c r="M3318" i="2" s="1"/>
  <c r="N3318" i="2" s="1"/>
  <c r="H3319" i="2"/>
  <c r="I3319" i="2"/>
  <c r="K3319" i="2"/>
  <c r="L3319" i="2" s="1"/>
  <c r="M3319" i="2" s="1"/>
  <c r="N3319" i="2" s="1"/>
  <c r="H3320" i="2"/>
  <c r="I3320" i="2"/>
  <c r="K3320" i="2"/>
  <c r="L3320" i="2"/>
  <c r="M3320" i="2" s="1"/>
  <c r="N3320" i="2" s="1"/>
  <c r="H3321" i="2"/>
  <c r="I3321" i="2"/>
  <c r="K3321" i="2"/>
  <c r="L3321" i="2" s="1"/>
  <c r="M3321" i="2" s="1"/>
  <c r="N3321" i="2" s="1"/>
  <c r="H3322" i="2"/>
  <c r="I3322" i="2"/>
  <c r="K3322" i="2"/>
  <c r="L3322" i="2" s="1"/>
  <c r="M3322" i="2" s="1"/>
  <c r="N3322" i="2" s="1"/>
  <c r="H3323" i="2"/>
  <c r="I3323" i="2"/>
  <c r="K3323" i="2"/>
  <c r="L3323" i="2" s="1"/>
  <c r="M3323" i="2" s="1"/>
  <c r="N3323" i="2" s="1"/>
  <c r="H3324" i="2"/>
  <c r="I3324" i="2"/>
  <c r="K3324" i="2"/>
  <c r="L3324" i="2" s="1"/>
  <c r="M3324" i="2" s="1"/>
  <c r="N3324" i="2" s="1"/>
  <c r="H3325" i="2"/>
  <c r="I3325" i="2"/>
  <c r="K3325" i="2"/>
  <c r="L3325" i="2" s="1"/>
  <c r="M3325" i="2" s="1"/>
  <c r="N3325" i="2" s="1"/>
  <c r="H3326" i="2"/>
  <c r="I3326" i="2"/>
  <c r="K3326" i="2"/>
  <c r="L3326" i="2" s="1"/>
  <c r="M3326" i="2" s="1"/>
  <c r="N3326" i="2" s="1"/>
  <c r="H3327" i="2"/>
  <c r="I3327" i="2"/>
  <c r="K3327" i="2"/>
  <c r="L3327" i="2" s="1"/>
  <c r="M3327" i="2" s="1"/>
  <c r="N3327" i="2" s="1"/>
  <c r="H3328" i="2"/>
  <c r="I3328" i="2"/>
  <c r="K3328" i="2"/>
  <c r="L3328" i="2" s="1"/>
  <c r="M3328" i="2" s="1"/>
  <c r="N3328" i="2" s="1"/>
  <c r="H3329" i="2"/>
  <c r="I3329" i="2"/>
  <c r="K3329" i="2"/>
  <c r="L3329" i="2" s="1"/>
  <c r="M3329" i="2" s="1"/>
  <c r="N3329" i="2" s="1"/>
  <c r="H3330" i="2"/>
  <c r="I3330" i="2"/>
  <c r="K3330" i="2"/>
  <c r="L3330" i="2" s="1"/>
  <c r="M3330" i="2" s="1"/>
  <c r="N3330" i="2" s="1"/>
  <c r="H3331" i="2"/>
  <c r="I3331" i="2"/>
  <c r="K3331" i="2"/>
  <c r="L3331" i="2" s="1"/>
  <c r="M3331" i="2" s="1"/>
  <c r="N3331" i="2" s="1"/>
  <c r="H3332" i="2"/>
  <c r="I3332" i="2"/>
  <c r="K3332" i="2"/>
  <c r="L3332" i="2" s="1"/>
  <c r="M3332" i="2" s="1"/>
  <c r="N3332" i="2" s="1"/>
  <c r="H3333" i="2"/>
  <c r="I3333" i="2"/>
  <c r="K3333" i="2"/>
  <c r="L3333" i="2" s="1"/>
  <c r="M3333" i="2" s="1"/>
  <c r="N3333" i="2" s="1"/>
  <c r="H3334" i="2"/>
  <c r="I3334" i="2"/>
  <c r="K3334" i="2"/>
  <c r="L3334" i="2"/>
  <c r="M3334" i="2" s="1"/>
  <c r="N3334" i="2" s="1"/>
  <c r="H3335" i="2"/>
  <c r="I3335" i="2"/>
  <c r="J3335" i="2" s="1"/>
  <c r="K3335" i="2"/>
  <c r="L3335" i="2" s="1"/>
  <c r="M3335" i="2" s="1"/>
  <c r="N3335" i="2" s="1"/>
  <c r="H3336" i="2"/>
  <c r="I3336" i="2"/>
  <c r="K3336" i="2"/>
  <c r="L3336" i="2" s="1"/>
  <c r="M3336" i="2" s="1"/>
  <c r="N3336" i="2" s="1"/>
  <c r="H3337" i="2"/>
  <c r="I3337" i="2"/>
  <c r="J3337" i="2" s="1"/>
  <c r="K3337" i="2"/>
  <c r="L3337" i="2" s="1"/>
  <c r="M3337" i="2" s="1"/>
  <c r="N3337" i="2" s="1"/>
  <c r="H3338" i="2"/>
  <c r="I3338" i="2"/>
  <c r="K3338" i="2"/>
  <c r="L3338" i="2" s="1"/>
  <c r="M3338" i="2" s="1"/>
  <c r="N3338" i="2" s="1"/>
  <c r="H3339" i="2"/>
  <c r="I3339" i="2"/>
  <c r="J3339" i="2" s="1"/>
  <c r="K3339" i="2"/>
  <c r="L3339" i="2" s="1"/>
  <c r="M3339" i="2" s="1"/>
  <c r="N3339" i="2" s="1"/>
  <c r="H3340" i="2"/>
  <c r="I3340" i="2"/>
  <c r="K3340" i="2"/>
  <c r="L3340" i="2" s="1"/>
  <c r="M3340" i="2" s="1"/>
  <c r="N3340" i="2" s="1"/>
  <c r="H3341" i="2"/>
  <c r="I3341" i="2"/>
  <c r="K3341" i="2"/>
  <c r="L3341" i="2" s="1"/>
  <c r="M3341" i="2" s="1"/>
  <c r="N3341" i="2" s="1"/>
  <c r="H3342" i="2"/>
  <c r="I3342" i="2"/>
  <c r="K3342" i="2"/>
  <c r="L3342" i="2" s="1"/>
  <c r="M3342" i="2" s="1"/>
  <c r="N3342" i="2" s="1"/>
  <c r="H3343" i="2"/>
  <c r="I3343" i="2"/>
  <c r="J3343" i="2" s="1"/>
  <c r="K3343" i="2"/>
  <c r="L3343" i="2" s="1"/>
  <c r="M3343" i="2" s="1"/>
  <c r="N3343" i="2" s="1"/>
  <c r="H3344" i="2"/>
  <c r="I3344" i="2"/>
  <c r="K3344" i="2"/>
  <c r="L3344" i="2" s="1"/>
  <c r="M3344" i="2" s="1"/>
  <c r="N3344" i="2" s="1"/>
  <c r="H3345" i="2"/>
  <c r="I3345" i="2"/>
  <c r="K3345" i="2"/>
  <c r="L3345" i="2" s="1"/>
  <c r="M3345" i="2" s="1"/>
  <c r="N3345" i="2" s="1"/>
  <c r="H3346" i="2"/>
  <c r="I3346" i="2"/>
  <c r="K3346" i="2"/>
  <c r="L3346" i="2" s="1"/>
  <c r="M3346" i="2" s="1"/>
  <c r="N3346" i="2" s="1"/>
  <c r="H3347" i="2"/>
  <c r="I3347" i="2"/>
  <c r="K3347" i="2"/>
  <c r="L3347" i="2" s="1"/>
  <c r="M3347" i="2" s="1"/>
  <c r="N3347" i="2" s="1"/>
  <c r="H3348" i="2"/>
  <c r="I3348" i="2"/>
  <c r="K3348" i="2"/>
  <c r="L3348" i="2" s="1"/>
  <c r="M3348" i="2" s="1"/>
  <c r="N3348" i="2" s="1"/>
  <c r="H3349" i="2"/>
  <c r="I3349" i="2"/>
  <c r="K3349" i="2"/>
  <c r="L3349" i="2" s="1"/>
  <c r="M3349" i="2" s="1"/>
  <c r="N3349" i="2" s="1"/>
  <c r="H3350" i="2"/>
  <c r="I3350" i="2"/>
  <c r="K3350" i="2"/>
  <c r="L3350" i="2" s="1"/>
  <c r="M3350" i="2" s="1"/>
  <c r="N3350" i="2" s="1"/>
  <c r="H3351" i="2"/>
  <c r="I3351" i="2"/>
  <c r="J3351" i="2" s="1"/>
  <c r="K3351" i="2"/>
  <c r="L3351" i="2" s="1"/>
  <c r="M3351" i="2" s="1"/>
  <c r="N3351" i="2" s="1"/>
  <c r="H3352" i="2"/>
  <c r="I3352" i="2"/>
  <c r="K3352" i="2"/>
  <c r="L3352" i="2" s="1"/>
  <c r="M3352" i="2" s="1"/>
  <c r="N3352" i="2" s="1"/>
  <c r="H3353" i="2"/>
  <c r="I3353" i="2"/>
  <c r="K3353" i="2"/>
  <c r="L3353" i="2" s="1"/>
  <c r="M3353" i="2" s="1"/>
  <c r="N3353" i="2" s="1"/>
  <c r="H3354" i="2"/>
  <c r="J3354" i="2" s="1"/>
  <c r="I3354" i="2"/>
  <c r="K3354" i="2"/>
  <c r="L3354" i="2" s="1"/>
  <c r="M3354" i="2" s="1"/>
  <c r="N3354" i="2" s="1"/>
  <c r="H3355" i="2"/>
  <c r="I3355" i="2"/>
  <c r="K3355" i="2"/>
  <c r="L3355" i="2" s="1"/>
  <c r="M3355" i="2" s="1"/>
  <c r="N3355" i="2" s="1"/>
  <c r="H3356" i="2"/>
  <c r="I3356" i="2"/>
  <c r="K3356" i="2"/>
  <c r="L3356" i="2" s="1"/>
  <c r="M3356" i="2" s="1"/>
  <c r="N3356" i="2" s="1"/>
  <c r="H3357" i="2"/>
  <c r="I3357" i="2"/>
  <c r="K3357" i="2"/>
  <c r="L3357" i="2" s="1"/>
  <c r="M3357" i="2" s="1"/>
  <c r="N3357" i="2" s="1"/>
  <c r="H3358" i="2"/>
  <c r="I3358" i="2"/>
  <c r="K3358" i="2"/>
  <c r="L3358" i="2" s="1"/>
  <c r="M3358" i="2" s="1"/>
  <c r="N3358" i="2" s="1"/>
  <c r="H3359" i="2"/>
  <c r="I3359" i="2"/>
  <c r="K3359" i="2"/>
  <c r="L3359" i="2" s="1"/>
  <c r="M3359" i="2" s="1"/>
  <c r="N3359" i="2" s="1"/>
  <c r="H3360" i="2"/>
  <c r="I3360" i="2"/>
  <c r="K3360" i="2"/>
  <c r="L3360" i="2" s="1"/>
  <c r="M3360" i="2" s="1"/>
  <c r="N3360" i="2" s="1"/>
  <c r="H3361" i="2"/>
  <c r="I3361" i="2"/>
  <c r="K3361" i="2"/>
  <c r="L3361" i="2" s="1"/>
  <c r="M3361" i="2" s="1"/>
  <c r="N3361" i="2" s="1"/>
  <c r="H3362" i="2"/>
  <c r="I3362" i="2"/>
  <c r="K3362" i="2"/>
  <c r="L3362" i="2" s="1"/>
  <c r="M3362" i="2" s="1"/>
  <c r="N3362" i="2" s="1"/>
  <c r="H3363" i="2"/>
  <c r="I3363" i="2"/>
  <c r="K3363" i="2"/>
  <c r="L3363" i="2" s="1"/>
  <c r="M3363" i="2" s="1"/>
  <c r="N3363" i="2" s="1"/>
  <c r="H3364" i="2"/>
  <c r="I3364" i="2"/>
  <c r="K3364" i="2"/>
  <c r="L3364" i="2" s="1"/>
  <c r="M3364" i="2" s="1"/>
  <c r="N3364" i="2" s="1"/>
  <c r="H3365" i="2"/>
  <c r="I3365" i="2"/>
  <c r="K3365" i="2"/>
  <c r="L3365" i="2" s="1"/>
  <c r="M3365" i="2" s="1"/>
  <c r="N3365" i="2" s="1"/>
  <c r="H3366" i="2"/>
  <c r="I3366" i="2"/>
  <c r="K3366" i="2"/>
  <c r="L3366" i="2" s="1"/>
  <c r="M3366" i="2" s="1"/>
  <c r="N3366" i="2" s="1"/>
  <c r="H3367" i="2"/>
  <c r="I3367" i="2"/>
  <c r="K3367" i="2"/>
  <c r="L3367" i="2" s="1"/>
  <c r="M3367" i="2" s="1"/>
  <c r="N3367" i="2" s="1"/>
  <c r="H3368" i="2"/>
  <c r="I3368" i="2"/>
  <c r="K3368" i="2"/>
  <c r="L3368" i="2" s="1"/>
  <c r="M3368" i="2" s="1"/>
  <c r="N3368" i="2" s="1"/>
  <c r="H3369" i="2"/>
  <c r="I3369" i="2"/>
  <c r="K3369" i="2"/>
  <c r="L3369" i="2" s="1"/>
  <c r="M3369" i="2" s="1"/>
  <c r="N3369" i="2" s="1"/>
  <c r="H3370" i="2"/>
  <c r="I3370" i="2"/>
  <c r="K3370" i="2"/>
  <c r="L3370" i="2" s="1"/>
  <c r="M3370" i="2" s="1"/>
  <c r="N3370" i="2" s="1"/>
  <c r="H3371" i="2"/>
  <c r="I3371" i="2"/>
  <c r="K3371" i="2"/>
  <c r="L3371" i="2" s="1"/>
  <c r="M3371" i="2" s="1"/>
  <c r="N3371" i="2" s="1"/>
  <c r="H3372" i="2"/>
  <c r="I3372" i="2"/>
  <c r="K3372" i="2"/>
  <c r="L3372" i="2" s="1"/>
  <c r="M3372" i="2" s="1"/>
  <c r="N3372" i="2" s="1"/>
  <c r="H3373" i="2"/>
  <c r="I3373" i="2"/>
  <c r="K3373" i="2"/>
  <c r="L3373" i="2" s="1"/>
  <c r="M3373" i="2" s="1"/>
  <c r="N3373" i="2" s="1"/>
  <c r="H3374" i="2"/>
  <c r="I3374" i="2"/>
  <c r="K3374" i="2"/>
  <c r="L3374" i="2" s="1"/>
  <c r="M3374" i="2" s="1"/>
  <c r="N3374" i="2" s="1"/>
  <c r="H3375" i="2"/>
  <c r="I3375" i="2"/>
  <c r="K3375" i="2"/>
  <c r="L3375" i="2" s="1"/>
  <c r="M3375" i="2" s="1"/>
  <c r="N3375" i="2" s="1"/>
  <c r="H3376" i="2"/>
  <c r="I3376" i="2"/>
  <c r="K3376" i="2"/>
  <c r="L3376" i="2" s="1"/>
  <c r="M3376" i="2" s="1"/>
  <c r="N3376" i="2" s="1"/>
  <c r="H3377" i="2"/>
  <c r="I3377" i="2"/>
  <c r="K3377" i="2"/>
  <c r="L3377" i="2" s="1"/>
  <c r="M3377" i="2" s="1"/>
  <c r="N3377" i="2" s="1"/>
  <c r="H3378" i="2"/>
  <c r="I3378" i="2"/>
  <c r="K3378" i="2"/>
  <c r="L3378" i="2" s="1"/>
  <c r="M3378" i="2" s="1"/>
  <c r="N3378" i="2" s="1"/>
  <c r="H3379" i="2"/>
  <c r="I3379" i="2"/>
  <c r="K3379" i="2"/>
  <c r="L3379" i="2" s="1"/>
  <c r="M3379" i="2" s="1"/>
  <c r="N3379" i="2" s="1"/>
  <c r="H3380" i="2"/>
  <c r="I3380" i="2"/>
  <c r="K3380" i="2"/>
  <c r="L3380" i="2" s="1"/>
  <c r="M3380" i="2" s="1"/>
  <c r="N3380" i="2" s="1"/>
  <c r="H3381" i="2"/>
  <c r="I3381" i="2"/>
  <c r="K3381" i="2"/>
  <c r="L3381" i="2" s="1"/>
  <c r="M3381" i="2" s="1"/>
  <c r="N3381" i="2" s="1"/>
  <c r="H3382" i="2"/>
  <c r="I3382" i="2"/>
  <c r="K3382" i="2"/>
  <c r="L3382" i="2"/>
  <c r="M3382" i="2" s="1"/>
  <c r="N3382" i="2" s="1"/>
  <c r="H3383" i="2"/>
  <c r="I3383" i="2"/>
  <c r="K3383" i="2"/>
  <c r="L3383" i="2" s="1"/>
  <c r="M3383" i="2" s="1"/>
  <c r="N3383" i="2" s="1"/>
  <c r="H3384" i="2"/>
  <c r="I3384" i="2"/>
  <c r="K3384" i="2"/>
  <c r="L3384" i="2" s="1"/>
  <c r="M3384" i="2" s="1"/>
  <c r="N3384" i="2" s="1"/>
  <c r="H3385" i="2"/>
  <c r="I3385" i="2"/>
  <c r="J3385" i="2" s="1"/>
  <c r="K3385" i="2"/>
  <c r="L3385" i="2" s="1"/>
  <c r="M3385" i="2" s="1"/>
  <c r="N3385" i="2" s="1"/>
  <c r="H3386" i="2"/>
  <c r="I3386" i="2"/>
  <c r="K3386" i="2"/>
  <c r="L3386" i="2" s="1"/>
  <c r="M3386" i="2" s="1"/>
  <c r="N3386" i="2" s="1"/>
  <c r="H3387" i="2"/>
  <c r="I3387" i="2"/>
  <c r="K3387" i="2"/>
  <c r="L3387" i="2" s="1"/>
  <c r="M3387" i="2" s="1"/>
  <c r="N3387" i="2" s="1"/>
  <c r="H3388" i="2"/>
  <c r="I3388" i="2"/>
  <c r="K3388" i="2"/>
  <c r="L3388" i="2" s="1"/>
  <c r="M3388" i="2" s="1"/>
  <c r="N3388" i="2" s="1"/>
  <c r="H3389" i="2"/>
  <c r="I3389" i="2"/>
  <c r="K3389" i="2"/>
  <c r="L3389" i="2" s="1"/>
  <c r="M3389" i="2" s="1"/>
  <c r="N3389" i="2" s="1"/>
  <c r="H3390" i="2"/>
  <c r="I3390" i="2"/>
  <c r="K3390" i="2"/>
  <c r="L3390" i="2" s="1"/>
  <c r="M3390" i="2" s="1"/>
  <c r="N3390" i="2" s="1"/>
  <c r="H3391" i="2"/>
  <c r="I3391" i="2"/>
  <c r="J3391" i="2"/>
  <c r="K3391" i="2"/>
  <c r="L3391" i="2" s="1"/>
  <c r="M3391" i="2" s="1"/>
  <c r="N3391" i="2" s="1"/>
  <c r="H3392" i="2"/>
  <c r="I3392" i="2"/>
  <c r="K3392" i="2"/>
  <c r="L3392" i="2" s="1"/>
  <c r="M3392" i="2" s="1"/>
  <c r="N3392" i="2" s="1"/>
  <c r="H3393" i="2"/>
  <c r="I3393" i="2"/>
  <c r="K3393" i="2"/>
  <c r="L3393" i="2" s="1"/>
  <c r="M3393" i="2" s="1"/>
  <c r="N3393" i="2" s="1"/>
  <c r="H3394" i="2"/>
  <c r="I3394" i="2"/>
  <c r="K3394" i="2"/>
  <c r="L3394" i="2" s="1"/>
  <c r="M3394" i="2" s="1"/>
  <c r="N3394" i="2" s="1"/>
  <c r="H3395" i="2"/>
  <c r="I3395" i="2"/>
  <c r="J3395" i="2" s="1"/>
  <c r="K3395" i="2"/>
  <c r="L3395" i="2" s="1"/>
  <c r="M3395" i="2" s="1"/>
  <c r="N3395" i="2" s="1"/>
  <c r="H3396" i="2"/>
  <c r="I3396" i="2"/>
  <c r="K3396" i="2"/>
  <c r="L3396" i="2" s="1"/>
  <c r="M3396" i="2" s="1"/>
  <c r="N3396" i="2" s="1"/>
  <c r="H3397" i="2"/>
  <c r="I3397" i="2"/>
  <c r="K3397" i="2"/>
  <c r="L3397" i="2" s="1"/>
  <c r="M3397" i="2" s="1"/>
  <c r="N3397" i="2" s="1"/>
  <c r="H3398" i="2"/>
  <c r="I3398" i="2"/>
  <c r="K3398" i="2"/>
  <c r="L3398" i="2" s="1"/>
  <c r="M3398" i="2" s="1"/>
  <c r="N3398" i="2" s="1"/>
  <c r="H3399" i="2"/>
  <c r="I3399" i="2"/>
  <c r="J3399" i="2" s="1"/>
  <c r="K3399" i="2"/>
  <c r="L3399" i="2" s="1"/>
  <c r="M3399" i="2" s="1"/>
  <c r="N3399" i="2" s="1"/>
  <c r="H3400" i="2"/>
  <c r="I3400" i="2"/>
  <c r="K3400" i="2"/>
  <c r="L3400" i="2" s="1"/>
  <c r="M3400" i="2" s="1"/>
  <c r="N3400" i="2" s="1"/>
  <c r="H3401" i="2"/>
  <c r="I3401" i="2"/>
  <c r="K3401" i="2"/>
  <c r="L3401" i="2" s="1"/>
  <c r="M3401" i="2" s="1"/>
  <c r="N3401" i="2" s="1"/>
  <c r="H3402" i="2"/>
  <c r="I3402" i="2"/>
  <c r="K3402" i="2"/>
  <c r="L3402" i="2" s="1"/>
  <c r="M3402" i="2" s="1"/>
  <c r="N3402" i="2" s="1"/>
  <c r="H3403" i="2"/>
  <c r="I3403" i="2"/>
  <c r="J3403" i="2" s="1"/>
  <c r="K3403" i="2"/>
  <c r="L3403" i="2" s="1"/>
  <c r="M3403" i="2" s="1"/>
  <c r="N3403" i="2" s="1"/>
  <c r="H3404" i="2"/>
  <c r="I3404" i="2"/>
  <c r="K3404" i="2"/>
  <c r="L3404" i="2" s="1"/>
  <c r="M3404" i="2" s="1"/>
  <c r="N3404" i="2" s="1"/>
  <c r="H3405" i="2"/>
  <c r="I3405" i="2"/>
  <c r="K3405" i="2"/>
  <c r="L3405" i="2" s="1"/>
  <c r="M3405" i="2" s="1"/>
  <c r="N3405" i="2" s="1"/>
  <c r="H3406" i="2"/>
  <c r="I3406" i="2"/>
  <c r="K3406" i="2"/>
  <c r="L3406" i="2" s="1"/>
  <c r="M3406" i="2" s="1"/>
  <c r="N3406" i="2" s="1"/>
  <c r="H3407" i="2"/>
  <c r="I3407" i="2"/>
  <c r="J3407" i="2" s="1"/>
  <c r="K3407" i="2"/>
  <c r="L3407" i="2" s="1"/>
  <c r="M3407" i="2" s="1"/>
  <c r="N3407" i="2" s="1"/>
  <c r="H3408" i="2"/>
  <c r="I3408" i="2"/>
  <c r="K3408" i="2"/>
  <c r="L3408" i="2" s="1"/>
  <c r="M3408" i="2" s="1"/>
  <c r="N3408" i="2" s="1"/>
  <c r="H3409" i="2"/>
  <c r="I3409" i="2"/>
  <c r="K3409" i="2"/>
  <c r="L3409" i="2" s="1"/>
  <c r="M3409" i="2" s="1"/>
  <c r="N3409" i="2" s="1"/>
  <c r="H3410" i="2"/>
  <c r="I3410" i="2"/>
  <c r="K3410" i="2"/>
  <c r="L3410" i="2" s="1"/>
  <c r="M3410" i="2" s="1"/>
  <c r="N3410" i="2" s="1"/>
  <c r="H3411" i="2"/>
  <c r="I3411" i="2"/>
  <c r="K3411" i="2"/>
  <c r="L3411" i="2" s="1"/>
  <c r="M3411" i="2" s="1"/>
  <c r="N3411" i="2" s="1"/>
  <c r="H3412" i="2"/>
  <c r="I3412" i="2"/>
  <c r="K3412" i="2"/>
  <c r="L3412" i="2" s="1"/>
  <c r="M3412" i="2" s="1"/>
  <c r="N3412" i="2" s="1"/>
  <c r="H3413" i="2"/>
  <c r="I3413" i="2"/>
  <c r="K3413" i="2"/>
  <c r="L3413" i="2" s="1"/>
  <c r="M3413" i="2" s="1"/>
  <c r="N3413" i="2" s="1"/>
  <c r="H3414" i="2"/>
  <c r="I3414" i="2"/>
  <c r="K3414" i="2"/>
  <c r="L3414" i="2" s="1"/>
  <c r="M3414" i="2" s="1"/>
  <c r="N3414" i="2" s="1"/>
  <c r="H3415" i="2"/>
  <c r="I3415" i="2"/>
  <c r="J3415" i="2" s="1"/>
  <c r="K3415" i="2"/>
  <c r="L3415" i="2" s="1"/>
  <c r="M3415" i="2" s="1"/>
  <c r="N3415" i="2" s="1"/>
  <c r="H3416" i="2"/>
  <c r="I3416" i="2"/>
  <c r="K3416" i="2"/>
  <c r="L3416" i="2" s="1"/>
  <c r="M3416" i="2" s="1"/>
  <c r="N3416" i="2" s="1"/>
  <c r="H3417" i="2"/>
  <c r="I3417" i="2"/>
  <c r="K3417" i="2"/>
  <c r="L3417" i="2" s="1"/>
  <c r="M3417" i="2" s="1"/>
  <c r="N3417" i="2" s="1"/>
  <c r="H3418" i="2"/>
  <c r="I3418" i="2"/>
  <c r="K3418" i="2"/>
  <c r="L3418" i="2" s="1"/>
  <c r="M3418" i="2" s="1"/>
  <c r="N3418" i="2" s="1"/>
  <c r="H3419" i="2"/>
  <c r="I3419" i="2"/>
  <c r="J3419" i="2" s="1"/>
  <c r="K3419" i="2"/>
  <c r="L3419" i="2" s="1"/>
  <c r="M3419" i="2" s="1"/>
  <c r="N3419" i="2" s="1"/>
  <c r="H3420" i="2"/>
  <c r="I3420" i="2"/>
  <c r="K3420" i="2"/>
  <c r="L3420" i="2" s="1"/>
  <c r="M3420" i="2" s="1"/>
  <c r="N3420" i="2" s="1"/>
  <c r="H3421" i="2"/>
  <c r="I3421" i="2"/>
  <c r="K3421" i="2"/>
  <c r="L3421" i="2" s="1"/>
  <c r="M3421" i="2" s="1"/>
  <c r="N3421" i="2" s="1"/>
  <c r="H3422" i="2"/>
  <c r="I3422" i="2"/>
  <c r="K3422" i="2"/>
  <c r="L3422" i="2" s="1"/>
  <c r="M3422" i="2" s="1"/>
  <c r="N3422" i="2" s="1"/>
  <c r="H3423" i="2"/>
  <c r="I3423" i="2"/>
  <c r="J3423" i="2" s="1"/>
  <c r="K3423" i="2"/>
  <c r="L3423" i="2" s="1"/>
  <c r="M3423" i="2" s="1"/>
  <c r="N3423" i="2" s="1"/>
  <c r="H3424" i="2"/>
  <c r="I3424" i="2"/>
  <c r="K3424" i="2"/>
  <c r="L3424" i="2" s="1"/>
  <c r="M3424" i="2" s="1"/>
  <c r="N3424" i="2" s="1"/>
  <c r="H3425" i="2"/>
  <c r="I3425" i="2"/>
  <c r="K3425" i="2"/>
  <c r="L3425" i="2" s="1"/>
  <c r="M3425" i="2" s="1"/>
  <c r="N3425" i="2" s="1"/>
  <c r="H3428" i="2"/>
  <c r="I3428" i="2"/>
  <c r="K3428" i="2"/>
  <c r="L3428" i="2" s="1"/>
  <c r="M3428" i="2" s="1"/>
  <c r="N3428" i="2" s="1"/>
  <c r="J3375" i="2" l="1"/>
  <c r="J3397" i="2"/>
  <c r="J3393" i="2"/>
  <c r="J3387" i="2"/>
  <c r="J3383" i="2"/>
  <c r="J3382" i="2"/>
  <c r="J3366" i="2"/>
  <c r="J3362" i="2"/>
  <c r="J3358" i="2"/>
  <c r="J3321" i="2"/>
  <c r="J3348" i="2"/>
  <c r="J3344" i="2"/>
  <c r="J3327" i="2"/>
  <c r="J3428" i="2"/>
  <c r="J3425" i="2"/>
  <c r="J3418" i="2"/>
  <c r="J3413" i="2"/>
  <c r="J3412" i="2"/>
  <c r="J3408" i="2"/>
  <c r="J3402" i="2"/>
  <c r="J3379" i="2"/>
  <c r="J3371" i="2"/>
  <c r="J3367" i="2"/>
  <c r="J3364" i="2"/>
  <c r="J3360" i="2"/>
  <c r="J3356" i="2"/>
  <c r="J3331" i="2"/>
  <c r="J3326" i="2"/>
  <c r="J3313" i="2"/>
  <c r="J3539" i="2"/>
  <c r="J3534" i="2"/>
  <c r="J3422" i="2"/>
  <c r="J3410" i="2"/>
  <c r="J3406" i="2"/>
  <c r="J3359" i="2"/>
  <c r="J3355" i="2"/>
  <c r="J3350" i="2"/>
  <c r="J3346" i="2"/>
  <c r="J3342" i="2"/>
  <c r="J3329" i="2"/>
  <c r="J3319" i="2"/>
  <c r="J3315" i="2"/>
  <c r="J3311" i="2"/>
  <c r="J3420" i="2"/>
  <c r="J3409" i="2"/>
  <c r="J3396" i="2"/>
  <c r="J3374" i="2"/>
  <c r="J3334" i="2"/>
  <c r="J3333" i="2"/>
  <c r="J3330" i="2"/>
  <c r="J3323" i="2"/>
  <c r="J3322" i="2"/>
  <c r="J3318" i="2"/>
  <c r="J3317" i="2"/>
  <c r="J3314" i="2"/>
  <c r="J3414" i="2"/>
  <c r="J3411" i="2"/>
  <c r="J3398" i="2"/>
  <c r="J3394" i="2"/>
  <c r="J3378" i="2"/>
  <c r="J3353" i="2"/>
  <c r="J3347" i="2"/>
  <c r="J3338" i="2"/>
  <c r="J3325" i="2"/>
  <c r="J3538" i="2"/>
  <c r="J3533" i="2"/>
  <c r="J3537" i="2"/>
  <c r="J3535" i="2"/>
  <c r="J3421" i="2"/>
  <c r="J3405" i="2"/>
  <c r="J3404" i="2"/>
  <c r="J3390" i="2"/>
  <c r="J3392" i="2"/>
  <c r="J3424" i="2"/>
  <c r="J3417" i="2"/>
  <c r="J3416" i="2"/>
  <c r="J3401" i="2"/>
  <c r="J3400" i="2"/>
  <c r="J3389" i="2"/>
  <c r="J3388" i="2"/>
  <c r="J3386" i="2"/>
  <c r="J3384" i="2"/>
  <c r="J3380" i="2"/>
  <c r="J3376" i="2"/>
  <c r="J3373" i="2"/>
  <c r="J3372" i="2"/>
  <c r="J3370" i="2"/>
  <c r="J3369" i="2"/>
  <c r="J3368" i="2"/>
  <c r="J3363" i="2"/>
  <c r="J3361" i="2"/>
  <c r="J3357" i="2"/>
  <c r="J3352" i="2"/>
  <c r="J3349" i="2"/>
  <c r="J3345" i="2"/>
  <c r="J3341" i="2"/>
  <c r="J3340" i="2"/>
  <c r="J3336" i="2"/>
  <c r="J3332" i="2"/>
  <c r="J3328" i="2"/>
  <c r="J3324" i="2"/>
  <c r="J3320" i="2"/>
  <c r="J3316" i="2"/>
  <c r="J3312" i="2"/>
  <c r="J3381" i="2"/>
  <c r="J3365" i="2"/>
  <c r="J3377" i="2"/>
  <c r="K3571" i="2" l="1"/>
  <c r="L3571" i="2" s="1"/>
  <c r="M3571" i="2" s="1"/>
  <c r="N3571" i="2" s="1"/>
  <c r="I3571" i="2"/>
  <c r="H3571" i="2"/>
  <c r="K3570" i="2"/>
  <c r="L3570" i="2" s="1"/>
  <c r="M3570" i="2" s="1"/>
  <c r="N3570" i="2" s="1"/>
  <c r="I3570" i="2"/>
  <c r="H3570" i="2"/>
  <c r="K3569" i="2"/>
  <c r="L3569" i="2" s="1"/>
  <c r="M3569" i="2" s="1"/>
  <c r="N3569" i="2" s="1"/>
  <c r="I3569" i="2"/>
  <c r="H3569" i="2"/>
  <c r="K3568" i="2"/>
  <c r="L3568" i="2" s="1"/>
  <c r="M3568" i="2" s="1"/>
  <c r="N3568" i="2" s="1"/>
  <c r="I3568" i="2"/>
  <c r="H3568" i="2"/>
  <c r="K3567" i="2"/>
  <c r="L3567" i="2" s="1"/>
  <c r="M3567" i="2" s="1"/>
  <c r="N3567" i="2" s="1"/>
  <c r="I3567" i="2"/>
  <c r="H3567" i="2"/>
  <c r="K3566" i="2"/>
  <c r="L3566" i="2" s="1"/>
  <c r="M3566" i="2" s="1"/>
  <c r="N3566" i="2" s="1"/>
  <c r="I3566" i="2"/>
  <c r="H3566" i="2"/>
  <c r="K3565" i="2"/>
  <c r="L3565" i="2" s="1"/>
  <c r="M3565" i="2" s="1"/>
  <c r="N3565" i="2" s="1"/>
  <c r="I3565" i="2"/>
  <c r="H3565" i="2"/>
  <c r="K3564" i="2"/>
  <c r="L3564" i="2" s="1"/>
  <c r="M3564" i="2" s="1"/>
  <c r="N3564" i="2" s="1"/>
  <c r="I3564" i="2"/>
  <c r="H3564" i="2"/>
  <c r="K3563" i="2"/>
  <c r="L3563" i="2" s="1"/>
  <c r="M3563" i="2" s="1"/>
  <c r="N3563" i="2" s="1"/>
  <c r="I3563" i="2"/>
  <c r="H3563" i="2"/>
  <c r="K3562" i="2"/>
  <c r="L3562" i="2" s="1"/>
  <c r="M3562" i="2" s="1"/>
  <c r="I3562" i="2"/>
  <c r="H3562" i="2"/>
  <c r="N3562" i="2" l="1"/>
  <c r="J3562" i="2"/>
  <c r="J3564" i="2"/>
  <c r="J3566" i="2"/>
  <c r="J3568" i="2"/>
  <c r="J3570" i="2"/>
  <c r="J3563" i="2"/>
  <c r="J3565" i="2"/>
  <c r="J3567" i="2"/>
  <c r="J3569" i="2"/>
  <c r="J3571" i="2"/>
  <c r="H1262" i="2"/>
  <c r="I1262" i="2"/>
  <c r="J1262" i="2" s="1"/>
  <c r="K1262" i="2"/>
  <c r="L1262" i="2" s="1"/>
  <c r="M1262" i="2" s="1"/>
  <c r="N1262" i="2" s="1"/>
  <c r="H1263" i="2"/>
  <c r="I1263" i="2"/>
  <c r="K1263" i="2"/>
  <c r="L1263" i="2" s="1"/>
  <c r="M1263" i="2" s="1"/>
  <c r="N1263" i="2" s="1"/>
  <c r="H1264" i="2"/>
  <c r="I1264" i="2"/>
  <c r="K1264" i="2"/>
  <c r="L1264" i="2" s="1"/>
  <c r="M1264" i="2" s="1"/>
  <c r="N1264" i="2" s="1"/>
  <c r="H1265" i="2"/>
  <c r="I1265" i="2"/>
  <c r="K1265" i="2"/>
  <c r="L1265" i="2" s="1"/>
  <c r="M1265" i="2" s="1"/>
  <c r="N1265" i="2" s="1"/>
  <c r="H1266" i="2"/>
  <c r="I1266" i="2"/>
  <c r="K1266" i="2"/>
  <c r="L1266" i="2" s="1"/>
  <c r="M1266" i="2" s="1"/>
  <c r="N1266" i="2" s="1"/>
  <c r="H1267" i="2"/>
  <c r="I1267" i="2"/>
  <c r="K1267" i="2"/>
  <c r="L1267" i="2" s="1"/>
  <c r="M1267" i="2" s="1"/>
  <c r="N1267" i="2" s="1"/>
  <c r="H1268" i="2"/>
  <c r="I1268" i="2"/>
  <c r="K1268" i="2"/>
  <c r="L1268" i="2" s="1"/>
  <c r="M1268" i="2" s="1"/>
  <c r="N1268" i="2" s="1"/>
  <c r="H1269" i="2"/>
  <c r="I1269" i="2"/>
  <c r="J1269" i="2" s="1"/>
  <c r="K1269" i="2"/>
  <c r="L1269" i="2" s="1"/>
  <c r="M1269" i="2" s="1"/>
  <c r="N1269" i="2" s="1"/>
  <c r="H1270" i="2"/>
  <c r="I1270" i="2"/>
  <c r="J1270" i="2" s="1"/>
  <c r="K1270" i="2"/>
  <c r="L1270" i="2" s="1"/>
  <c r="M1270" i="2" s="1"/>
  <c r="N1270" i="2" s="1"/>
  <c r="H1271" i="2"/>
  <c r="I1271" i="2"/>
  <c r="K1271" i="2"/>
  <c r="L1271" i="2" s="1"/>
  <c r="M1271" i="2" s="1"/>
  <c r="N1271" i="2" s="1"/>
  <c r="H1272" i="2"/>
  <c r="I1272" i="2"/>
  <c r="K1272" i="2"/>
  <c r="L1272" i="2" s="1"/>
  <c r="M1272" i="2" s="1"/>
  <c r="N1272" i="2" s="1"/>
  <c r="H1273" i="2"/>
  <c r="I1273" i="2"/>
  <c r="K1273" i="2"/>
  <c r="L1273" i="2" s="1"/>
  <c r="M1273" i="2" s="1"/>
  <c r="N1273" i="2" s="1"/>
  <c r="H1274" i="2"/>
  <c r="I1274" i="2"/>
  <c r="K1274" i="2"/>
  <c r="L1274" i="2" s="1"/>
  <c r="M1274" i="2" s="1"/>
  <c r="N1274" i="2" s="1"/>
  <c r="H1275" i="2"/>
  <c r="I1275" i="2"/>
  <c r="K1275" i="2"/>
  <c r="L1275" i="2" s="1"/>
  <c r="M1275" i="2" s="1"/>
  <c r="N1275" i="2" s="1"/>
  <c r="H1276" i="2"/>
  <c r="I1276" i="2"/>
  <c r="K1276" i="2"/>
  <c r="L1276" i="2" s="1"/>
  <c r="M1276" i="2" s="1"/>
  <c r="N1276" i="2" s="1"/>
  <c r="H1277" i="2"/>
  <c r="I1277" i="2"/>
  <c r="K1277" i="2"/>
  <c r="L1277" i="2" s="1"/>
  <c r="M1277" i="2" s="1"/>
  <c r="N1277" i="2" s="1"/>
  <c r="H1278" i="2"/>
  <c r="I1278" i="2"/>
  <c r="J1278" i="2" s="1"/>
  <c r="K1278" i="2"/>
  <c r="L1278" i="2" s="1"/>
  <c r="M1278" i="2" s="1"/>
  <c r="N1278" i="2" s="1"/>
  <c r="H1279" i="2"/>
  <c r="I1279" i="2"/>
  <c r="K1279" i="2"/>
  <c r="L1279" i="2" s="1"/>
  <c r="M1279" i="2" s="1"/>
  <c r="N1279" i="2" s="1"/>
  <c r="H1280" i="2"/>
  <c r="I1280" i="2"/>
  <c r="K1280" i="2"/>
  <c r="L1280" i="2" s="1"/>
  <c r="M1280" i="2" s="1"/>
  <c r="N1280" i="2" s="1"/>
  <c r="H1281" i="2"/>
  <c r="I1281" i="2"/>
  <c r="K1281" i="2"/>
  <c r="L1281" i="2" s="1"/>
  <c r="M1281" i="2" s="1"/>
  <c r="N1281" i="2" s="1"/>
  <c r="H1282" i="2"/>
  <c r="I1282" i="2"/>
  <c r="K1282" i="2"/>
  <c r="L1282" i="2" s="1"/>
  <c r="M1282" i="2" s="1"/>
  <c r="N1282" i="2" s="1"/>
  <c r="H1283" i="2"/>
  <c r="I1283" i="2"/>
  <c r="K1283" i="2"/>
  <c r="L1283" i="2" s="1"/>
  <c r="M1283" i="2" s="1"/>
  <c r="N1283" i="2" s="1"/>
  <c r="H1284" i="2"/>
  <c r="I1284" i="2"/>
  <c r="K1284" i="2"/>
  <c r="L1284" i="2" s="1"/>
  <c r="M1284" i="2" s="1"/>
  <c r="N1284" i="2" s="1"/>
  <c r="H1285" i="2"/>
  <c r="I1285" i="2"/>
  <c r="J1285" i="2" s="1"/>
  <c r="K1285" i="2"/>
  <c r="L1285" i="2" s="1"/>
  <c r="M1285" i="2" s="1"/>
  <c r="N1285" i="2" s="1"/>
  <c r="H1286" i="2"/>
  <c r="I1286" i="2"/>
  <c r="J1286" i="2" s="1"/>
  <c r="K1286" i="2"/>
  <c r="L1286" i="2" s="1"/>
  <c r="M1286" i="2" s="1"/>
  <c r="N1286" i="2" s="1"/>
  <c r="H1287" i="2"/>
  <c r="I1287" i="2"/>
  <c r="K1287" i="2"/>
  <c r="L1287" i="2" s="1"/>
  <c r="M1287" i="2" s="1"/>
  <c r="N1287" i="2" s="1"/>
  <c r="H1288" i="2"/>
  <c r="I1288" i="2"/>
  <c r="K1288" i="2"/>
  <c r="L1288" i="2" s="1"/>
  <c r="M1288" i="2" s="1"/>
  <c r="N1288" i="2" s="1"/>
  <c r="H1289" i="2"/>
  <c r="I1289" i="2"/>
  <c r="K1289" i="2"/>
  <c r="L1289" i="2" s="1"/>
  <c r="M1289" i="2" s="1"/>
  <c r="N1289" i="2" s="1"/>
  <c r="H1291" i="2"/>
  <c r="I1291" i="2"/>
  <c r="K1291" i="2"/>
  <c r="L1291" i="2" s="1"/>
  <c r="M1291" i="2" s="1"/>
  <c r="N1291" i="2" s="1"/>
  <c r="H1292" i="2"/>
  <c r="I1292" i="2"/>
  <c r="K1292" i="2"/>
  <c r="L1292" i="2" s="1"/>
  <c r="M1292" i="2" s="1"/>
  <c r="N1292" i="2" s="1"/>
  <c r="H1293" i="2"/>
  <c r="I1293" i="2"/>
  <c r="K1293" i="2"/>
  <c r="L1293" i="2" s="1"/>
  <c r="M1293" i="2" s="1"/>
  <c r="N1293" i="2" s="1"/>
  <c r="H1294" i="2"/>
  <c r="I1294" i="2"/>
  <c r="K1294" i="2"/>
  <c r="L1294" i="2" s="1"/>
  <c r="M1294" i="2" s="1"/>
  <c r="N1294" i="2" s="1"/>
  <c r="H1295" i="2"/>
  <c r="I1295" i="2"/>
  <c r="K1295" i="2"/>
  <c r="L1295" i="2" s="1"/>
  <c r="M1295" i="2" s="1"/>
  <c r="N1295" i="2" s="1"/>
  <c r="H1296" i="2"/>
  <c r="I1296" i="2"/>
  <c r="K1296" i="2"/>
  <c r="L1296" i="2" s="1"/>
  <c r="M1296" i="2" s="1"/>
  <c r="N1296" i="2" s="1"/>
  <c r="H1297" i="2"/>
  <c r="I1297" i="2"/>
  <c r="K1297" i="2"/>
  <c r="L1297" i="2" s="1"/>
  <c r="M1297" i="2" s="1"/>
  <c r="N1297" i="2" s="1"/>
  <c r="H1298" i="2"/>
  <c r="I1298" i="2"/>
  <c r="K1298" i="2"/>
  <c r="L1298" i="2" s="1"/>
  <c r="M1298" i="2" s="1"/>
  <c r="N1298" i="2" s="1"/>
  <c r="H1299" i="2"/>
  <c r="I1299" i="2"/>
  <c r="K1299" i="2"/>
  <c r="L1299" i="2" s="1"/>
  <c r="M1299" i="2" s="1"/>
  <c r="N1299" i="2" s="1"/>
  <c r="H1300" i="2"/>
  <c r="I1300" i="2"/>
  <c r="K1300" i="2"/>
  <c r="L1300" i="2" s="1"/>
  <c r="M1300" i="2" s="1"/>
  <c r="N1300" i="2" s="1"/>
  <c r="H1301" i="2"/>
  <c r="I1301" i="2"/>
  <c r="K1301" i="2"/>
  <c r="L1301" i="2" s="1"/>
  <c r="M1301" i="2" s="1"/>
  <c r="N1301" i="2" s="1"/>
  <c r="H1302" i="2"/>
  <c r="I1302" i="2"/>
  <c r="K1302" i="2"/>
  <c r="L1302" i="2" s="1"/>
  <c r="M1302" i="2" s="1"/>
  <c r="N1302" i="2" s="1"/>
  <c r="H1304" i="2"/>
  <c r="I1304" i="2"/>
  <c r="K1304" i="2"/>
  <c r="L1304" i="2" s="1"/>
  <c r="M1304" i="2" s="1"/>
  <c r="N1304" i="2" s="1"/>
  <c r="H1305" i="2"/>
  <c r="I1305" i="2"/>
  <c r="K1305" i="2"/>
  <c r="L1305" i="2" s="1"/>
  <c r="M1305" i="2" s="1"/>
  <c r="N1305" i="2" s="1"/>
  <c r="H1306" i="2"/>
  <c r="I1306" i="2"/>
  <c r="K1306" i="2"/>
  <c r="L1306" i="2" s="1"/>
  <c r="M1306" i="2" s="1"/>
  <c r="N1306" i="2" s="1"/>
  <c r="H1307" i="2"/>
  <c r="I1307" i="2"/>
  <c r="K1307" i="2"/>
  <c r="L1307" i="2" s="1"/>
  <c r="M1307" i="2" s="1"/>
  <c r="N1307" i="2" s="1"/>
  <c r="H1308" i="2"/>
  <c r="I1308" i="2"/>
  <c r="K1308" i="2"/>
  <c r="L1308" i="2" s="1"/>
  <c r="M1308" i="2" s="1"/>
  <c r="N1308" i="2" s="1"/>
  <c r="H1309" i="2"/>
  <c r="I1309" i="2"/>
  <c r="K1309" i="2"/>
  <c r="L1309" i="2" s="1"/>
  <c r="M1309" i="2" s="1"/>
  <c r="N1309" i="2" s="1"/>
  <c r="H1310" i="2"/>
  <c r="I1310" i="2"/>
  <c r="K1310" i="2"/>
  <c r="L1310" i="2" s="1"/>
  <c r="M1310" i="2" s="1"/>
  <c r="N1310" i="2" s="1"/>
  <c r="H1311" i="2"/>
  <c r="I1311" i="2"/>
  <c r="K1311" i="2"/>
  <c r="L1311" i="2" s="1"/>
  <c r="M1311" i="2" s="1"/>
  <c r="N1311" i="2" s="1"/>
  <c r="H1312" i="2"/>
  <c r="I1312" i="2"/>
  <c r="K1312" i="2"/>
  <c r="L1312" i="2" s="1"/>
  <c r="M1312" i="2" s="1"/>
  <c r="N1312" i="2" s="1"/>
  <c r="H1313" i="2"/>
  <c r="I1313" i="2"/>
  <c r="K1313" i="2"/>
  <c r="L1313" i="2" s="1"/>
  <c r="M1313" i="2" s="1"/>
  <c r="N1313" i="2" s="1"/>
  <c r="H1314" i="2"/>
  <c r="I1314" i="2"/>
  <c r="K1314" i="2"/>
  <c r="L1314" i="2" s="1"/>
  <c r="M1314" i="2" s="1"/>
  <c r="N1314" i="2" s="1"/>
  <c r="H1315" i="2"/>
  <c r="I1315" i="2"/>
  <c r="K1315" i="2"/>
  <c r="L1315" i="2" s="1"/>
  <c r="M1315" i="2" s="1"/>
  <c r="N1315" i="2" s="1"/>
  <c r="H1316" i="2"/>
  <c r="I1316" i="2"/>
  <c r="K1316" i="2"/>
  <c r="L1316" i="2" s="1"/>
  <c r="M1316" i="2" s="1"/>
  <c r="N1316" i="2" s="1"/>
  <c r="H1317" i="2"/>
  <c r="I1317" i="2"/>
  <c r="K1317" i="2"/>
  <c r="L1317" i="2" s="1"/>
  <c r="M1317" i="2" s="1"/>
  <c r="N1317" i="2" s="1"/>
  <c r="H1318" i="2"/>
  <c r="I1318" i="2"/>
  <c r="K1318" i="2"/>
  <c r="L1318" i="2" s="1"/>
  <c r="M1318" i="2" s="1"/>
  <c r="N1318" i="2" s="1"/>
  <c r="H1319" i="2"/>
  <c r="I1319" i="2"/>
  <c r="K1319" i="2"/>
  <c r="L1319" i="2" s="1"/>
  <c r="M1319" i="2" s="1"/>
  <c r="N1319" i="2" s="1"/>
  <c r="H1320" i="2"/>
  <c r="I1320" i="2"/>
  <c r="K1320" i="2"/>
  <c r="L1320" i="2" s="1"/>
  <c r="M1320" i="2" s="1"/>
  <c r="N1320" i="2" s="1"/>
  <c r="H1321" i="2"/>
  <c r="I1321" i="2"/>
  <c r="K1321" i="2"/>
  <c r="L1321" i="2" s="1"/>
  <c r="M1321" i="2" s="1"/>
  <c r="N1321" i="2" s="1"/>
  <c r="H1322" i="2"/>
  <c r="I1322" i="2"/>
  <c r="K1322" i="2"/>
  <c r="L1322" i="2" s="1"/>
  <c r="M1322" i="2" s="1"/>
  <c r="N1322" i="2" s="1"/>
  <c r="H1323" i="2"/>
  <c r="I1323" i="2"/>
  <c r="K1323" i="2"/>
  <c r="L1323" i="2" s="1"/>
  <c r="M1323" i="2" s="1"/>
  <c r="N1323" i="2" s="1"/>
  <c r="H1324" i="2"/>
  <c r="I1324" i="2"/>
  <c r="K1324" i="2"/>
  <c r="L1324" i="2" s="1"/>
  <c r="M1324" i="2" s="1"/>
  <c r="N1324" i="2" s="1"/>
  <c r="H1325" i="2"/>
  <c r="I1325" i="2"/>
  <c r="K1325" i="2"/>
  <c r="L1325" i="2" s="1"/>
  <c r="M1325" i="2" s="1"/>
  <c r="N1325" i="2" s="1"/>
  <c r="H1326" i="2"/>
  <c r="I1326" i="2"/>
  <c r="K1326" i="2"/>
  <c r="L1326" i="2" s="1"/>
  <c r="M1326" i="2" s="1"/>
  <c r="N1326" i="2" s="1"/>
  <c r="H1327" i="2"/>
  <c r="I1327" i="2"/>
  <c r="J1327" i="2" s="1"/>
  <c r="K1327" i="2"/>
  <c r="L1327" i="2" s="1"/>
  <c r="M1327" i="2" s="1"/>
  <c r="N1327" i="2" s="1"/>
  <c r="H1328" i="2"/>
  <c r="I1328" i="2"/>
  <c r="K1328" i="2"/>
  <c r="L1328" i="2" s="1"/>
  <c r="M1328" i="2" s="1"/>
  <c r="N1328" i="2" s="1"/>
  <c r="J1289" i="2" l="1"/>
  <c r="J1284" i="2"/>
  <c r="J1318" i="2"/>
  <c r="J1277" i="2"/>
  <c r="J1273" i="2"/>
  <c r="J1268" i="2"/>
  <c r="J1320" i="2"/>
  <c r="J1311" i="2"/>
  <c r="J1281" i="2"/>
  <c r="J1276" i="2"/>
  <c r="J1265" i="2"/>
  <c r="J1321" i="2"/>
  <c r="J1323" i="2"/>
  <c r="J1288" i="2"/>
  <c r="J1282" i="2"/>
  <c r="J1280" i="2"/>
  <c r="J1274" i="2"/>
  <c r="J1272" i="2"/>
  <c r="J1266" i="2"/>
  <c r="J1264" i="2"/>
  <c r="J1305" i="2"/>
  <c r="J1292" i="2"/>
  <c r="J1307" i="2"/>
  <c r="J1302" i="2"/>
  <c r="J1298" i="2"/>
  <c r="J1294" i="2"/>
  <c r="J1313" i="2"/>
  <c r="J1328" i="2"/>
  <c r="J1326" i="2"/>
  <c r="J1319" i="2"/>
  <c r="J1315" i="2"/>
  <c r="J1304" i="2"/>
  <c r="J1312" i="2"/>
  <c r="J1310" i="2"/>
  <c r="J1325" i="2"/>
  <c r="J1316" i="2"/>
  <c r="J1314" i="2"/>
  <c r="J1309" i="2"/>
  <c r="J1324" i="2"/>
  <c r="J1322" i="2"/>
  <c r="J1317" i="2"/>
  <c r="J1308" i="2"/>
  <c r="J1306" i="2"/>
  <c r="J1299" i="2"/>
  <c r="J1297" i="2"/>
  <c r="J1291" i="2"/>
  <c r="J1301" i="2"/>
  <c r="J1300" i="2"/>
  <c r="J1296" i="2"/>
  <c r="J1295" i="2"/>
  <c r="J1293" i="2"/>
  <c r="J1287" i="2"/>
  <c r="J1283" i="2"/>
  <c r="J1279" i="2"/>
  <c r="J1275" i="2"/>
  <c r="J1271" i="2"/>
  <c r="J1267" i="2"/>
  <c r="J1263" i="2"/>
  <c r="H218" i="2"/>
  <c r="I218" i="2"/>
  <c r="K218" i="2"/>
  <c r="L218" i="2" s="1"/>
  <c r="M218" i="2" s="1"/>
  <c r="N218" i="2" s="1"/>
  <c r="H219" i="2"/>
  <c r="I219" i="2"/>
  <c r="K219" i="2"/>
  <c r="L219" i="2" s="1"/>
  <c r="M219" i="2" s="1"/>
  <c r="N219" i="2" s="1"/>
  <c r="H220" i="2"/>
  <c r="I220" i="2"/>
  <c r="K220" i="2"/>
  <c r="L220" i="2" s="1"/>
  <c r="M220" i="2" s="1"/>
  <c r="N220" i="2" s="1"/>
  <c r="H221" i="2"/>
  <c r="I221" i="2"/>
  <c r="K221" i="2"/>
  <c r="L221" i="2" s="1"/>
  <c r="M221" i="2" s="1"/>
  <c r="N221" i="2" s="1"/>
  <c r="H222" i="2"/>
  <c r="I222" i="2"/>
  <c r="K222" i="2"/>
  <c r="L222" i="2" s="1"/>
  <c r="M222" i="2" s="1"/>
  <c r="N222" i="2" s="1"/>
  <c r="H223" i="2"/>
  <c r="I223" i="2"/>
  <c r="K223" i="2"/>
  <c r="L223" i="2" s="1"/>
  <c r="M223" i="2" s="1"/>
  <c r="N223" i="2" s="1"/>
  <c r="H224" i="2"/>
  <c r="I224" i="2"/>
  <c r="K224" i="2"/>
  <c r="L224" i="2" s="1"/>
  <c r="M224" i="2" s="1"/>
  <c r="N224" i="2" s="1"/>
  <c r="H225" i="2"/>
  <c r="I225" i="2"/>
  <c r="K225" i="2"/>
  <c r="L225" i="2" s="1"/>
  <c r="M225" i="2" s="1"/>
  <c r="N225" i="2" s="1"/>
  <c r="H226" i="2"/>
  <c r="I226" i="2"/>
  <c r="K226" i="2"/>
  <c r="L226" i="2" s="1"/>
  <c r="M226" i="2" s="1"/>
  <c r="N226" i="2" s="1"/>
  <c r="H227" i="2"/>
  <c r="I227" i="2"/>
  <c r="K227" i="2"/>
  <c r="L227" i="2" s="1"/>
  <c r="M227" i="2" s="1"/>
  <c r="N227" i="2" s="1"/>
  <c r="H228" i="2"/>
  <c r="I228" i="2"/>
  <c r="K228" i="2"/>
  <c r="L228" i="2" s="1"/>
  <c r="M228" i="2" s="1"/>
  <c r="N228" i="2" s="1"/>
  <c r="H229" i="2"/>
  <c r="I229" i="2"/>
  <c r="K229" i="2"/>
  <c r="L229" i="2" s="1"/>
  <c r="M229" i="2" s="1"/>
  <c r="N229" i="2" s="1"/>
  <c r="H230" i="2"/>
  <c r="I230" i="2"/>
  <c r="K230" i="2"/>
  <c r="L230" i="2" s="1"/>
  <c r="M230" i="2" s="1"/>
  <c r="N230" i="2" s="1"/>
  <c r="H231" i="2"/>
  <c r="I231" i="2"/>
  <c r="K231" i="2"/>
  <c r="L231" i="2" s="1"/>
  <c r="M231" i="2" s="1"/>
  <c r="N231" i="2" s="1"/>
  <c r="H232" i="2"/>
  <c r="I232" i="2"/>
  <c r="K232" i="2"/>
  <c r="L232" i="2" s="1"/>
  <c r="M232" i="2" s="1"/>
  <c r="N232" i="2" s="1"/>
  <c r="H233" i="2"/>
  <c r="I233" i="2"/>
  <c r="K233" i="2"/>
  <c r="L233" i="2" s="1"/>
  <c r="M233" i="2" s="1"/>
  <c r="N233" i="2" s="1"/>
  <c r="H235" i="2"/>
  <c r="I235" i="2"/>
  <c r="K235" i="2"/>
  <c r="L235" i="2" s="1"/>
  <c r="M235" i="2" s="1"/>
  <c r="N235" i="2" s="1"/>
  <c r="H236" i="2"/>
  <c r="I236" i="2"/>
  <c r="K236" i="2"/>
  <c r="L236" i="2" s="1"/>
  <c r="M236" i="2" s="1"/>
  <c r="N236" i="2" s="1"/>
  <c r="H237" i="2"/>
  <c r="I237" i="2"/>
  <c r="K237" i="2"/>
  <c r="L237" i="2" s="1"/>
  <c r="M237" i="2" s="1"/>
  <c r="N237" i="2" s="1"/>
  <c r="H238" i="2"/>
  <c r="I238" i="2"/>
  <c r="K238" i="2"/>
  <c r="L238" i="2" s="1"/>
  <c r="M238" i="2" s="1"/>
  <c r="N238" i="2" s="1"/>
  <c r="H239" i="2"/>
  <c r="I239" i="2"/>
  <c r="K239" i="2"/>
  <c r="L239" i="2" s="1"/>
  <c r="M239" i="2" s="1"/>
  <c r="N239" i="2" s="1"/>
  <c r="H241" i="2"/>
  <c r="I241" i="2"/>
  <c r="J241" i="2" s="1"/>
  <c r="K241" i="2"/>
  <c r="L241" i="2" s="1"/>
  <c r="M241" i="2" s="1"/>
  <c r="N241" i="2" s="1"/>
  <c r="H242" i="2"/>
  <c r="I242" i="2"/>
  <c r="K242" i="2"/>
  <c r="L242" i="2" s="1"/>
  <c r="M242" i="2" s="1"/>
  <c r="N242" i="2" s="1"/>
  <c r="H243" i="2"/>
  <c r="I243" i="2"/>
  <c r="J243" i="2" s="1"/>
  <c r="K243" i="2"/>
  <c r="L243" i="2" s="1"/>
  <c r="M243" i="2" s="1"/>
  <c r="N243" i="2" s="1"/>
  <c r="H244" i="2"/>
  <c r="I244" i="2"/>
  <c r="K244" i="2"/>
  <c r="L244" i="2" s="1"/>
  <c r="M244" i="2" s="1"/>
  <c r="N244" i="2" s="1"/>
  <c r="H246" i="2"/>
  <c r="I246" i="2"/>
  <c r="J246" i="2" s="1"/>
  <c r="K246" i="2"/>
  <c r="L246" i="2" s="1"/>
  <c r="M246" i="2" s="1"/>
  <c r="N246" i="2" s="1"/>
  <c r="H247" i="2"/>
  <c r="I247" i="2"/>
  <c r="K247" i="2"/>
  <c r="L247" i="2" s="1"/>
  <c r="M247" i="2" s="1"/>
  <c r="N247" i="2" s="1"/>
  <c r="J238" i="2" l="1"/>
  <c r="J242" i="2"/>
  <c r="J237" i="2"/>
  <c r="J235" i="2"/>
  <c r="J222" i="2"/>
  <c r="J218" i="2"/>
  <c r="J247" i="2"/>
  <c r="J239" i="2"/>
  <c r="J233" i="2"/>
  <c r="J229" i="2"/>
  <c r="J225" i="2"/>
  <c r="J221" i="2"/>
  <c r="J244" i="2"/>
  <c r="J236" i="2"/>
  <c r="J232" i="2"/>
  <c r="J231" i="2"/>
  <c r="J230" i="2"/>
  <c r="J228" i="2"/>
  <c r="J227" i="2"/>
  <c r="J226" i="2"/>
  <c r="J224" i="2"/>
  <c r="J223" i="2"/>
  <c r="J220" i="2"/>
  <c r="J219" i="2"/>
  <c r="H3134" i="2"/>
  <c r="I3134" i="2"/>
  <c r="K3134" i="2"/>
  <c r="L3134" i="2" s="1"/>
  <c r="M3134" i="2" s="1"/>
  <c r="N3134" i="2" s="1"/>
  <c r="H3135" i="2"/>
  <c r="I3135" i="2"/>
  <c r="K3135" i="2"/>
  <c r="L3135" i="2" s="1"/>
  <c r="M3135" i="2" s="1"/>
  <c r="N3135" i="2" s="1"/>
  <c r="H3136" i="2"/>
  <c r="I3136" i="2"/>
  <c r="K3136" i="2"/>
  <c r="L3136" i="2" s="1"/>
  <c r="M3136" i="2" s="1"/>
  <c r="N3136" i="2" s="1"/>
  <c r="H3137" i="2"/>
  <c r="I3137" i="2"/>
  <c r="K3137" i="2"/>
  <c r="L3137" i="2" s="1"/>
  <c r="M3137" i="2" s="1"/>
  <c r="N3137" i="2" s="1"/>
  <c r="H3138" i="2"/>
  <c r="I3138" i="2"/>
  <c r="K3138" i="2"/>
  <c r="L3138" i="2" s="1"/>
  <c r="M3138" i="2" s="1"/>
  <c r="N3138" i="2" s="1"/>
  <c r="H3139" i="2"/>
  <c r="I3139" i="2"/>
  <c r="K3139" i="2"/>
  <c r="L3139" i="2" s="1"/>
  <c r="M3139" i="2" s="1"/>
  <c r="N3139" i="2" s="1"/>
  <c r="H3140" i="2"/>
  <c r="I3140" i="2"/>
  <c r="K3140" i="2"/>
  <c r="L3140" i="2" s="1"/>
  <c r="M3140" i="2" s="1"/>
  <c r="N3140" i="2" s="1"/>
  <c r="H3141" i="2"/>
  <c r="I3141" i="2"/>
  <c r="K3141" i="2"/>
  <c r="L3141" i="2" s="1"/>
  <c r="M3141" i="2" s="1"/>
  <c r="N3141" i="2" s="1"/>
  <c r="H3142" i="2"/>
  <c r="I3142" i="2"/>
  <c r="K3142" i="2"/>
  <c r="L3142" i="2" s="1"/>
  <c r="M3142" i="2" s="1"/>
  <c r="N3142" i="2" s="1"/>
  <c r="H3143" i="2"/>
  <c r="I3143" i="2"/>
  <c r="K3143" i="2"/>
  <c r="L3143" i="2" s="1"/>
  <c r="M3143" i="2" s="1"/>
  <c r="N3143" i="2" s="1"/>
  <c r="H3144" i="2"/>
  <c r="I3144" i="2"/>
  <c r="K3144" i="2"/>
  <c r="L3144" i="2" s="1"/>
  <c r="M3144" i="2" s="1"/>
  <c r="N3144" i="2" s="1"/>
  <c r="H3145" i="2"/>
  <c r="I3145" i="2"/>
  <c r="K3145" i="2"/>
  <c r="L3145" i="2" s="1"/>
  <c r="M3145" i="2" s="1"/>
  <c r="N3145" i="2" s="1"/>
  <c r="H3146" i="2"/>
  <c r="I3146" i="2"/>
  <c r="K3146" i="2"/>
  <c r="L3146" i="2" s="1"/>
  <c r="M3146" i="2" s="1"/>
  <c r="N3146" i="2" s="1"/>
  <c r="H3147" i="2"/>
  <c r="I3147" i="2"/>
  <c r="K3147" i="2"/>
  <c r="L3147" i="2" s="1"/>
  <c r="M3147" i="2" s="1"/>
  <c r="N3147" i="2" s="1"/>
  <c r="H3148" i="2"/>
  <c r="I3148" i="2"/>
  <c r="K3148" i="2"/>
  <c r="L3148" i="2" s="1"/>
  <c r="M3148" i="2" s="1"/>
  <c r="N3148" i="2" s="1"/>
  <c r="H3149" i="2"/>
  <c r="I3149" i="2"/>
  <c r="K3149" i="2"/>
  <c r="L3149" i="2" s="1"/>
  <c r="M3149" i="2" s="1"/>
  <c r="N3149" i="2" s="1"/>
  <c r="H3150" i="2"/>
  <c r="I3150" i="2"/>
  <c r="K3150" i="2"/>
  <c r="L3150" i="2" s="1"/>
  <c r="M3150" i="2" s="1"/>
  <c r="N3150" i="2" s="1"/>
  <c r="H3151" i="2"/>
  <c r="I3151" i="2"/>
  <c r="K3151" i="2"/>
  <c r="L3151" i="2" s="1"/>
  <c r="M3151" i="2" s="1"/>
  <c r="N3151" i="2" s="1"/>
  <c r="H3152" i="2"/>
  <c r="I3152" i="2"/>
  <c r="K3152" i="2"/>
  <c r="L3152" i="2" s="1"/>
  <c r="M3152" i="2" s="1"/>
  <c r="N3152" i="2" s="1"/>
  <c r="H3153" i="2"/>
  <c r="I3153" i="2"/>
  <c r="K3153" i="2"/>
  <c r="L3153" i="2" s="1"/>
  <c r="M3153" i="2" s="1"/>
  <c r="N3153" i="2" s="1"/>
  <c r="H3154" i="2"/>
  <c r="I3154" i="2"/>
  <c r="K3154" i="2"/>
  <c r="L3154" i="2" s="1"/>
  <c r="M3154" i="2" s="1"/>
  <c r="N3154" i="2" s="1"/>
  <c r="H3155" i="2"/>
  <c r="I3155" i="2"/>
  <c r="K3155" i="2"/>
  <c r="L3155" i="2" s="1"/>
  <c r="M3155" i="2" s="1"/>
  <c r="N3155" i="2" s="1"/>
  <c r="H3156" i="2"/>
  <c r="I3156" i="2"/>
  <c r="K3156" i="2"/>
  <c r="L3156" i="2" s="1"/>
  <c r="M3156" i="2" s="1"/>
  <c r="N3156" i="2" s="1"/>
  <c r="H3157" i="2"/>
  <c r="I3157" i="2"/>
  <c r="K3157" i="2"/>
  <c r="L3157" i="2" s="1"/>
  <c r="M3157" i="2" s="1"/>
  <c r="N3157" i="2" s="1"/>
  <c r="H3158" i="2"/>
  <c r="I3158" i="2"/>
  <c r="K3158" i="2"/>
  <c r="L3158" i="2" s="1"/>
  <c r="M3158" i="2" s="1"/>
  <c r="N3158" i="2" s="1"/>
  <c r="H3159" i="2"/>
  <c r="I3159" i="2"/>
  <c r="K3159" i="2"/>
  <c r="L3159" i="2" s="1"/>
  <c r="M3159" i="2" s="1"/>
  <c r="N3159" i="2" s="1"/>
  <c r="H3160" i="2"/>
  <c r="I3160" i="2"/>
  <c r="K3160" i="2"/>
  <c r="L3160" i="2" s="1"/>
  <c r="M3160" i="2" s="1"/>
  <c r="N3160" i="2" s="1"/>
  <c r="H3161" i="2"/>
  <c r="I3161" i="2"/>
  <c r="K3161" i="2"/>
  <c r="L3161" i="2" s="1"/>
  <c r="M3161" i="2" s="1"/>
  <c r="N3161" i="2" s="1"/>
  <c r="H3162" i="2"/>
  <c r="I3162" i="2"/>
  <c r="K3162" i="2"/>
  <c r="L3162" i="2" s="1"/>
  <c r="M3162" i="2" s="1"/>
  <c r="N3162" i="2" s="1"/>
  <c r="H3163" i="2"/>
  <c r="I3163" i="2"/>
  <c r="K3163" i="2"/>
  <c r="L3163" i="2" s="1"/>
  <c r="M3163" i="2" s="1"/>
  <c r="N3163" i="2" s="1"/>
  <c r="H3164" i="2"/>
  <c r="I3164" i="2"/>
  <c r="K3164" i="2"/>
  <c r="L3164" i="2" s="1"/>
  <c r="M3164" i="2" s="1"/>
  <c r="N3164" i="2" s="1"/>
  <c r="H3165" i="2"/>
  <c r="I3165" i="2"/>
  <c r="K3165" i="2"/>
  <c r="L3165" i="2" s="1"/>
  <c r="M3165" i="2" s="1"/>
  <c r="N3165" i="2" s="1"/>
  <c r="H3166" i="2"/>
  <c r="I3166" i="2"/>
  <c r="K3166" i="2"/>
  <c r="L3166" i="2" s="1"/>
  <c r="M3166" i="2" s="1"/>
  <c r="N3166" i="2" s="1"/>
  <c r="H3167" i="2"/>
  <c r="I3167" i="2"/>
  <c r="K3167" i="2"/>
  <c r="L3167" i="2" s="1"/>
  <c r="M3167" i="2" s="1"/>
  <c r="N3167" i="2" s="1"/>
  <c r="H3168" i="2"/>
  <c r="I3168" i="2"/>
  <c r="K3168" i="2"/>
  <c r="L3168" i="2" s="1"/>
  <c r="M3168" i="2" s="1"/>
  <c r="N3168" i="2" s="1"/>
  <c r="H3169" i="2"/>
  <c r="I3169" i="2"/>
  <c r="K3169" i="2"/>
  <c r="L3169" i="2" s="1"/>
  <c r="M3169" i="2" s="1"/>
  <c r="N3169" i="2" s="1"/>
  <c r="H3170" i="2"/>
  <c r="I3170" i="2"/>
  <c r="K3170" i="2"/>
  <c r="L3170" i="2" s="1"/>
  <c r="M3170" i="2" s="1"/>
  <c r="N3170" i="2" s="1"/>
  <c r="H3171" i="2"/>
  <c r="I3171" i="2"/>
  <c r="K3171" i="2"/>
  <c r="L3171" i="2" s="1"/>
  <c r="M3171" i="2" s="1"/>
  <c r="N3171" i="2" s="1"/>
  <c r="H3172" i="2"/>
  <c r="I3172" i="2"/>
  <c r="K3172" i="2"/>
  <c r="L3172" i="2" s="1"/>
  <c r="M3172" i="2" s="1"/>
  <c r="N3172" i="2" s="1"/>
  <c r="H3173" i="2"/>
  <c r="I3173" i="2"/>
  <c r="K3173" i="2"/>
  <c r="L3173" i="2" s="1"/>
  <c r="M3173" i="2" s="1"/>
  <c r="N3173" i="2" s="1"/>
  <c r="H3174" i="2"/>
  <c r="I3174" i="2"/>
  <c r="K3174" i="2"/>
  <c r="L3174" i="2" s="1"/>
  <c r="M3174" i="2" s="1"/>
  <c r="N3174" i="2" s="1"/>
  <c r="H3175" i="2"/>
  <c r="I3175" i="2"/>
  <c r="K3175" i="2"/>
  <c r="L3175" i="2" s="1"/>
  <c r="M3175" i="2" s="1"/>
  <c r="N3175" i="2" s="1"/>
  <c r="H3176" i="2"/>
  <c r="I3176" i="2"/>
  <c r="K3176" i="2"/>
  <c r="L3176" i="2" s="1"/>
  <c r="M3176" i="2" s="1"/>
  <c r="N3176" i="2" s="1"/>
  <c r="H3177" i="2"/>
  <c r="I3177" i="2"/>
  <c r="K3177" i="2"/>
  <c r="L3177" i="2" s="1"/>
  <c r="M3177" i="2" s="1"/>
  <c r="N3177" i="2" s="1"/>
  <c r="H3178" i="2"/>
  <c r="I3178" i="2"/>
  <c r="K3178" i="2"/>
  <c r="L3178" i="2" s="1"/>
  <c r="M3178" i="2" s="1"/>
  <c r="N3178" i="2" s="1"/>
  <c r="H3179" i="2"/>
  <c r="I3179" i="2"/>
  <c r="K3179" i="2"/>
  <c r="L3179" i="2" s="1"/>
  <c r="M3179" i="2" s="1"/>
  <c r="N3179" i="2" s="1"/>
  <c r="H3180" i="2"/>
  <c r="I3180" i="2"/>
  <c r="K3180" i="2"/>
  <c r="L3180" i="2" s="1"/>
  <c r="M3180" i="2" s="1"/>
  <c r="N3180" i="2" s="1"/>
  <c r="H3181" i="2"/>
  <c r="I3181" i="2"/>
  <c r="K3181" i="2"/>
  <c r="L3181" i="2" s="1"/>
  <c r="M3181" i="2" s="1"/>
  <c r="N3181" i="2" s="1"/>
  <c r="H3182" i="2"/>
  <c r="I3182" i="2"/>
  <c r="K3182" i="2"/>
  <c r="L3182" i="2" s="1"/>
  <c r="M3182" i="2" s="1"/>
  <c r="N3182" i="2" s="1"/>
  <c r="H3183" i="2"/>
  <c r="I3183" i="2"/>
  <c r="K3183" i="2"/>
  <c r="L3183" i="2" s="1"/>
  <c r="M3183" i="2" s="1"/>
  <c r="N3183" i="2" s="1"/>
  <c r="H3184" i="2"/>
  <c r="I3184" i="2"/>
  <c r="K3184" i="2"/>
  <c r="L3184" i="2" s="1"/>
  <c r="M3184" i="2" s="1"/>
  <c r="N3184" i="2" s="1"/>
  <c r="H3185" i="2"/>
  <c r="I3185" i="2"/>
  <c r="K3185" i="2"/>
  <c r="L3185" i="2" s="1"/>
  <c r="M3185" i="2" s="1"/>
  <c r="N3185" i="2" s="1"/>
  <c r="H3186" i="2"/>
  <c r="I3186" i="2"/>
  <c r="K3186" i="2"/>
  <c r="L3186" i="2" s="1"/>
  <c r="M3186" i="2" s="1"/>
  <c r="N3186" i="2" s="1"/>
  <c r="H3187" i="2"/>
  <c r="I3187" i="2"/>
  <c r="K3187" i="2"/>
  <c r="L3187" i="2" s="1"/>
  <c r="M3187" i="2" s="1"/>
  <c r="N3187" i="2" s="1"/>
  <c r="H3188" i="2"/>
  <c r="I3188" i="2"/>
  <c r="K3188" i="2"/>
  <c r="L3188" i="2" s="1"/>
  <c r="M3188" i="2" s="1"/>
  <c r="N3188" i="2" s="1"/>
  <c r="H3189" i="2"/>
  <c r="I3189" i="2"/>
  <c r="K3189" i="2"/>
  <c r="L3189" i="2" s="1"/>
  <c r="M3189" i="2" s="1"/>
  <c r="N3189" i="2" s="1"/>
  <c r="H3190" i="2"/>
  <c r="I3190" i="2"/>
  <c r="K3190" i="2"/>
  <c r="L3190" i="2" s="1"/>
  <c r="M3190" i="2" s="1"/>
  <c r="N3190" i="2" s="1"/>
  <c r="H3191" i="2"/>
  <c r="I3191" i="2"/>
  <c r="K3191" i="2"/>
  <c r="L3191" i="2" s="1"/>
  <c r="M3191" i="2" s="1"/>
  <c r="N3191" i="2" s="1"/>
  <c r="H3192" i="2"/>
  <c r="I3192" i="2"/>
  <c r="K3192" i="2"/>
  <c r="L3192" i="2" s="1"/>
  <c r="M3192" i="2" s="1"/>
  <c r="N3192" i="2" s="1"/>
  <c r="H3193" i="2"/>
  <c r="I3193" i="2"/>
  <c r="K3193" i="2"/>
  <c r="L3193" i="2" s="1"/>
  <c r="M3193" i="2" s="1"/>
  <c r="N3193" i="2" s="1"/>
  <c r="H3194" i="2"/>
  <c r="I3194" i="2"/>
  <c r="K3194" i="2"/>
  <c r="L3194" i="2" s="1"/>
  <c r="M3194" i="2" s="1"/>
  <c r="N3194" i="2" s="1"/>
  <c r="H3195" i="2"/>
  <c r="I3195" i="2"/>
  <c r="K3195" i="2"/>
  <c r="L3195" i="2" s="1"/>
  <c r="M3195" i="2" s="1"/>
  <c r="N3195" i="2" s="1"/>
  <c r="H3196" i="2"/>
  <c r="I3196" i="2"/>
  <c r="K3196" i="2"/>
  <c r="L3196" i="2" s="1"/>
  <c r="M3196" i="2" s="1"/>
  <c r="N3196" i="2" s="1"/>
  <c r="H3197" i="2"/>
  <c r="I3197" i="2"/>
  <c r="K3197" i="2"/>
  <c r="L3197" i="2" s="1"/>
  <c r="M3197" i="2" s="1"/>
  <c r="N3197" i="2" s="1"/>
  <c r="H3198" i="2"/>
  <c r="I3198" i="2"/>
  <c r="K3198" i="2"/>
  <c r="L3198" i="2" s="1"/>
  <c r="M3198" i="2" s="1"/>
  <c r="N3198" i="2" s="1"/>
  <c r="H3199" i="2"/>
  <c r="I3199" i="2"/>
  <c r="K3199" i="2"/>
  <c r="L3199" i="2" s="1"/>
  <c r="M3199" i="2" s="1"/>
  <c r="N3199" i="2" s="1"/>
  <c r="H3200" i="2"/>
  <c r="I3200" i="2"/>
  <c r="K3200" i="2"/>
  <c r="L3200" i="2" s="1"/>
  <c r="M3200" i="2" s="1"/>
  <c r="N3200" i="2" s="1"/>
  <c r="H3201" i="2"/>
  <c r="I3201" i="2"/>
  <c r="K3201" i="2"/>
  <c r="L3201" i="2" s="1"/>
  <c r="M3201" i="2" s="1"/>
  <c r="N3201" i="2" s="1"/>
  <c r="H3203" i="2"/>
  <c r="I3203" i="2"/>
  <c r="K3203" i="2"/>
  <c r="L3203" i="2" s="1"/>
  <c r="M3203" i="2" s="1"/>
  <c r="N3203" i="2" s="1"/>
  <c r="H3204" i="2"/>
  <c r="I3204" i="2"/>
  <c r="K3204" i="2"/>
  <c r="L3204" i="2" s="1"/>
  <c r="M3204" i="2" s="1"/>
  <c r="N3204" i="2" s="1"/>
  <c r="H3205" i="2"/>
  <c r="I3205" i="2"/>
  <c r="K3205" i="2"/>
  <c r="L3205" i="2" s="1"/>
  <c r="M3205" i="2" s="1"/>
  <c r="N3205" i="2" s="1"/>
  <c r="H3206" i="2"/>
  <c r="I3206" i="2"/>
  <c r="K3206" i="2"/>
  <c r="L3206" i="2" s="1"/>
  <c r="M3206" i="2" s="1"/>
  <c r="N3206" i="2" s="1"/>
  <c r="H3207" i="2"/>
  <c r="I3207" i="2"/>
  <c r="K3207" i="2"/>
  <c r="L3207" i="2" s="1"/>
  <c r="M3207" i="2" s="1"/>
  <c r="N3207" i="2" s="1"/>
  <c r="H3208" i="2"/>
  <c r="I3208" i="2"/>
  <c r="K3208" i="2"/>
  <c r="L3208" i="2" s="1"/>
  <c r="M3208" i="2" s="1"/>
  <c r="N3208" i="2" s="1"/>
  <c r="H3209" i="2"/>
  <c r="I3209" i="2"/>
  <c r="K3209" i="2"/>
  <c r="L3209" i="2" s="1"/>
  <c r="M3209" i="2" s="1"/>
  <c r="N3209" i="2" s="1"/>
  <c r="H3210" i="2"/>
  <c r="I3210" i="2"/>
  <c r="K3210" i="2"/>
  <c r="L3210" i="2" s="1"/>
  <c r="M3210" i="2" s="1"/>
  <c r="N3210" i="2" s="1"/>
  <c r="H3211" i="2"/>
  <c r="I3211" i="2"/>
  <c r="K3211" i="2"/>
  <c r="L3211" i="2" s="1"/>
  <c r="M3211" i="2" s="1"/>
  <c r="N3211" i="2" s="1"/>
  <c r="H3212" i="2"/>
  <c r="I3212" i="2"/>
  <c r="K3212" i="2"/>
  <c r="L3212" i="2" s="1"/>
  <c r="M3212" i="2" s="1"/>
  <c r="N3212" i="2" s="1"/>
  <c r="H3213" i="2"/>
  <c r="I3213" i="2"/>
  <c r="K3213" i="2"/>
  <c r="L3213" i="2" s="1"/>
  <c r="M3213" i="2" s="1"/>
  <c r="N3213" i="2" s="1"/>
  <c r="H3214" i="2"/>
  <c r="I3214" i="2"/>
  <c r="K3214" i="2"/>
  <c r="L3214" i="2" s="1"/>
  <c r="M3214" i="2" s="1"/>
  <c r="N3214" i="2" s="1"/>
  <c r="H3215" i="2"/>
  <c r="I3215" i="2"/>
  <c r="K3215" i="2"/>
  <c r="L3215" i="2" s="1"/>
  <c r="M3215" i="2" s="1"/>
  <c r="N3215" i="2" s="1"/>
  <c r="H3216" i="2"/>
  <c r="I3216" i="2"/>
  <c r="K3216" i="2"/>
  <c r="L3216" i="2" s="1"/>
  <c r="M3216" i="2" s="1"/>
  <c r="N3216" i="2" s="1"/>
  <c r="H3217" i="2"/>
  <c r="I3217" i="2"/>
  <c r="K3217" i="2"/>
  <c r="L3217" i="2" s="1"/>
  <c r="M3217" i="2" s="1"/>
  <c r="N3217" i="2" s="1"/>
  <c r="H3218" i="2"/>
  <c r="I3218" i="2"/>
  <c r="K3218" i="2"/>
  <c r="L3218" i="2" s="1"/>
  <c r="M3218" i="2" s="1"/>
  <c r="N3218" i="2" s="1"/>
  <c r="H3219" i="2"/>
  <c r="I3219" i="2"/>
  <c r="K3219" i="2"/>
  <c r="L3219" i="2" s="1"/>
  <c r="M3219" i="2" s="1"/>
  <c r="N3219" i="2" s="1"/>
  <c r="H3220" i="2"/>
  <c r="I3220" i="2"/>
  <c r="K3220" i="2"/>
  <c r="L3220" i="2" s="1"/>
  <c r="M3220" i="2" s="1"/>
  <c r="N3220" i="2" s="1"/>
  <c r="H3221" i="2"/>
  <c r="I3221" i="2"/>
  <c r="K3221" i="2"/>
  <c r="L3221" i="2" s="1"/>
  <c r="M3221" i="2" s="1"/>
  <c r="N3221" i="2" s="1"/>
  <c r="H3222" i="2"/>
  <c r="I3222" i="2"/>
  <c r="K3222" i="2"/>
  <c r="L3222" i="2" s="1"/>
  <c r="M3222" i="2" s="1"/>
  <c r="N3222" i="2" s="1"/>
  <c r="H3223" i="2"/>
  <c r="I3223" i="2"/>
  <c r="K3223" i="2"/>
  <c r="L3223" i="2" s="1"/>
  <c r="M3223" i="2" s="1"/>
  <c r="N3223" i="2" s="1"/>
  <c r="H3224" i="2"/>
  <c r="I3224" i="2"/>
  <c r="K3224" i="2"/>
  <c r="L3224" i="2" s="1"/>
  <c r="M3224" i="2" s="1"/>
  <c r="N3224" i="2" s="1"/>
  <c r="H3225" i="2"/>
  <c r="I3225" i="2"/>
  <c r="K3225" i="2"/>
  <c r="L3225" i="2" s="1"/>
  <c r="M3225" i="2" s="1"/>
  <c r="N3225" i="2" s="1"/>
  <c r="H3226" i="2"/>
  <c r="I3226" i="2"/>
  <c r="K3226" i="2"/>
  <c r="L3226" i="2" s="1"/>
  <c r="M3226" i="2" s="1"/>
  <c r="N3226" i="2" s="1"/>
  <c r="H3227" i="2"/>
  <c r="I3227" i="2"/>
  <c r="K3227" i="2"/>
  <c r="L3227" i="2" s="1"/>
  <c r="M3227" i="2" s="1"/>
  <c r="N3227" i="2" s="1"/>
  <c r="H3228" i="2"/>
  <c r="I3228" i="2"/>
  <c r="K3228" i="2"/>
  <c r="L3228" i="2" s="1"/>
  <c r="M3228" i="2" s="1"/>
  <c r="N3228" i="2" s="1"/>
  <c r="H3230" i="2"/>
  <c r="I3230" i="2"/>
  <c r="K3230" i="2"/>
  <c r="L3230" i="2" s="1"/>
  <c r="M3230" i="2" s="1"/>
  <c r="N3230" i="2" s="1"/>
  <c r="H3231" i="2"/>
  <c r="I3231" i="2"/>
  <c r="K3231" i="2"/>
  <c r="L3231" i="2" s="1"/>
  <c r="M3231" i="2" s="1"/>
  <c r="N3231" i="2" s="1"/>
  <c r="H3232" i="2"/>
  <c r="I3232" i="2"/>
  <c r="K3232" i="2"/>
  <c r="L3232" i="2" s="1"/>
  <c r="M3232" i="2" s="1"/>
  <c r="N3232" i="2" s="1"/>
  <c r="H3233" i="2"/>
  <c r="I3233" i="2"/>
  <c r="K3233" i="2"/>
  <c r="L3233" i="2" s="1"/>
  <c r="M3233" i="2" s="1"/>
  <c r="N3233" i="2" s="1"/>
  <c r="H179" i="2"/>
  <c r="I179" i="2"/>
  <c r="K179" i="2"/>
  <c r="L179" i="2" s="1"/>
  <c r="M179" i="2" s="1"/>
  <c r="N179" i="2" s="1"/>
  <c r="H180" i="2"/>
  <c r="I180" i="2"/>
  <c r="K180" i="2"/>
  <c r="L180" i="2" s="1"/>
  <c r="M180" i="2" s="1"/>
  <c r="N180" i="2" s="1"/>
  <c r="H181" i="2"/>
  <c r="I181" i="2"/>
  <c r="K181" i="2"/>
  <c r="L181" i="2" s="1"/>
  <c r="M181" i="2" s="1"/>
  <c r="N181" i="2" s="1"/>
  <c r="H182" i="2"/>
  <c r="I182" i="2"/>
  <c r="K182" i="2"/>
  <c r="L182" i="2" s="1"/>
  <c r="M182" i="2" s="1"/>
  <c r="N182" i="2" s="1"/>
  <c r="H184" i="2"/>
  <c r="I184" i="2"/>
  <c r="K184" i="2"/>
  <c r="L184" i="2" s="1"/>
  <c r="M184" i="2" s="1"/>
  <c r="N184" i="2" s="1"/>
  <c r="H185" i="2"/>
  <c r="I185" i="2"/>
  <c r="K185" i="2"/>
  <c r="L185" i="2" s="1"/>
  <c r="M185" i="2" s="1"/>
  <c r="N185" i="2" s="1"/>
  <c r="H187" i="2"/>
  <c r="I187" i="2"/>
  <c r="K187" i="2"/>
  <c r="L187" i="2" s="1"/>
  <c r="M187" i="2" s="1"/>
  <c r="N187" i="2" s="1"/>
  <c r="H188" i="2"/>
  <c r="I188" i="2"/>
  <c r="K188" i="2"/>
  <c r="L188" i="2" s="1"/>
  <c r="M188" i="2" s="1"/>
  <c r="N188" i="2" s="1"/>
  <c r="H189" i="2"/>
  <c r="I189" i="2"/>
  <c r="K189" i="2"/>
  <c r="L189" i="2" s="1"/>
  <c r="M189" i="2" s="1"/>
  <c r="N189" i="2" s="1"/>
  <c r="H190" i="2"/>
  <c r="I190" i="2"/>
  <c r="K190" i="2"/>
  <c r="L190" i="2" s="1"/>
  <c r="M190" i="2" s="1"/>
  <c r="N190" i="2" s="1"/>
  <c r="H191" i="2"/>
  <c r="I191" i="2"/>
  <c r="K191" i="2"/>
  <c r="L191" i="2" s="1"/>
  <c r="M191" i="2" s="1"/>
  <c r="N191" i="2" s="1"/>
  <c r="H192" i="2"/>
  <c r="I192" i="2"/>
  <c r="K192" i="2"/>
  <c r="L192" i="2" s="1"/>
  <c r="M192" i="2" s="1"/>
  <c r="N192" i="2" s="1"/>
  <c r="H193" i="2"/>
  <c r="I193" i="2"/>
  <c r="K193" i="2"/>
  <c r="L193" i="2" s="1"/>
  <c r="M193" i="2" s="1"/>
  <c r="N193" i="2" s="1"/>
  <c r="J3213" i="2" l="1"/>
  <c r="J3200" i="2"/>
  <c r="J3172" i="2"/>
  <c r="J3168" i="2"/>
  <c r="J187" i="2"/>
  <c r="J3195" i="2"/>
  <c r="J3143" i="2"/>
  <c r="J3139" i="2"/>
  <c r="J3135" i="2"/>
  <c r="J192" i="2"/>
  <c r="J181" i="2"/>
  <c r="J3228" i="2"/>
  <c r="J3190" i="2"/>
  <c r="J3165" i="2"/>
  <c r="J3157" i="2"/>
  <c r="J3153" i="2"/>
  <c r="J3208" i="2"/>
  <c r="J3191" i="2"/>
  <c r="J3196" i="2"/>
  <c r="J3163" i="2"/>
  <c r="J3159" i="2"/>
  <c r="J3155" i="2"/>
  <c r="J3151" i="2"/>
  <c r="J3147" i="2"/>
  <c r="J3142" i="2"/>
  <c r="J3138" i="2"/>
  <c r="J3134" i="2"/>
  <c r="J3233" i="2"/>
  <c r="J3209" i="2"/>
  <c r="J3214" i="2"/>
  <c r="J3223" i="2"/>
  <c r="J3212" i="2"/>
  <c r="J3187" i="2"/>
  <c r="J3186" i="2"/>
  <c r="J3182" i="2"/>
  <c r="J3178" i="2"/>
  <c r="J3137" i="2"/>
  <c r="J3175" i="2"/>
  <c r="J3140" i="2"/>
  <c r="J3136" i="2"/>
  <c r="J193" i="2"/>
  <c r="J182" i="2"/>
  <c r="J188" i="2"/>
  <c r="J3221" i="2"/>
  <c r="J3220" i="2"/>
  <c r="J3204" i="2"/>
  <c r="J3197" i="2"/>
  <c r="J3183" i="2"/>
  <c r="J3179" i="2"/>
  <c r="J3173" i="2"/>
  <c r="J3169" i="2"/>
  <c r="J3161" i="2"/>
  <c r="J3217" i="2"/>
  <c r="J3206" i="2"/>
  <c r="J3201" i="2"/>
  <c r="J189" i="2"/>
  <c r="J184" i="2"/>
  <c r="J179" i="2"/>
  <c r="J3211" i="2"/>
  <c r="J3199" i="2"/>
  <c r="J3194" i="2"/>
  <c r="J3171" i="2"/>
  <c r="J3167" i="2"/>
  <c r="J3150" i="2"/>
  <c r="J3146" i="2"/>
  <c r="J3231" i="2"/>
  <c r="J3230" i="2"/>
  <c r="J3232" i="2"/>
  <c r="J3227" i="2"/>
  <c r="J3205" i="2"/>
  <c r="J3225" i="2"/>
  <c r="J3224" i="2"/>
  <c r="J3226" i="2"/>
  <c r="J3222" i="2"/>
  <c r="J3218" i="2"/>
  <c r="J3216" i="2"/>
  <c r="J3210" i="2"/>
  <c r="J3219" i="2"/>
  <c r="J3215" i="2"/>
  <c r="J3203" i="2"/>
  <c r="J3198" i="2"/>
  <c r="J3193" i="2"/>
  <c r="J3189" i="2"/>
  <c r="J3185" i="2"/>
  <c r="J3181" i="2"/>
  <c r="J3177" i="2"/>
  <c r="J3174" i="2"/>
  <c r="J3170" i="2"/>
  <c r="J3164" i="2"/>
  <c r="J3160" i="2"/>
  <c r="J3149" i="2"/>
  <c r="J3145" i="2"/>
  <c r="J3166" i="2"/>
  <c r="J3162" i="2"/>
  <c r="J3156" i="2"/>
  <c r="J3152" i="2"/>
  <c r="J3141" i="2"/>
  <c r="J3192" i="2"/>
  <c r="J3188" i="2"/>
  <c r="J3184" i="2"/>
  <c r="J3180" i="2"/>
  <c r="J3176" i="2"/>
  <c r="J3158" i="2"/>
  <c r="J3154" i="2"/>
  <c r="J3148" i="2"/>
  <c r="J3144" i="2"/>
  <c r="J3207" i="2"/>
  <c r="J191" i="2"/>
  <c r="J190" i="2"/>
  <c r="J185" i="2"/>
  <c r="J180" i="2"/>
  <c r="K2031" i="2" l="1"/>
  <c r="L2031" i="2" s="1"/>
  <c r="M2031" i="2" s="1"/>
  <c r="N2031" i="2" s="1"/>
  <c r="I2031" i="2"/>
  <c r="H2031" i="2"/>
  <c r="K3309" i="2"/>
  <c r="L3309" i="2" s="1"/>
  <c r="M3309" i="2" s="1"/>
  <c r="N3309" i="2" s="1"/>
  <c r="I3309" i="2"/>
  <c r="H3309" i="2"/>
  <c r="K3308" i="2"/>
  <c r="L3308" i="2" s="1"/>
  <c r="M3308" i="2" s="1"/>
  <c r="N3308" i="2" s="1"/>
  <c r="I3308" i="2"/>
  <c r="H3308" i="2"/>
  <c r="K3307" i="2"/>
  <c r="L3307" i="2" s="1"/>
  <c r="M3307" i="2" s="1"/>
  <c r="N3307" i="2" s="1"/>
  <c r="I3307" i="2"/>
  <c r="H3307" i="2"/>
  <c r="K3306" i="2"/>
  <c r="L3306" i="2" s="1"/>
  <c r="M3306" i="2" s="1"/>
  <c r="N3306" i="2" s="1"/>
  <c r="I3306" i="2"/>
  <c r="H3306" i="2"/>
  <c r="K3305" i="2"/>
  <c r="L3305" i="2" s="1"/>
  <c r="M3305" i="2" s="1"/>
  <c r="N3305" i="2" s="1"/>
  <c r="I3305" i="2"/>
  <c r="H3305" i="2"/>
  <c r="K3304" i="2"/>
  <c r="L3304" i="2" s="1"/>
  <c r="M3304" i="2" s="1"/>
  <c r="N3304" i="2" s="1"/>
  <c r="I3304" i="2"/>
  <c r="H3304" i="2"/>
  <c r="K3303" i="2"/>
  <c r="L3303" i="2" s="1"/>
  <c r="M3303" i="2" s="1"/>
  <c r="N3303" i="2" s="1"/>
  <c r="I3303" i="2"/>
  <c r="H3303" i="2"/>
  <c r="K3302" i="2"/>
  <c r="L3302" i="2" s="1"/>
  <c r="M3302" i="2" s="1"/>
  <c r="N3302" i="2" s="1"/>
  <c r="I3302" i="2"/>
  <c r="H3302" i="2"/>
  <c r="K3301" i="2"/>
  <c r="L3301" i="2" s="1"/>
  <c r="M3301" i="2" s="1"/>
  <c r="N3301" i="2" s="1"/>
  <c r="I3301" i="2"/>
  <c r="H3301" i="2"/>
  <c r="K3300" i="2"/>
  <c r="L3300" i="2" s="1"/>
  <c r="M3300" i="2" s="1"/>
  <c r="N3300" i="2" s="1"/>
  <c r="I3300" i="2"/>
  <c r="H3300" i="2"/>
  <c r="K3299" i="2"/>
  <c r="L3299" i="2" s="1"/>
  <c r="M3299" i="2" s="1"/>
  <c r="N3299" i="2" s="1"/>
  <c r="I3299" i="2"/>
  <c r="H3299" i="2"/>
  <c r="K3298" i="2"/>
  <c r="L3298" i="2" s="1"/>
  <c r="M3298" i="2" s="1"/>
  <c r="N3298" i="2" s="1"/>
  <c r="I3298" i="2"/>
  <c r="H3298" i="2"/>
  <c r="K3297" i="2"/>
  <c r="L3297" i="2" s="1"/>
  <c r="M3297" i="2" s="1"/>
  <c r="N3297" i="2" s="1"/>
  <c r="I3297" i="2"/>
  <c r="H3297" i="2"/>
  <c r="K3296" i="2"/>
  <c r="L3296" i="2" s="1"/>
  <c r="M3296" i="2" s="1"/>
  <c r="N3296" i="2" s="1"/>
  <c r="I3296" i="2"/>
  <c r="H3296" i="2"/>
  <c r="K3295" i="2"/>
  <c r="L3295" i="2" s="1"/>
  <c r="M3295" i="2" s="1"/>
  <c r="N3295" i="2" s="1"/>
  <c r="I3295" i="2"/>
  <c r="H3295" i="2"/>
  <c r="K3294" i="2"/>
  <c r="L3294" i="2" s="1"/>
  <c r="M3294" i="2" s="1"/>
  <c r="N3294" i="2" s="1"/>
  <c r="I3294" i="2"/>
  <c r="H3294" i="2"/>
  <c r="K3293" i="2"/>
  <c r="L3293" i="2" s="1"/>
  <c r="M3293" i="2" s="1"/>
  <c r="N3293" i="2" s="1"/>
  <c r="I3293" i="2"/>
  <c r="H3293" i="2"/>
  <c r="K3292" i="2"/>
  <c r="L3292" i="2" s="1"/>
  <c r="M3292" i="2" s="1"/>
  <c r="N3292" i="2" s="1"/>
  <c r="I3292" i="2"/>
  <c r="H3292" i="2"/>
  <c r="K3291" i="2"/>
  <c r="L3291" i="2" s="1"/>
  <c r="M3291" i="2" s="1"/>
  <c r="N3291" i="2" s="1"/>
  <c r="I3291" i="2"/>
  <c r="H3291" i="2"/>
  <c r="K3290" i="2"/>
  <c r="L3290" i="2" s="1"/>
  <c r="M3290" i="2" s="1"/>
  <c r="N3290" i="2" s="1"/>
  <c r="I3290" i="2"/>
  <c r="H3290" i="2"/>
  <c r="K3289" i="2"/>
  <c r="L3289" i="2" s="1"/>
  <c r="M3289" i="2" s="1"/>
  <c r="N3289" i="2" s="1"/>
  <c r="I3289" i="2"/>
  <c r="H3289" i="2"/>
  <c r="K3288" i="2"/>
  <c r="L3288" i="2" s="1"/>
  <c r="M3288" i="2" s="1"/>
  <c r="N3288" i="2" s="1"/>
  <c r="I3288" i="2"/>
  <c r="H3288" i="2"/>
  <c r="K3287" i="2"/>
  <c r="L3287" i="2" s="1"/>
  <c r="M3287" i="2" s="1"/>
  <c r="N3287" i="2" s="1"/>
  <c r="I3287" i="2"/>
  <c r="H3287" i="2"/>
  <c r="K3286" i="2"/>
  <c r="L3286" i="2" s="1"/>
  <c r="M3286" i="2" s="1"/>
  <c r="N3286" i="2" s="1"/>
  <c r="I3286" i="2"/>
  <c r="H3286" i="2"/>
  <c r="K3285" i="2"/>
  <c r="L3285" i="2" s="1"/>
  <c r="M3285" i="2" s="1"/>
  <c r="N3285" i="2" s="1"/>
  <c r="I3285" i="2"/>
  <c r="H3285" i="2"/>
  <c r="K3284" i="2"/>
  <c r="L3284" i="2" s="1"/>
  <c r="M3284" i="2" s="1"/>
  <c r="N3284" i="2" s="1"/>
  <c r="I3284" i="2"/>
  <c r="H3284" i="2"/>
  <c r="K3283" i="2"/>
  <c r="L3283" i="2" s="1"/>
  <c r="M3283" i="2" s="1"/>
  <c r="N3283" i="2" s="1"/>
  <c r="I3283" i="2"/>
  <c r="H3283" i="2"/>
  <c r="K3282" i="2"/>
  <c r="L3282" i="2" s="1"/>
  <c r="M3282" i="2" s="1"/>
  <c r="N3282" i="2" s="1"/>
  <c r="I3282" i="2"/>
  <c r="H3282" i="2"/>
  <c r="K3281" i="2"/>
  <c r="L3281" i="2" s="1"/>
  <c r="M3281" i="2" s="1"/>
  <c r="N3281" i="2" s="1"/>
  <c r="I3281" i="2"/>
  <c r="H3281" i="2"/>
  <c r="K3280" i="2"/>
  <c r="L3280" i="2" s="1"/>
  <c r="M3280" i="2" s="1"/>
  <c r="N3280" i="2" s="1"/>
  <c r="I3280" i="2"/>
  <c r="H3280" i="2"/>
  <c r="K3279" i="2"/>
  <c r="L3279" i="2" s="1"/>
  <c r="M3279" i="2" s="1"/>
  <c r="N3279" i="2" s="1"/>
  <c r="I3279" i="2"/>
  <c r="H3279" i="2"/>
  <c r="K3278" i="2"/>
  <c r="L3278" i="2" s="1"/>
  <c r="M3278" i="2" s="1"/>
  <c r="N3278" i="2" s="1"/>
  <c r="I3278" i="2"/>
  <c r="H3278" i="2"/>
  <c r="K3277" i="2"/>
  <c r="L3277" i="2" s="1"/>
  <c r="M3277" i="2" s="1"/>
  <c r="N3277" i="2" s="1"/>
  <c r="I3277" i="2"/>
  <c r="H3277" i="2"/>
  <c r="K3276" i="2"/>
  <c r="L3276" i="2" s="1"/>
  <c r="M3276" i="2" s="1"/>
  <c r="N3276" i="2" s="1"/>
  <c r="I3276" i="2"/>
  <c r="H3276" i="2"/>
  <c r="K3275" i="2"/>
  <c r="L3275" i="2" s="1"/>
  <c r="M3275" i="2" s="1"/>
  <c r="N3275" i="2" s="1"/>
  <c r="I3275" i="2"/>
  <c r="H3275" i="2"/>
  <c r="K3274" i="2"/>
  <c r="L3274" i="2" s="1"/>
  <c r="M3274" i="2" s="1"/>
  <c r="N3274" i="2" s="1"/>
  <c r="I3274" i="2"/>
  <c r="H3274" i="2"/>
  <c r="K3273" i="2"/>
  <c r="L3273" i="2" s="1"/>
  <c r="M3273" i="2" s="1"/>
  <c r="N3273" i="2" s="1"/>
  <c r="I3273" i="2"/>
  <c r="H3273" i="2"/>
  <c r="K3272" i="2"/>
  <c r="L3272" i="2" s="1"/>
  <c r="M3272" i="2" s="1"/>
  <c r="N3272" i="2" s="1"/>
  <c r="I3272" i="2"/>
  <c r="H3272" i="2"/>
  <c r="J2031" i="2" l="1"/>
  <c r="J3293" i="2"/>
  <c r="J3272" i="2"/>
  <c r="J3276" i="2"/>
  <c r="J3295" i="2"/>
  <c r="J3307" i="2"/>
  <c r="J3309" i="2"/>
  <c r="J3294" i="2"/>
  <c r="J3291" i="2"/>
  <c r="J3299" i="2"/>
  <c r="J3305" i="2"/>
  <c r="J3273" i="2"/>
  <c r="J3282" i="2"/>
  <c r="J3290" i="2"/>
  <c r="J3283" i="2"/>
  <c r="J3288" i="2"/>
  <c r="J3274" i="2"/>
  <c r="J3298" i="2"/>
  <c r="J3308" i="2"/>
  <c r="J3275" i="2"/>
  <c r="J3304" i="2"/>
  <c r="J3306" i="2"/>
  <c r="J3284" i="2"/>
  <c r="J3286" i="2"/>
  <c r="J3292" i="2"/>
  <c r="J3300" i="2"/>
  <c r="J3303" i="2"/>
  <c r="J3277" i="2"/>
  <c r="J3280" i="2"/>
  <c r="J3296" i="2"/>
  <c r="J3302" i="2"/>
  <c r="J3279" i="2"/>
  <c r="J3301" i="2"/>
  <c r="J3278" i="2"/>
  <c r="J3287" i="2"/>
  <c r="J3297" i="2"/>
  <c r="J3285" i="2"/>
  <c r="J3281" i="2"/>
  <c r="J3289" i="2"/>
  <c r="K1054" i="2" l="1"/>
  <c r="L1054" i="2" s="1"/>
  <c r="K347" i="2"/>
  <c r="L347" i="2" s="1"/>
  <c r="M347" i="2" s="1"/>
  <c r="N347" i="2" s="1"/>
  <c r="K346" i="2"/>
  <c r="L346" i="2" s="1"/>
  <c r="M346" i="2" s="1"/>
  <c r="N346" i="2" s="1"/>
  <c r="I347" i="2"/>
  <c r="I346" i="2"/>
  <c r="H347" i="2"/>
  <c r="H346" i="2"/>
  <c r="H345" i="2"/>
  <c r="J347" i="2" l="1"/>
  <c r="J346" i="2"/>
  <c r="K3560" i="2"/>
  <c r="L3560" i="2" s="1"/>
  <c r="M3560" i="2" s="1"/>
  <c r="N3560" i="2" s="1"/>
  <c r="I3560" i="2"/>
  <c r="H3560" i="2"/>
  <c r="K3559" i="2"/>
  <c r="L3559" i="2" s="1"/>
  <c r="M3559" i="2" s="1"/>
  <c r="N3559" i="2" s="1"/>
  <c r="I3559" i="2"/>
  <c r="H3559" i="2"/>
  <c r="K3558" i="2"/>
  <c r="L3558" i="2" s="1"/>
  <c r="M3558" i="2" s="1"/>
  <c r="N3558" i="2" s="1"/>
  <c r="I3558" i="2"/>
  <c r="H3558" i="2"/>
  <c r="K3557" i="2"/>
  <c r="L3557" i="2" s="1"/>
  <c r="M3557" i="2" s="1"/>
  <c r="N3557" i="2" s="1"/>
  <c r="I3557" i="2"/>
  <c r="H3557" i="2"/>
  <c r="K3556" i="2"/>
  <c r="L3556" i="2" s="1"/>
  <c r="M3556" i="2" s="1"/>
  <c r="N3556" i="2" s="1"/>
  <c r="I3556" i="2"/>
  <c r="H3556" i="2"/>
  <c r="K3555" i="2"/>
  <c r="L3555" i="2" s="1"/>
  <c r="M3555" i="2" s="1"/>
  <c r="N3555" i="2" s="1"/>
  <c r="I3555" i="2"/>
  <c r="H3555" i="2"/>
  <c r="K3554" i="2"/>
  <c r="L3554" i="2" s="1"/>
  <c r="M3554" i="2" s="1"/>
  <c r="N3554" i="2" s="1"/>
  <c r="I3554" i="2"/>
  <c r="H3554" i="2"/>
  <c r="K3553" i="2"/>
  <c r="L3553" i="2" s="1"/>
  <c r="M3553" i="2" s="1"/>
  <c r="N3553" i="2" s="1"/>
  <c r="I3553" i="2"/>
  <c r="H3553" i="2"/>
  <c r="H3484" i="2"/>
  <c r="I3484" i="2"/>
  <c r="K3484" i="2"/>
  <c r="L3484" i="2" s="1"/>
  <c r="M3484" i="2" s="1"/>
  <c r="N3484" i="2" s="1"/>
  <c r="K1134" i="2"/>
  <c r="L1134" i="2" s="1"/>
  <c r="M1134" i="2" s="1"/>
  <c r="N1134" i="2" s="1"/>
  <c r="K1135" i="2"/>
  <c r="L1135" i="2" s="1"/>
  <c r="M1135" i="2" s="1"/>
  <c r="N1135" i="2" s="1"/>
  <c r="K1136" i="2"/>
  <c r="L1136" i="2" s="1"/>
  <c r="M1136" i="2" s="1"/>
  <c r="N1136" i="2" s="1"/>
  <c r="K1137" i="2"/>
  <c r="L1137" i="2" s="1"/>
  <c r="M1137" i="2" s="1"/>
  <c r="N1137" i="2" s="1"/>
  <c r="K1138" i="2"/>
  <c r="L1138" i="2" s="1"/>
  <c r="M1138" i="2" s="1"/>
  <c r="N1138" i="2" s="1"/>
  <c r="K1139" i="2"/>
  <c r="L1139" i="2" s="1"/>
  <c r="M1139" i="2" s="1"/>
  <c r="N1139" i="2" s="1"/>
  <c r="K1140" i="2"/>
  <c r="L1140" i="2" s="1"/>
  <c r="M1140" i="2" s="1"/>
  <c r="N1140" i="2" s="1"/>
  <c r="K1141" i="2"/>
  <c r="L1141" i="2" s="1"/>
  <c r="M1141" i="2" s="1"/>
  <c r="N1141" i="2" s="1"/>
  <c r="K1142" i="2"/>
  <c r="L1142" i="2" s="1"/>
  <c r="M1142" i="2" s="1"/>
  <c r="N1142" i="2" s="1"/>
  <c r="K1143" i="2"/>
  <c r="L1143" i="2" s="1"/>
  <c r="M1143" i="2" s="1"/>
  <c r="N1143" i="2" s="1"/>
  <c r="K1144" i="2"/>
  <c r="L1144" i="2" s="1"/>
  <c r="M1144" i="2" s="1"/>
  <c r="N1144" i="2" s="1"/>
  <c r="K1145" i="2"/>
  <c r="L1145" i="2" s="1"/>
  <c r="M1145" i="2" s="1"/>
  <c r="N1145" i="2" s="1"/>
  <c r="K1146" i="2"/>
  <c r="L1146" i="2" s="1"/>
  <c r="M1146" i="2" s="1"/>
  <c r="N1146" i="2" s="1"/>
  <c r="K1147" i="2"/>
  <c r="L1147" i="2" s="1"/>
  <c r="M1147" i="2" s="1"/>
  <c r="N1147" i="2" s="1"/>
  <c r="K1148" i="2"/>
  <c r="L1148" i="2" s="1"/>
  <c r="M1148" i="2" s="1"/>
  <c r="N1148" i="2" s="1"/>
  <c r="K1149" i="2"/>
  <c r="L1149" i="2" s="1"/>
  <c r="M1149" i="2" s="1"/>
  <c r="N1149" i="2" s="1"/>
  <c r="K1150" i="2"/>
  <c r="L1150" i="2" s="1"/>
  <c r="M1150" i="2" s="1"/>
  <c r="N1150" i="2" s="1"/>
  <c r="K1151" i="2"/>
  <c r="L1151" i="2" s="1"/>
  <c r="M1151" i="2" s="1"/>
  <c r="N1151" i="2" s="1"/>
  <c r="K1152" i="2"/>
  <c r="L1152" i="2" s="1"/>
  <c r="M1152" i="2" s="1"/>
  <c r="N1152" i="2" s="1"/>
  <c r="K1153" i="2"/>
  <c r="L1153" i="2" s="1"/>
  <c r="M1153" i="2" s="1"/>
  <c r="N1153" i="2" s="1"/>
  <c r="K1154" i="2"/>
  <c r="L1154" i="2" s="1"/>
  <c r="M1154" i="2" s="1"/>
  <c r="N1154" i="2" s="1"/>
  <c r="K1155" i="2"/>
  <c r="L1155" i="2" s="1"/>
  <c r="M1155" i="2" s="1"/>
  <c r="N1155" i="2" s="1"/>
  <c r="K1156" i="2"/>
  <c r="L1156" i="2" s="1"/>
  <c r="M1156" i="2" s="1"/>
  <c r="N1156" i="2" s="1"/>
  <c r="K1157" i="2"/>
  <c r="L1157" i="2" s="1"/>
  <c r="M1157" i="2" s="1"/>
  <c r="N1157" i="2" s="1"/>
  <c r="K1158" i="2"/>
  <c r="L1158" i="2" s="1"/>
  <c r="M1158" i="2" s="1"/>
  <c r="N1158" i="2" s="1"/>
  <c r="K1159" i="2"/>
  <c r="L1159" i="2" s="1"/>
  <c r="M1159" i="2" s="1"/>
  <c r="N1159" i="2" s="1"/>
  <c r="K1160" i="2"/>
  <c r="L1160" i="2" s="1"/>
  <c r="M1160" i="2" s="1"/>
  <c r="N1160" i="2" s="1"/>
  <c r="K1161" i="2"/>
  <c r="L1161" i="2" s="1"/>
  <c r="M1161" i="2" s="1"/>
  <c r="N1161" i="2" s="1"/>
  <c r="K1162" i="2"/>
  <c r="L1162" i="2" s="1"/>
  <c r="M1162" i="2" s="1"/>
  <c r="N1162" i="2" s="1"/>
  <c r="K1163" i="2"/>
  <c r="L1163" i="2" s="1"/>
  <c r="M1163" i="2" s="1"/>
  <c r="N1163" i="2" s="1"/>
  <c r="K1164" i="2"/>
  <c r="L1164" i="2" s="1"/>
  <c r="M1164" i="2" s="1"/>
  <c r="N1164" i="2" s="1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K1133" i="2"/>
  <c r="L1133" i="2" s="1"/>
  <c r="M1133" i="2" s="1"/>
  <c r="N1133" i="2" s="1"/>
  <c r="I1133" i="2"/>
  <c r="I1131" i="2"/>
  <c r="H1133" i="2"/>
  <c r="K1059" i="2"/>
  <c r="L1059" i="2" s="1"/>
  <c r="M1059" i="2" s="1"/>
  <c r="N1059" i="2" s="1"/>
  <c r="K1060" i="2"/>
  <c r="L1060" i="2" s="1"/>
  <c r="M1060" i="2" s="1"/>
  <c r="N1060" i="2" s="1"/>
  <c r="K1061" i="2"/>
  <c r="L1061" i="2" s="1"/>
  <c r="M1061" i="2" s="1"/>
  <c r="N1061" i="2" s="1"/>
  <c r="K1062" i="2"/>
  <c r="L1062" i="2" s="1"/>
  <c r="M1062" i="2" s="1"/>
  <c r="N1062" i="2" s="1"/>
  <c r="K1063" i="2"/>
  <c r="L1063" i="2" s="1"/>
  <c r="M1063" i="2" s="1"/>
  <c r="N1063" i="2" s="1"/>
  <c r="K1064" i="2"/>
  <c r="L1064" i="2" s="1"/>
  <c r="M1064" i="2" s="1"/>
  <c r="N1064" i="2" s="1"/>
  <c r="K1065" i="2"/>
  <c r="L1065" i="2" s="1"/>
  <c r="M1065" i="2" s="1"/>
  <c r="N1065" i="2" s="1"/>
  <c r="K1066" i="2"/>
  <c r="L1066" i="2" s="1"/>
  <c r="M1066" i="2" s="1"/>
  <c r="N1066" i="2" s="1"/>
  <c r="K1067" i="2"/>
  <c r="L1067" i="2" s="1"/>
  <c r="M1067" i="2" s="1"/>
  <c r="N1067" i="2" s="1"/>
  <c r="K1068" i="2"/>
  <c r="L1068" i="2" s="1"/>
  <c r="M1068" i="2" s="1"/>
  <c r="N1068" i="2" s="1"/>
  <c r="K1069" i="2"/>
  <c r="L1069" i="2" s="1"/>
  <c r="M1069" i="2" s="1"/>
  <c r="N1069" i="2" s="1"/>
  <c r="K1070" i="2"/>
  <c r="L1070" i="2" s="1"/>
  <c r="M1070" i="2" s="1"/>
  <c r="N1070" i="2" s="1"/>
  <c r="K1071" i="2"/>
  <c r="L1071" i="2" s="1"/>
  <c r="M1071" i="2" s="1"/>
  <c r="N1071" i="2" s="1"/>
  <c r="K1072" i="2"/>
  <c r="L1072" i="2" s="1"/>
  <c r="M1072" i="2" s="1"/>
  <c r="N1072" i="2" s="1"/>
  <c r="K1073" i="2"/>
  <c r="L1073" i="2" s="1"/>
  <c r="M1073" i="2" s="1"/>
  <c r="N1073" i="2" s="1"/>
  <c r="K1074" i="2"/>
  <c r="L1074" i="2" s="1"/>
  <c r="M1074" i="2" s="1"/>
  <c r="N1074" i="2" s="1"/>
  <c r="K1075" i="2"/>
  <c r="L1075" i="2" s="1"/>
  <c r="M1075" i="2" s="1"/>
  <c r="N1075" i="2" s="1"/>
  <c r="K1076" i="2"/>
  <c r="L1076" i="2" s="1"/>
  <c r="M1076" i="2" s="1"/>
  <c r="N1076" i="2" s="1"/>
  <c r="K1077" i="2"/>
  <c r="L1077" i="2" s="1"/>
  <c r="M1077" i="2" s="1"/>
  <c r="N1077" i="2" s="1"/>
  <c r="K1078" i="2"/>
  <c r="L1078" i="2" s="1"/>
  <c r="M1078" i="2" s="1"/>
  <c r="N1078" i="2" s="1"/>
  <c r="K1079" i="2"/>
  <c r="L1079" i="2" s="1"/>
  <c r="M1079" i="2" s="1"/>
  <c r="N1079" i="2" s="1"/>
  <c r="K1080" i="2"/>
  <c r="L1080" i="2" s="1"/>
  <c r="M1080" i="2" s="1"/>
  <c r="N1080" i="2" s="1"/>
  <c r="K1081" i="2"/>
  <c r="L1081" i="2" s="1"/>
  <c r="M1081" i="2" s="1"/>
  <c r="N1081" i="2" s="1"/>
  <c r="K1082" i="2"/>
  <c r="L1082" i="2" s="1"/>
  <c r="M1082" i="2" s="1"/>
  <c r="N1082" i="2" s="1"/>
  <c r="K1083" i="2"/>
  <c r="L1083" i="2" s="1"/>
  <c r="M1083" i="2" s="1"/>
  <c r="N1083" i="2" s="1"/>
  <c r="K1084" i="2"/>
  <c r="L1084" i="2" s="1"/>
  <c r="M1084" i="2" s="1"/>
  <c r="N1084" i="2" s="1"/>
  <c r="K1085" i="2"/>
  <c r="L1085" i="2" s="1"/>
  <c r="M1085" i="2" s="1"/>
  <c r="N1085" i="2" s="1"/>
  <c r="K1086" i="2"/>
  <c r="L1086" i="2" s="1"/>
  <c r="M1086" i="2" s="1"/>
  <c r="N1086" i="2" s="1"/>
  <c r="K1087" i="2"/>
  <c r="L1087" i="2" s="1"/>
  <c r="M1087" i="2" s="1"/>
  <c r="N1087" i="2" s="1"/>
  <c r="K1088" i="2"/>
  <c r="L1088" i="2" s="1"/>
  <c r="M1088" i="2" s="1"/>
  <c r="N1088" i="2" s="1"/>
  <c r="K1089" i="2"/>
  <c r="L1089" i="2" s="1"/>
  <c r="M1089" i="2" s="1"/>
  <c r="N1089" i="2" s="1"/>
  <c r="K1090" i="2"/>
  <c r="L1090" i="2" s="1"/>
  <c r="M1090" i="2" s="1"/>
  <c r="N1090" i="2" s="1"/>
  <c r="K1091" i="2"/>
  <c r="L1091" i="2" s="1"/>
  <c r="M1091" i="2" s="1"/>
  <c r="N1091" i="2" s="1"/>
  <c r="K1092" i="2"/>
  <c r="L1092" i="2" s="1"/>
  <c r="M1092" i="2" s="1"/>
  <c r="N1092" i="2" s="1"/>
  <c r="K1093" i="2"/>
  <c r="L1093" i="2" s="1"/>
  <c r="M1093" i="2" s="1"/>
  <c r="N1093" i="2" s="1"/>
  <c r="K1094" i="2"/>
  <c r="L1094" i="2" s="1"/>
  <c r="M1094" i="2" s="1"/>
  <c r="N1094" i="2" s="1"/>
  <c r="K1095" i="2"/>
  <c r="L1095" i="2" s="1"/>
  <c r="M1095" i="2" s="1"/>
  <c r="N1095" i="2" s="1"/>
  <c r="K1096" i="2"/>
  <c r="L1096" i="2" s="1"/>
  <c r="M1096" i="2" s="1"/>
  <c r="N1096" i="2" s="1"/>
  <c r="K1097" i="2"/>
  <c r="L1097" i="2" s="1"/>
  <c r="M1097" i="2" s="1"/>
  <c r="N1097" i="2" s="1"/>
  <c r="K1098" i="2"/>
  <c r="L1098" i="2" s="1"/>
  <c r="M1098" i="2" s="1"/>
  <c r="N1098" i="2" s="1"/>
  <c r="K1099" i="2"/>
  <c r="L1099" i="2" s="1"/>
  <c r="M1099" i="2" s="1"/>
  <c r="N1099" i="2" s="1"/>
  <c r="K1100" i="2"/>
  <c r="L1100" i="2" s="1"/>
  <c r="M1100" i="2" s="1"/>
  <c r="N1100" i="2" s="1"/>
  <c r="K1101" i="2"/>
  <c r="L1101" i="2" s="1"/>
  <c r="M1101" i="2" s="1"/>
  <c r="N1101" i="2" s="1"/>
  <c r="K1102" i="2"/>
  <c r="L1102" i="2" s="1"/>
  <c r="M1102" i="2" s="1"/>
  <c r="N1102" i="2" s="1"/>
  <c r="K1103" i="2"/>
  <c r="L1103" i="2" s="1"/>
  <c r="M1103" i="2" s="1"/>
  <c r="N1103" i="2" s="1"/>
  <c r="K1104" i="2"/>
  <c r="L1104" i="2" s="1"/>
  <c r="M1104" i="2" s="1"/>
  <c r="N1104" i="2" s="1"/>
  <c r="K1105" i="2"/>
  <c r="L1105" i="2" s="1"/>
  <c r="M1105" i="2" s="1"/>
  <c r="N1105" i="2" s="1"/>
  <c r="K1106" i="2"/>
  <c r="L1106" i="2" s="1"/>
  <c r="M1106" i="2" s="1"/>
  <c r="N1106" i="2" s="1"/>
  <c r="K1107" i="2"/>
  <c r="L1107" i="2" s="1"/>
  <c r="M1107" i="2" s="1"/>
  <c r="N1107" i="2" s="1"/>
  <c r="K1108" i="2"/>
  <c r="L1108" i="2" s="1"/>
  <c r="M1108" i="2" s="1"/>
  <c r="N1108" i="2" s="1"/>
  <c r="K1109" i="2"/>
  <c r="L1109" i="2" s="1"/>
  <c r="M1109" i="2" s="1"/>
  <c r="N1109" i="2" s="1"/>
  <c r="K1110" i="2"/>
  <c r="L1110" i="2" s="1"/>
  <c r="M1110" i="2" s="1"/>
  <c r="N1110" i="2" s="1"/>
  <c r="K1111" i="2"/>
  <c r="L1111" i="2" s="1"/>
  <c r="M1111" i="2" s="1"/>
  <c r="N1111" i="2" s="1"/>
  <c r="K1112" i="2"/>
  <c r="L1112" i="2" s="1"/>
  <c r="M1112" i="2" s="1"/>
  <c r="N1112" i="2" s="1"/>
  <c r="K1113" i="2"/>
  <c r="L1113" i="2" s="1"/>
  <c r="M1113" i="2" s="1"/>
  <c r="N1113" i="2" s="1"/>
  <c r="K1114" i="2"/>
  <c r="L1114" i="2" s="1"/>
  <c r="M1114" i="2" s="1"/>
  <c r="N1114" i="2" s="1"/>
  <c r="K1115" i="2"/>
  <c r="L1115" i="2" s="1"/>
  <c r="M1115" i="2" s="1"/>
  <c r="N1115" i="2" s="1"/>
  <c r="K1116" i="2"/>
  <c r="L1116" i="2" s="1"/>
  <c r="M1116" i="2" s="1"/>
  <c r="N1116" i="2" s="1"/>
  <c r="K1117" i="2"/>
  <c r="L1117" i="2" s="1"/>
  <c r="M1117" i="2" s="1"/>
  <c r="N1117" i="2" s="1"/>
  <c r="K1118" i="2"/>
  <c r="L1118" i="2" s="1"/>
  <c r="M1118" i="2" s="1"/>
  <c r="N1118" i="2" s="1"/>
  <c r="K1119" i="2"/>
  <c r="L1119" i="2" s="1"/>
  <c r="M1119" i="2" s="1"/>
  <c r="N1119" i="2" s="1"/>
  <c r="K1120" i="2"/>
  <c r="L1120" i="2" s="1"/>
  <c r="M1120" i="2" s="1"/>
  <c r="N1120" i="2" s="1"/>
  <c r="K1121" i="2"/>
  <c r="L1121" i="2" s="1"/>
  <c r="M1121" i="2" s="1"/>
  <c r="N1121" i="2" s="1"/>
  <c r="K1122" i="2"/>
  <c r="L1122" i="2" s="1"/>
  <c r="M1122" i="2" s="1"/>
  <c r="N1122" i="2" s="1"/>
  <c r="K1123" i="2"/>
  <c r="L1123" i="2" s="1"/>
  <c r="M1123" i="2" s="1"/>
  <c r="N1123" i="2" s="1"/>
  <c r="K1124" i="2"/>
  <c r="L1124" i="2" s="1"/>
  <c r="M1124" i="2" s="1"/>
  <c r="N1124" i="2" s="1"/>
  <c r="K1125" i="2"/>
  <c r="L1125" i="2" s="1"/>
  <c r="M1125" i="2" s="1"/>
  <c r="N1125" i="2" s="1"/>
  <c r="K1126" i="2"/>
  <c r="L1126" i="2" s="1"/>
  <c r="M1126" i="2" s="1"/>
  <c r="N1126" i="2" s="1"/>
  <c r="K1127" i="2"/>
  <c r="L1127" i="2" s="1"/>
  <c r="M1127" i="2" s="1"/>
  <c r="N1127" i="2" s="1"/>
  <c r="K1128" i="2"/>
  <c r="L1128" i="2" s="1"/>
  <c r="M1128" i="2" s="1"/>
  <c r="N1128" i="2" s="1"/>
  <c r="K1129" i="2"/>
  <c r="L1129" i="2" s="1"/>
  <c r="M1129" i="2" s="1"/>
  <c r="N1129" i="2" s="1"/>
  <c r="K1130" i="2"/>
  <c r="L1130" i="2" s="1"/>
  <c r="M1130" i="2" s="1"/>
  <c r="N1130" i="2" s="1"/>
  <c r="K1131" i="2"/>
  <c r="L1131" i="2" s="1"/>
  <c r="M1131" i="2" s="1"/>
  <c r="N1131" i="2" s="1"/>
  <c r="K1058" i="2"/>
  <c r="L1058" i="2" s="1"/>
  <c r="M1058" i="2" s="1"/>
  <c r="N1058" i="2" s="1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058" i="2"/>
  <c r="K989" i="2"/>
  <c r="L989" i="2" s="1"/>
  <c r="M989" i="2" s="1"/>
  <c r="N989" i="2" s="1"/>
  <c r="K990" i="2"/>
  <c r="L990" i="2" s="1"/>
  <c r="M990" i="2" s="1"/>
  <c r="N990" i="2" s="1"/>
  <c r="K991" i="2"/>
  <c r="L991" i="2" s="1"/>
  <c r="M991" i="2" s="1"/>
  <c r="N991" i="2" s="1"/>
  <c r="K992" i="2"/>
  <c r="L992" i="2" s="1"/>
  <c r="M992" i="2" s="1"/>
  <c r="N992" i="2" s="1"/>
  <c r="K993" i="2"/>
  <c r="L993" i="2" s="1"/>
  <c r="M993" i="2" s="1"/>
  <c r="N993" i="2" s="1"/>
  <c r="K994" i="2"/>
  <c r="L994" i="2" s="1"/>
  <c r="M994" i="2" s="1"/>
  <c r="N994" i="2" s="1"/>
  <c r="K995" i="2"/>
  <c r="L995" i="2" s="1"/>
  <c r="M995" i="2" s="1"/>
  <c r="N995" i="2" s="1"/>
  <c r="K996" i="2"/>
  <c r="L996" i="2" s="1"/>
  <c r="M996" i="2" s="1"/>
  <c r="N996" i="2" s="1"/>
  <c r="K997" i="2"/>
  <c r="L997" i="2" s="1"/>
  <c r="M997" i="2" s="1"/>
  <c r="N997" i="2" s="1"/>
  <c r="K998" i="2"/>
  <c r="L998" i="2" s="1"/>
  <c r="M998" i="2" s="1"/>
  <c r="N998" i="2" s="1"/>
  <c r="K999" i="2"/>
  <c r="L999" i="2" s="1"/>
  <c r="M999" i="2" s="1"/>
  <c r="N999" i="2" s="1"/>
  <c r="K1000" i="2"/>
  <c r="L1000" i="2" s="1"/>
  <c r="M1000" i="2" s="1"/>
  <c r="N1000" i="2" s="1"/>
  <c r="K1001" i="2"/>
  <c r="L1001" i="2" s="1"/>
  <c r="M1001" i="2" s="1"/>
  <c r="N1001" i="2" s="1"/>
  <c r="K1002" i="2"/>
  <c r="L1002" i="2" s="1"/>
  <c r="M1002" i="2" s="1"/>
  <c r="N1002" i="2" s="1"/>
  <c r="K1003" i="2"/>
  <c r="L1003" i="2" s="1"/>
  <c r="M1003" i="2" s="1"/>
  <c r="N1003" i="2" s="1"/>
  <c r="K1004" i="2"/>
  <c r="L1004" i="2" s="1"/>
  <c r="M1004" i="2" s="1"/>
  <c r="N1004" i="2" s="1"/>
  <c r="K1005" i="2"/>
  <c r="L1005" i="2" s="1"/>
  <c r="M1005" i="2" s="1"/>
  <c r="N1005" i="2" s="1"/>
  <c r="K1006" i="2"/>
  <c r="L1006" i="2" s="1"/>
  <c r="M1006" i="2" s="1"/>
  <c r="N1006" i="2" s="1"/>
  <c r="K1007" i="2"/>
  <c r="L1007" i="2" s="1"/>
  <c r="M1007" i="2" s="1"/>
  <c r="N1007" i="2" s="1"/>
  <c r="K1008" i="2"/>
  <c r="L1008" i="2" s="1"/>
  <c r="M1008" i="2" s="1"/>
  <c r="N1008" i="2" s="1"/>
  <c r="K1009" i="2"/>
  <c r="L1009" i="2" s="1"/>
  <c r="M1009" i="2" s="1"/>
  <c r="N1009" i="2" s="1"/>
  <c r="K1010" i="2"/>
  <c r="L1010" i="2" s="1"/>
  <c r="M1010" i="2" s="1"/>
  <c r="N1010" i="2" s="1"/>
  <c r="K1011" i="2"/>
  <c r="L1011" i="2" s="1"/>
  <c r="M1011" i="2" s="1"/>
  <c r="N1011" i="2" s="1"/>
  <c r="K1012" i="2"/>
  <c r="L1012" i="2" s="1"/>
  <c r="M1012" i="2" s="1"/>
  <c r="N1012" i="2" s="1"/>
  <c r="K1013" i="2"/>
  <c r="L1013" i="2" s="1"/>
  <c r="M1013" i="2" s="1"/>
  <c r="N1013" i="2" s="1"/>
  <c r="K1014" i="2"/>
  <c r="L1014" i="2" s="1"/>
  <c r="M1014" i="2" s="1"/>
  <c r="N1014" i="2" s="1"/>
  <c r="K1015" i="2"/>
  <c r="L1015" i="2" s="1"/>
  <c r="M1015" i="2" s="1"/>
  <c r="N1015" i="2" s="1"/>
  <c r="K1016" i="2"/>
  <c r="L1016" i="2" s="1"/>
  <c r="M1016" i="2" s="1"/>
  <c r="N1016" i="2" s="1"/>
  <c r="K1017" i="2"/>
  <c r="L1017" i="2" s="1"/>
  <c r="M1017" i="2" s="1"/>
  <c r="N1017" i="2" s="1"/>
  <c r="K1018" i="2"/>
  <c r="L1018" i="2" s="1"/>
  <c r="M1018" i="2" s="1"/>
  <c r="N1018" i="2" s="1"/>
  <c r="K1019" i="2"/>
  <c r="L1019" i="2" s="1"/>
  <c r="M1019" i="2" s="1"/>
  <c r="N1019" i="2" s="1"/>
  <c r="K1020" i="2"/>
  <c r="L1020" i="2" s="1"/>
  <c r="M1020" i="2" s="1"/>
  <c r="N1020" i="2" s="1"/>
  <c r="K1021" i="2"/>
  <c r="L1021" i="2" s="1"/>
  <c r="M1021" i="2" s="1"/>
  <c r="N1021" i="2" s="1"/>
  <c r="K1022" i="2"/>
  <c r="L1022" i="2" s="1"/>
  <c r="M1022" i="2" s="1"/>
  <c r="N1022" i="2" s="1"/>
  <c r="K1023" i="2"/>
  <c r="L1023" i="2" s="1"/>
  <c r="M1023" i="2" s="1"/>
  <c r="N1023" i="2" s="1"/>
  <c r="K1024" i="2"/>
  <c r="L1024" i="2" s="1"/>
  <c r="M1024" i="2" s="1"/>
  <c r="N1024" i="2" s="1"/>
  <c r="K1025" i="2"/>
  <c r="L1025" i="2" s="1"/>
  <c r="M1025" i="2" s="1"/>
  <c r="N1025" i="2" s="1"/>
  <c r="K1026" i="2"/>
  <c r="L1026" i="2" s="1"/>
  <c r="M1026" i="2" s="1"/>
  <c r="N1026" i="2" s="1"/>
  <c r="K1027" i="2"/>
  <c r="L1027" i="2" s="1"/>
  <c r="M1027" i="2" s="1"/>
  <c r="N1027" i="2" s="1"/>
  <c r="K1028" i="2"/>
  <c r="L1028" i="2" s="1"/>
  <c r="M1028" i="2" s="1"/>
  <c r="N1028" i="2" s="1"/>
  <c r="K1029" i="2"/>
  <c r="L1029" i="2" s="1"/>
  <c r="M1029" i="2" s="1"/>
  <c r="N1029" i="2" s="1"/>
  <c r="K1030" i="2"/>
  <c r="L1030" i="2" s="1"/>
  <c r="M1030" i="2" s="1"/>
  <c r="N1030" i="2" s="1"/>
  <c r="K1031" i="2"/>
  <c r="L1031" i="2" s="1"/>
  <c r="M1031" i="2" s="1"/>
  <c r="N1031" i="2" s="1"/>
  <c r="K1032" i="2"/>
  <c r="L1032" i="2" s="1"/>
  <c r="M1032" i="2" s="1"/>
  <c r="N1032" i="2" s="1"/>
  <c r="K1033" i="2"/>
  <c r="L1033" i="2" s="1"/>
  <c r="M1033" i="2" s="1"/>
  <c r="N1033" i="2" s="1"/>
  <c r="K1034" i="2"/>
  <c r="L1034" i="2" s="1"/>
  <c r="M1034" i="2" s="1"/>
  <c r="N1034" i="2" s="1"/>
  <c r="K1035" i="2"/>
  <c r="L1035" i="2" s="1"/>
  <c r="M1035" i="2" s="1"/>
  <c r="N1035" i="2" s="1"/>
  <c r="K1036" i="2"/>
  <c r="L1036" i="2" s="1"/>
  <c r="M1036" i="2" s="1"/>
  <c r="N1036" i="2" s="1"/>
  <c r="K1037" i="2"/>
  <c r="L1037" i="2" s="1"/>
  <c r="M1037" i="2" s="1"/>
  <c r="N1037" i="2" s="1"/>
  <c r="K1038" i="2"/>
  <c r="L1038" i="2" s="1"/>
  <c r="M1038" i="2" s="1"/>
  <c r="N1038" i="2" s="1"/>
  <c r="K1039" i="2"/>
  <c r="L1039" i="2" s="1"/>
  <c r="M1039" i="2" s="1"/>
  <c r="N1039" i="2" s="1"/>
  <c r="K1040" i="2"/>
  <c r="L1040" i="2" s="1"/>
  <c r="M1040" i="2" s="1"/>
  <c r="N1040" i="2" s="1"/>
  <c r="K1041" i="2"/>
  <c r="L1041" i="2" s="1"/>
  <c r="M1041" i="2" s="1"/>
  <c r="N1041" i="2" s="1"/>
  <c r="K1042" i="2"/>
  <c r="L1042" i="2" s="1"/>
  <c r="M1042" i="2" s="1"/>
  <c r="N1042" i="2" s="1"/>
  <c r="K1043" i="2"/>
  <c r="L1043" i="2" s="1"/>
  <c r="M1043" i="2" s="1"/>
  <c r="N1043" i="2" s="1"/>
  <c r="K1044" i="2"/>
  <c r="L1044" i="2" s="1"/>
  <c r="M1044" i="2" s="1"/>
  <c r="N1044" i="2" s="1"/>
  <c r="K1045" i="2"/>
  <c r="L1045" i="2" s="1"/>
  <c r="M1045" i="2" s="1"/>
  <c r="N1045" i="2" s="1"/>
  <c r="K1046" i="2"/>
  <c r="L1046" i="2" s="1"/>
  <c r="M1046" i="2" s="1"/>
  <c r="N1046" i="2" s="1"/>
  <c r="K1047" i="2"/>
  <c r="L1047" i="2" s="1"/>
  <c r="M1047" i="2" s="1"/>
  <c r="N1047" i="2" s="1"/>
  <c r="K1048" i="2"/>
  <c r="L1048" i="2" s="1"/>
  <c r="M1048" i="2" s="1"/>
  <c r="N1048" i="2" s="1"/>
  <c r="K1049" i="2"/>
  <c r="L1049" i="2" s="1"/>
  <c r="M1049" i="2" s="1"/>
  <c r="N1049" i="2" s="1"/>
  <c r="K1050" i="2"/>
  <c r="L1050" i="2" s="1"/>
  <c r="M1050" i="2" s="1"/>
  <c r="N1050" i="2" s="1"/>
  <c r="K1051" i="2"/>
  <c r="L1051" i="2" s="1"/>
  <c r="M1051" i="2" s="1"/>
  <c r="N1051" i="2" s="1"/>
  <c r="K1052" i="2"/>
  <c r="L1052" i="2" s="1"/>
  <c r="M1052" i="2" s="1"/>
  <c r="N1052" i="2" s="1"/>
  <c r="K1053" i="2"/>
  <c r="L1053" i="2" s="1"/>
  <c r="M1053" i="2" s="1"/>
  <c r="N1053" i="2" s="1"/>
  <c r="M1054" i="2"/>
  <c r="N1054" i="2" s="1"/>
  <c r="K1055" i="2"/>
  <c r="L1055" i="2" s="1"/>
  <c r="M1055" i="2" s="1"/>
  <c r="N1055" i="2" s="1"/>
  <c r="K1056" i="2"/>
  <c r="L1056" i="2" s="1"/>
  <c r="M1056" i="2" s="1"/>
  <c r="N1056" i="2" s="1"/>
  <c r="K988" i="2"/>
  <c r="L988" i="2" s="1"/>
  <c r="M988" i="2" s="1"/>
  <c r="N988" i="2" s="1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988" i="2"/>
  <c r="H990" i="2"/>
  <c r="H991" i="2"/>
  <c r="H992" i="2"/>
  <c r="H993" i="2"/>
  <c r="H994" i="2"/>
  <c r="H995" i="2"/>
  <c r="H996" i="2"/>
  <c r="H997" i="2"/>
  <c r="H998" i="2"/>
  <c r="H999" i="2"/>
  <c r="H1000" i="2"/>
  <c r="J1000" i="2" s="1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989" i="2"/>
  <c r="H988" i="2"/>
  <c r="K949" i="2"/>
  <c r="L949" i="2" s="1"/>
  <c r="M949" i="2" s="1"/>
  <c r="N949" i="2" s="1"/>
  <c r="K950" i="2"/>
  <c r="L950" i="2" s="1"/>
  <c r="M950" i="2" s="1"/>
  <c r="N950" i="2" s="1"/>
  <c r="K951" i="2"/>
  <c r="L951" i="2" s="1"/>
  <c r="M951" i="2" s="1"/>
  <c r="N951" i="2" s="1"/>
  <c r="K952" i="2"/>
  <c r="L952" i="2" s="1"/>
  <c r="M952" i="2" s="1"/>
  <c r="N952" i="2" s="1"/>
  <c r="K953" i="2"/>
  <c r="L953" i="2" s="1"/>
  <c r="M953" i="2" s="1"/>
  <c r="N953" i="2" s="1"/>
  <c r="K954" i="2"/>
  <c r="L954" i="2" s="1"/>
  <c r="M954" i="2" s="1"/>
  <c r="N954" i="2" s="1"/>
  <c r="K955" i="2"/>
  <c r="L955" i="2" s="1"/>
  <c r="M955" i="2" s="1"/>
  <c r="N955" i="2" s="1"/>
  <c r="K956" i="2"/>
  <c r="L956" i="2" s="1"/>
  <c r="M956" i="2" s="1"/>
  <c r="N956" i="2" s="1"/>
  <c r="K957" i="2"/>
  <c r="L957" i="2" s="1"/>
  <c r="M957" i="2" s="1"/>
  <c r="N957" i="2" s="1"/>
  <c r="K958" i="2"/>
  <c r="L958" i="2" s="1"/>
  <c r="M958" i="2" s="1"/>
  <c r="N958" i="2" s="1"/>
  <c r="K959" i="2"/>
  <c r="L959" i="2" s="1"/>
  <c r="M959" i="2" s="1"/>
  <c r="N959" i="2" s="1"/>
  <c r="K960" i="2"/>
  <c r="L960" i="2" s="1"/>
  <c r="M960" i="2" s="1"/>
  <c r="N960" i="2" s="1"/>
  <c r="K961" i="2"/>
  <c r="L961" i="2" s="1"/>
  <c r="M961" i="2" s="1"/>
  <c r="N961" i="2" s="1"/>
  <c r="K962" i="2"/>
  <c r="L962" i="2" s="1"/>
  <c r="M962" i="2" s="1"/>
  <c r="N962" i="2" s="1"/>
  <c r="K963" i="2"/>
  <c r="L963" i="2" s="1"/>
  <c r="M963" i="2" s="1"/>
  <c r="N963" i="2" s="1"/>
  <c r="K964" i="2"/>
  <c r="L964" i="2" s="1"/>
  <c r="M964" i="2" s="1"/>
  <c r="N964" i="2" s="1"/>
  <c r="K965" i="2"/>
  <c r="L965" i="2" s="1"/>
  <c r="M965" i="2" s="1"/>
  <c r="N965" i="2" s="1"/>
  <c r="K966" i="2"/>
  <c r="L966" i="2" s="1"/>
  <c r="M966" i="2" s="1"/>
  <c r="N966" i="2" s="1"/>
  <c r="K967" i="2"/>
  <c r="L967" i="2" s="1"/>
  <c r="M967" i="2" s="1"/>
  <c r="N967" i="2" s="1"/>
  <c r="K968" i="2"/>
  <c r="L968" i="2" s="1"/>
  <c r="M968" i="2" s="1"/>
  <c r="N968" i="2" s="1"/>
  <c r="K969" i="2"/>
  <c r="L969" i="2" s="1"/>
  <c r="M969" i="2" s="1"/>
  <c r="N969" i="2" s="1"/>
  <c r="K970" i="2"/>
  <c r="L970" i="2" s="1"/>
  <c r="M970" i="2" s="1"/>
  <c r="N970" i="2" s="1"/>
  <c r="K971" i="2"/>
  <c r="L971" i="2" s="1"/>
  <c r="M971" i="2" s="1"/>
  <c r="N971" i="2" s="1"/>
  <c r="K972" i="2"/>
  <c r="L972" i="2" s="1"/>
  <c r="M972" i="2" s="1"/>
  <c r="N972" i="2" s="1"/>
  <c r="K973" i="2"/>
  <c r="L973" i="2" s="1"/>
  <c r="M973" i="2" s="1"/>
  <c r="N973" i="2" s="1"/>
  <c r="K974" i="2"/>
  <c r="L974" i="2" s="1"/>
  <c r="M974" i="2" s="1"/>
  <c r="N974" i="2" s="1"/>
  <c r="K975" i="2"/>
  <c r="L975" i="2" s="1"/>
  <c r="M975" i="2" s="1"/>
  <c r="N975" i="2" s="1"/>
  <c r="K976" i="2"/>
  <c r="L976" i="2" s="1"/>
  <c r="M976" i="2" s="1"/>
  <c r="N976" i="2" s="1"/>
  <c r="K977" i="2"/>
  <c r="L977" i="2" s="1"/>
  <c r="M977" i="2" s="1"/>
  <c r="N977" i="2" s="1"/>
  <c r="K978" i="2"/>
  <c r="L978" i="2" s="1"/>
  <c r="M978" i="2" s="1"/>
  <c r="N978" i="2" s="1"/>
  <c r="K979" i="2"/>
  <c r="L979" i="2" s="1"/>
  <c r="M979" i="2" s="1"/>
  <c r="N979" i="2" s="1"/>
  <c r="K980" i="2"/>
  <c r="L980" i="2" s="1"/>
  <c r="M980" i="2" s="1"/>
  <c r="N980" i="2" s="1"/>
  <c r="K981" i="2"/>
  <c r="L981" i="2" s="1"/>
  <c r="M981" i="2" s="1"/>
  <c r="N981" i="2" s="1"/>
  <c r="K982" i="2"/>
  <c r="L982" i="2" s="1"/>
  <c r="M982" i="2" s="1"/>
  <c r="N982" i="2" s="1"/>
  <c r="K983" i="2"/>
  <c r="L983" i="2" s="1"/>
  <c r="M983" i="2" s="1"/>
  <c r="N983" i="2" s="1"/>
  <c r="K984" i="2"/>
  <c r="L984" i="2" s="1"/>
  <c r="M984" i="2" s="1"/>
  <c r="N984" i="2" s="1"/>
  <c r="K985" i="2"/>
  <c r="L985" i="2" s="1"/>
  <c r="M985" i="2" s="1"/>
  <c r="N985" i="2" s="1"/>
  <c r="K986" i="2"/>
  <c r="L986" i="2" s="1"/>
  <c r="M986" i="2" s="1"/>
  <c r="N986" i="2" s="1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K948" i="2"/>
  <c r="L948" i="2" s="1"/>
  <c r="M948" i="2" s="1"/>
  <c r="N948" i="2" s="1"/>
  <c r="I948" i="2"/>
  <c r="H948" i="2"/>
  <c r="K926" i="2"/>
  <c r="L926" i="2" s="1"/>
  <c r="M926" i="2" s="1"/>
  <c r="N926" i="2" s="1"/>
  <c r="K927" i="2"/>
  <c r="L927" i="2" s="1"/>
  <c r="M927" i="2" s="1"/>
  <c r="N927" i="2" s="1"/>
  <c r="K928" i="2"/>
  <c r="L928" i="2" s="1"/>
  <c r="M928" i="2" s="1"/>
  <c r="N928" i="2" s="1"/>
  <c r="K929" i="2"/>
  <c r="L929" i="2" s="1"/>
  <c r="M929" i="2" s="1"/>
  <c r="N929" i="2" s="1"/>
  <c r="K930" i="2"/>
  <c r="L930" i="2" s="1"/>
  <c r="M930" i="2" s="1"/>
  <c r="N930" i="2" s="1"/>
  <c r="K931" i="2"/>
  <c r="L931" i="2" s="1"/>
  <c r="M931" i="2" s="1"/>
  <c r="N931" i="2" s="1"/>
  <c r="K932" i="2"/>
  <c r="L932" i="2" s="1"/>
  <c r="M932" i="2" s="1"/>
  <c r="N932" i="2" s="1"/>
  <c r="K933" i="2"/>
  <c r="L933" i="2" s="1"/>
  <c r="M933" i="2" s="1"/>
  <c r="N933" i="2" s="1"/>
  <c r="K934" i="2"/>
  <c r="L934" i="2" s="1"/>
  <c r="M934" i="2" s="1"/>
  <c r="N934" i="2" s="1"/>
  <c r="K935" i="2"/>
  <c r="L935" i="2" s="1"/>
  <c r="M935" i="2" s="1"/>
  <c r="N935" i="2" s="1"/>
  <c r="K936" i="2"/>
  <c r="L936" i="2" s="1"/>
  <c r="M936" i="2" s="1"/>
  <c r="N936" i="2" s="1"/>
  <c r="K937" i="2"/>
  <c r="L937" i="2" s="1"/>
  <c r="M937" i="2" s="1"/>
  <c r="N937" i="2" s="1"/>
  <c r="K938" i="2"/>
  <c r="L938" i="2" s="1"/>
  <c r="M938" i="2" s="1"/>
  <c r="N938" i="2" s="1"/>
  <c r="K939" i="2"/>
  <c r="L939" i="2" s="1"/>
  <c r="M939" i="2" s="1"/>
  <c r="N939" i="2" s="1"/>
  <c r="K940" i="2"/>
  <c r="L940" i="2" s="1"/>
  <c r="M940" i="2" s="1"/>
  <c r="N940" i="2" s="1"/>
  <c r="K941" i="2"/>
  <c r="L941" i="2" s="1"/>
  <c r="M941" i="2" s="1"/>
  <c r="N941" i="2" s="1"/>
  <c r="K942" i="2"/>
  <c r="L942" i="2" s="1"/>
  <c r="M942" i="2" s="1"/>
  <c r="N942" i="2" s="1"/>
  <c r="K943" i="2"/>
  <c r="L943" i="2" s="1"/>
  <c r="M943" i="2" s="1"/>
  <c r="N943" i="2" s="1"/>
  <c r="K944" i="2"/>
  <c r="L944" i="2" s="1"/>
  <c r="M944" i="2" s="1"/>
  <c r="N944" i="2" s="1"/>
  <c r="K945" i="2"/>
  <c r="L945" i="2" s="1"/>
  <c r="M945" i="2" s="1"/>
  <c r="N945" i="2" s="1"/>
  <c r="K946" i="2"/>
  <c r="L946" i="2" s="1"/>
  <c r="M946" i="2" s="1"/>
  <c r="N946" i="2" s="1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K925" i="2"/>
  <c r="L925" i="2" s="1"/>
  <c r="M925" i="2" s="1"/>
  <c r="N925" i="2" s="1"/>
  <c r="I925" i="2"/>
  <c r="H925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I760" i="2"/>
  <c r="H760" i="2"/>
  <c r="K761" i="2"/>
  <c r="L761" i="2" s="1"/>
  <c r="M761" i="2" s="1"/>
  <c r="N761" i="2" s="1"/>
  <c r="K762" i="2"/>
  <c r="L762" i="2" s="1"/>
  <c r="M762" i="2" s="1"/>
  <c r="N762" i="2" s="1"/>
  <c r="K763" i="2"/>
  <c r="L763" i="2" s="1"/>
  <c r="M763" i="2" s="1"/>
  <c r="N763" i="2" s="1"/>
  <c r="K764" i="2"/>
  <c r="L764" i="2" s="1"/>
  <c r="M764" i="2" s="1"/>
  <c r="N764" i="2" s="1"/>
  <c r="K765" i="2"/>
  <c r="L765" i="2" s="1"/>
  <c r="M765" i="2" s="1"/>
  <c r="N765" i="2" s="1"/>
  <c r="K766" i="2"/>
  <c r="L766" i="2" s="1"/>
  <c r="M766" i="2" s="1"/>
  <c r="N766" i="2" s="1"/>
  <c r="K767" i="2"/>
  <c r="L767" i="2" s="1"/>
  <c r="M767" i="2" s="1"/>
  <c r="N767" i="2" s="1"/>
  <c r="K768" i="2"/>
  <c r="L768" i="2" s="1"/>
  <c r="M768" i="2" s="1"/>
  <c r="N768" i="2" s="1"/>
  <c r="K769" i="2"/>
  <c r="L769" i="2" s="1"/>
  <c r="M769" i="2" s="1"/>
  <c r="N769" i="2" s="1"/>
  <c r="K770" i="2"/>
  <c r="L770" i="2" s="1"/>
  <c r="M770" i="2" s="1"/>
  <c r="N770" i="2" s="1"/>
  <c r="K771" i="2"/>
  <c r="L771" i="2" s="1"/>
  <c r="M771" i="2" s="1"/>
  <c r="N771" i="2" s="1"/>
  <c r="K772" i="2"/>
  <c r="L772" i="2" s="1"/>
  <c r="M772" i="2" s="1"/>
  <c r="N772" i="2" s="1"/>
  <c r="K773" i="2"/>
  <c r="L773" i="2" s="1"/>
  <c r="M773" i="2" s="1"/>
  <c r="N773" i="2" s="1"/>
  <c r="K774" i="2"/>
  <c r="L774" i="2" s="1"/>
  <c r="M774" i="2" s="1"/>
  <c r="N774" i="2" s="1"/>
  <c r="K775" i="2"/>
  <c r="L775" i="2" s="1"/>
  <c r="M775" i="2" s="1"/>
  <c r="N775" i="2" s="1"/>
  <c r="K776" i="2"/>
  <c r="L776" i="2" s="1"/>
  <c r="M776" i="2" s="1"/>
  <c r="N776" i="2" s="1"/>
  <c r="K777" i="2"/>
  <c r="L777" i="2" s="1"/>
  <c r="M777" i="2" s="1"/>
  <c r="N777" i="2" s="1"/>
  <c r="K778" i="2"/>
  <c r="L778" i="2" s="1"/>
  <c r="M778" i="2" s="1"/>
  <c r="N778" i="2" s="1"/>
  <c r="K779" i="2"/>
  <c r="L779" i="2" s="1"/>
  <c r="M779" i="2" s="1"/>
  <c r="N779" i="2" s="1"/>
  <c r="K780" i="2"/>
  <c r="L780" i="2" s="1"/>
  <c r="M780" i="2" s="1"/>
  <c r="N780" i="2" s="1"/>
  <c r="K781" i="2"/>
  <c r="L781" i="2" s="1"/>
  <c r="M781" i="2" s="1"/>
  <c r="N781" i="2" s="1"/>
  <c r="K782" i="2"/>
  <c r="L782" i="2" s="1"/>
  <c r="M782" i="2" s="1"/>
  <c r="N782" i="2" s="1"/>
  <c r="K783" i="2"/>
  <c r="L783" i="2" s="1"/>
  <c r="M783" i="2" s="1"/>
  <c r="N783" i="2" s="1"/>
  <c r="K784" i="2"/>
  <c r="L784" i="2" s="1"/>
  <c r="M784" i="2" s="1"/>
  <c r="N784" i="2" s="1"/>
  <c r="K785" i="2"/>
  <c r="L785" i="2" s="1"/>
  <c r="M785" i="2" s="1"/>
  <c r="N785" i="2" s="1"/>
  <c r="K786" i="2"/>
  <c r="L786" i="2" s="1"/>
  <c r="M786" i="2" s="1"/>
  <c r="N786" i="2" s="1"/>
  <c r="K787" i="2"/>
  <c r="L787" i="2" s="1"/>
  <c r="M787" i="2" s="1"/>
  <c r="N787" i="2" s="1"/>
  <c r="K788" i="2"/>
  <c r="L788" i="2" s="1"/>
  <c r="M788" i="2" s="1"/>
  <c r="N788" i="2" s="1"/>
  <c r="K789" i="2"/>
  <c r="L789" i="2" s="1"/>
  <c r="M789" i="2" s="1"/>
  <c r="N789" i="2" s="1"/>
  <c r="K790" i="2"/>
  <c r="L790" i="2" s="1"/>
  <c r="M790" i="2" s="1"/>
  <c r="N790" i="2" s="1"/>
  <c r="K791" i="2"/>
  <c r="L791" i="2" s="1"/>
  <c r="M791" i="2" s="1"/>
  <c r="N791" i="2" s="1"/>
  <c r="K792" i="2"/>
  <c r="L792" i="2" s="1"/>
  <c r="M792" i="2" s="1"/>
  <c r="N792" i="2" s="1"/>
  <c r="K793" i="2"/>
  <c r="L793" i="2" s="1"/>
  <c r="M793" i="2" s="1"/>
  <c r="N793" i="2" s="1"/>
  <c r="K794" i="2"/>
  <c r="L794" i="2" s="1"/>
  <c r="M794" i="2" s="1"/>
  <c r="N794" i="2" s="1"/>
  <c r="K795" i="2"/>
  <c r="L795" i="2" s="1"/>
  <c r="M795" i="2" s="1"/>
  <c r="N795" i="2" s="1"/>
  <c r="K796" i="2"/>
  <c r="L796" i="2" s="1"/>
  <c r="M796" i="2" s="1"/>
  <c r="N796" i="2" s="1"/>
  <c r="K797" i="2"/>
  <c r="L797" i="2" s="1"/>
  <c r="M797" i="2" s="1"/>
  <c r="N797" i="2" s="1"/>
  <c r="K798" i="2"/>
  <c r="L798" i="2" s="1"/>
  <c r="M798" i="2" s="1"/>
  <c r="N798" i="2" s="1"/>
  <c r="K799" i="2"/>
  <c r="L799" i="2" s="1"/>
  <c r="M799" i="2" s="1"/>
  <c r="N799" i="2" s="1"/>
  <c r="K800" i="2"/>
  <c r="L800" i="2" s="1"/>
  <c r="M800" i="2" s="1"/>
  <c r="N800" i="2" s="1"/>
  <c r="K801" i="2"/>
  <c r="L801" i="2" s="1"/>
  <c r="M801" i="2" s="1"/>
  <c r="N801" i="2" s="1"/>
  <c r="K802" i="2"/>
  <c r="L802" i="2" s="1"/>
  <c r="M802" i="2" s="1"/>
  <c r="N802" i="2" s="1"/>
  <c r="K803" i="2"/>
  <c r="L803" i="2" s="1"/>
  <c r="M803" i="2" s="1"/>
  <c r="N803" i="2" s="1"/>
  <c r="K804" i="2"/>
  <c r="L804" i="2" s="1"/>
  <c r="M804" i="2" s="1"/>
  <c r="N804" i="2" s="1"/>
  <c r="K805" i="2"/>
  <c r="L805" i="2" s="1"/>
  <c r="M805" i="2" s="1"/>
  <c r="N805" i="2" s="1"/>
  <c r="K806" i="2"/>
  <c r="L806" i="2" s="1"/>
  <c r="M806" i="2" s="1"/>
  <c r="N806" i="2" s="1"/>
  <c r="K807" i="2"/>
  <c r="L807" i="2" s="1"/>
  <c r="M807" i="2" s="1"/>
  <c r="N807" i="2" s="1"/>
  <c r="K808" i="2"/>
  <c r="L808" i="2" s="1"/>
  <c r="M808" i="2" s="1"/>
  <c r="N808" i="2" s="1"/>
  <c r="K809" i="2"/>
  <c r="L809" i="2" s="1"/>
  <c r="M809" i="2" s="1"/>
  <c r="N809" i="2" s="1"/>
  <c r="K810" i="2"/>
  <c r="L810" i="2" s="1"/>
  <c r="M810" i="2" s="1"/>
  <c r="N810" i="2" s="1"/>
  <c r="K811" i="2"/>
  <c r="L811" i="2" s="1"/>
  <c r="M811" i="2" s="1"/>
  <c r="N811" i="2" s="1"/>
  <c r="K812" i="2"/>
  <c r="L812" i="2" s="1"/>
  <c r="M812" i="2" s="1"/>
  <c r="N812" i="2" s="1"/>
  <c r="K813" i="2"/>
  <c r="L813" i="2" s="1"/>
  <c r="M813" i="2" s="1"/>
  <c r="N813" i="2" s="1"/>
  <c r="K814" i="2"/>
  <c r="L814" i="2" s="1"/>
  <c r="M814" i="2" s="1"/>
  <c r="N814" i="2" s="1"/>
  <c r="K815" i="2"/>
  <c r="L815" i="2" s="1"/>
  <c r="M815" i="2" s="1"/>
  <c r="N815" i="2" s="1"/>
  <c r="K816" i="2"/>
  <c r="L816" i="2" s="1"/>
  <c r="M816" i="2" s="1"/>
  <c r="N816" i="2" s="1"/>
  <c r="K817" i="2"/>
  <c r="L817" i="2" s="1"/>
  <c r="M817" i="2" s="1"/>
  <c r="N817" i="2" s="1"/>
  <c r="K818" i="2"/>
  <c r="L818" i="2" s="1"/>
  <c r="M818" i="2" s="1"/>
  <c r="N818" i="2" s="1"/>
  <c r="K819" i="2"/>
  <c r="L819" i="2" s="1"/>
  <c r="M819" i="2" s="1"/>
  <c r="N819" i="2" s="1"/>
  <c r="K820" i="2"/>
  <c r="L820" i="2" s="1"/>
  <c r="M820" i="2" s="1"/>
  <c r="N820" i="2" s="1"/>
  <c r="K821" i="2"/>
  <c r="L821" i="2" s="1"/>
  <c r="M821" i="2" s="1"/>
  <c r="N821" i="2" s="1"/>
  <c r="K822" i="2"/>
  <c r="L822" i="2" s="1"/>
  <c r="M822" i="2" s="1"/>
  <c r="N822" i="2" s="1"/>
  <c r="K823" i="2"/>
  <c r="L823" i="2" s="1"/>
  <c r="M823" i="2" s="1"/>
  <c r="N823" i="2" s="1"/>
  <c r="K824" i="2"/>
  <c r="L824" i="2" s="1"/>
  <c r="M824" i="2" s="1"/>
  <c r="N824" i="2" s="1"/>
  <c r="K825" i="2"/>
  <c r="L825" i="2" s="1"/>
  <c r="M825" i="2" s="1"/>
  <c r="N825" i="2" s="1"/>
  <c r="K826" i="2"/>
  <c r="L826" i="2" s="1"/>
  <c r="M826" i="2" s="1"/>
  <c r="N826" i="2" s="1"/>
  <c r="K827" i="2"/>
  <c r="L827" i="2" s="1"/>
  <c r="M827" i="2" s="1"/>
  <c r="N827" i="2" s="1"/>
  <c r="K828" i="2"/>
  <c r="L828" i="2" s="1"/>
  <c r="M828" i="2" s="1"/>
  <c r="N828" i="2" s="1"/>
  <c r="K829" i="2"/>
  <c r="L829" i="2" s="1"/>
  <c r="M829" i="2" s="1"/>
  <c r="N829" i="2" s="1"/>
  <c r="K830" i="2"/>
  <c r="L830" i="2" s="1"/>
  <c r="M830" i="2" s="1"/>
  <c r="N830" i="2" s="1"/>
  <c r="K831" i="2"/>
  <c r="L831" i="2" s="1"/>
  <c r="M831" i="2" s="1"/>
  <c r="N831" i="2" s="1"/>
  <c r="K832" i="2"/>
  <c r="L832" i="2" s="1"/>
  <c r="M832" i="2" s="1"/>
  <c r="N832" i="2" s="1"/>
  <c r="K833" i="2"/>
  <c r="L833" i="2" s="1"/>
  <c r="M833" i="2" s="1"/>
  <c r="N833" i="2" s="1"/>
  <c r="K834" i="2"/>
  <c r="L834" i="2" s="1"/>
  <c r="M834" i="2" s="1"/>
  <c r="N834" i="2" s="1"/>
  <c r="K835" i="2"/>
  <c r="L835" i="2" s="1"/>
  <c r="M835" i="2" s="1"/>
  <c r="N835" i="2" s="1"/>
  <c r="K836" i="2"/>
  <c r="L836" i="2" s="1"/>
  <c r="M836" i="2" s="1"/>
  <c r="N836" i="2" s="1"/>
  <c r="K837" i="2"/>
  <c r="L837" i="2" s="1"/>
  <c r="M837" i="2" s="1"/>
  <c r="N837" i="2" s="1"/>
  <c r="K838" i="2"/>
  <c r="L838" i="2" s="1"/>
  <c r="M838" i="2" s="1"/>
  <c r="N838" i="2" s="1"/>
  <c r="K839" i="2"/>
  <c r="L839" i="2" s="1"/>
  <c r="M839" i="2" s="1"/>
  <c r="N839" i="2" s="1"/>
  <c r="K840" i="2"/>
  <c r="L840" i="2" s="1"/>
  <c r="M840" i="2" s="1"/>
  <c r="N840" i="2" s="1"/>
  <c r="K841" i="2"/>
  <c r="L841" i="2" s="1"/>
  <c r="M841" i="2" s="1"/>
  <c r="N841" i="2" s="1"/>
  <c r="K842" i="2"/>
  <c r="L842" i="2" s="1"/>
  <c r="M842" i="2" s="1"/>
  <c r="N842" i="2" s="1"/>
  <c r="K843" i="2"/>
  <c r="L843" i="2" s="1"/>
  <c r="M843" i="2" s="1"/>
  <c r="N843" i="2" s="1"/>
  <c r="K844" i="2"/>
  <c r="L844" i="2" s="1"/>
  <c r="M844" i="2" s="1"/>
  <c r="N844" i="2" s="1"/>
  <c r="K845" i="2"/>
  <c r="L845" i="2" s="1"/>
  <c r="M845" i="2" s="1"/>
  <c r="N845" i="2" s="1"/>
  <c r="K846" i="2"/>
  <c r="L846" i="2" s="1"/>
  <c r="M846" i="2" s="1"/>
  <c r="N846" i="2" s="1"/>
  <c r="K847" i="2"/>
  <c r="L847" i="2" s="1"/>
  <c r="M847" i="2" s="1"/>
  <c r="N847" i="2" s="1"/>
  <c r="K848" i="2"/>
  <c r="L848" i="2" s="1"/>
  <c r="M848" i="2" s="1"/>
  <c r="N848" i="2" s="1"/>
  <c r="K849" i="2"/>
  <c r="L849" i="2" s="1"/>
  <c r="M849" i="2" s="1"/>
  <c r="N849" i="2" s="1"/>
  <c r="K850" i="2"/>
  <c r="L850" i="2" s="1"/>
  <c r="M850" i="2" s="1"/>
  <c r="N850" i="2" s="1"/>
  <c r="K851" i="2"/>
  <c r="L851" i="2" s="1"/>
  <c r="M851" i="2" s="1"/>
  <c r="N851" i="2" s="1"/>
  <c r="K852" i="2"/>
  <c r="L852" i="2" s="1"/>
  <c r="M852" i="2" s="1"/>
  <c r="N852" i="2" s="1"/>
  <c r="K853" i="2"/>
  <c r="L853" i="2" s="1"/>
  <c r="M853" i="2" s="1"/>
  <c r="N853" i="2" s="1"/>
  <c r="K854" i="2"/>
  <c r="L854" i="2" s="1"/>
  <c r="M854" i="2" s="1"/>
  <c r="N854" i="2" s="1"/>
  <c r="K855" i="2"/>
  <c r="L855" i="2" s="1"/>
  <c r="M855" i="2" s="1"/>
  <c r="N855" i="2" s="1"/>
  <c r="K856" i="2"/>
  <c r="L856" i="2" s="1"/>
  <c r="M856" i="2" s="1"/>
  <c r="N856" i="2" s="1"/>
  <c r="K857" i="2"/>
  <c r="L857" i="2" s="1"/>
  <c r="M857" i="2" s="1"/>
  <c r="N857" i="2" s="1"/>
  <c r="K858" i="2"/>
  <c r="L858" i="2" s="1"/>
  <c r="M858" i="2" s="1"/>
  <c r="N858" i="2" s="1"/>
  <c r="K859" i="2"/>
  <c r="L859" i="2" s="1"/>
  <c r="M859" i="2" s="1"/>
  <c r="N859" i="2" s="1"/>
  <c r="K860" i="2"/>
  <c r="L860" i="2" s="1"/>
  <c r="M860" i="2" s="1"/>
  <c r="N860" i="2" s="1"/>
  <c r="K861" i="2"/>
  <c r="L861" i="2" s="1"/>
  <c r="M861" i="2" s="1"/>
  <c r="N861" i="2" s="1"/>
  <c r="K862" i="2"/>
  <c r="L862" i="2" s="1"/>
  <c r="M862" i="2" s="1"/>
  <c r="N862" i="2" s="1"/>
  <c r="K863" i="2"/>
  <c r="L863" i="2" s="1"/>
  <c r="M863" i="2" s="1"/>
  <c r="N863" i="2" s="1"/>
  <c r="K864" i="2"/>
  <c r="L864" i="2" s="1"/>
  <c r="M864" i="2" s="1"/>
  <c r="N864" i="2" s="1"/>
  <c r="K865" i="2"/>
  <c r="L865" i="2" s="1"/>
  <c r="M865" i="2" s="1"/>
  <c r="N865" i="2" s="1"/>
  <c r="K866" i="2"/>
  <c r="L866" i="2" s="1"/>
  <c r="M866" i="2" s="1"/>
  <c r="N866" i="2" s="1"/>
  <c r="K867" i="2"/>
  <c r="L867" i="2" s="1"/>
  <c r="M867" i="2" s="1"/>
  <c r="N867" i="2" s="1"/>
  <c r="K868" i="2"/>
  <c r="L868" i="2" s="1"/>
  <c r="M868" i="2" s="1"/>
  <c r="N868" i="2" s="1"/>
  <c r="K869" i="2"/>
  <c r="L869" i="2" s="1"/>
  <c r="M869" i="2" s="1"/>
  <c r="N869" i="2" s="1"/>
  <c r="K870" i="2"/>
  <c r="L870" i="2" s="1"/>
  <c r="M870" i="2" s="1"/>
  <c r="N870" i="2" s="1"/>
  <c r="K871" i="2"/>
  <c r="L871" i="2" s="1"/>
  <c r="M871" i="2" s="1"/>
  <c r="N871" i="2" s="1"/>
  <c r="K872" i="2"/>
  <c r="L872" i="2" s="1"/>
  <c r="M872" i="2" s="1"/>
  <c r="N872" i="2" s="1"/>
  <c r="K873" i="2"/>
  <c r="L873" i="2" s="1"/>
  <c r="M873" i="2" s="1"/>
  <c r="N873" i="2" s="1"/>
  <c r="K874" i="2"/>
  <c r="L874" i="2" s="1"/>
  <c r="M874" i="2" s="1"/>
  <c r="N874" i="2" s="1"/>
  <c r="K875" i="2"/>
  <c r="L875" i="2" s="1"/>
  <c r="M875" i="2" s="1"/>
  <c r="N875" i="2" s="1"/>
  <c r="K876" i="2"/>
  <c r="L876" i="2" s="1"/>
  <c r="M876" i="2" s="1"/>
  <c r="N876" i="2" s="1"/>
  <c r="K877" i="2"/>
  <c r="L877" i="2" s="1"/>
  <c r="M877" i="2" s="1"/>
  <c r="N877" i="2" s="1"/>
  <c r="K878" i="2"/>
  <c r="L878" i="2" s="1"/>
  <c r="M878" i="2" s="1"/>
  <c r="N878" i="2" s="1"/>
  <c r="K879" i="2"/>
  <c r="L879" i="2" s="1"/>
  <c r="M879" i="2" s="1"/>
  <c r="N879" i="2" s="1"/>
  <c r="K880" i="2"/>
  <c r="L880" i="2" s="1"/>
  <c r="M880" i="2" s="1"/>
  <c r="N880" i="2" s="1"/>
  <c r="K881" i="2"/>
  <c r="L881" i="2" s="1"/>
  <c r="M881" i="2" s="1"/>
  <c r="N881" i="2" s="1"/>
  <c r="K882" i="2"/>
  <c r="L882" i="2" s="1"/>
  <c r="M882" i="2" s="1"/>
  <c r="N882" i="2" s="1"/>
  <c r="K883" i="2"/>
  <c r="L883" i="2" s="1"/>
  <c r="M883" i="2" s="1"/>
  <c r="N883" i="2" s="1"/>
  <c r="K884" i="2"/>
  <c r="L884" i="2" s="1"/>
  <c r="M884" i="2" s="1"/>
  <c r="N884" i="2" s="1"/>
  <c r="K885" i="2"/>
  <c r="L885" i="2" s="1"/>
  <c r="M885" i="2" s="1"/>
  <c r="N885" i="2" s="1"/>
  <c r="K886" i="2"/>
  <c r="L886" i="2" s="1"/>
  <c r="M886" i="2" s="1"/>
  <c r="N886" i="2" s="1"/>
  <c r="K887" i="2"/>
  <c r="L887" i="2" s="1"/>
  <c r="M887" i="2" s="1"/>
  <c r="N887" i="2" s="1"/>
  <c r="K888" i="2"/>
  <c r="L888" i="2" s="1"/>
  <c r="M888" i="2" s="1"/>
  <c r="N888" i="2" s="1"/>
  <c r="K889" i="2"/>
  <c r="L889" i="2" s="1"/>
  <c r="M889" i="2" s="1"/>
  <c r="N889" i="2" s="1"/>
  <c r="K890" i="2"/>
  <c r="L890" i="2" s="1"/>
  <c r="M890" i="2" s="1"/>
  <c r="N890" i="2" s="1"/>
  <c r="K891" i="2"/>
  <c r="L891" i="2" s="1"/>
  <c r="M891" i="2" s="1"/>
  <c r="N891" i="2" s="1"/>
  <c r="K892" i="2"/>
  <c r="L892" i="2" s="1"/>
  <c r="M892" i="2" s="1"/>
  <c r="N892" i="2" s="1"/>
  <c r="K893" i="2"/>
  <c r="L893" i="2" s="1"/>
  <c r="M893" i="2" s="1"/>
  <c r="N893" i="2" s="1"/>
  <c r="K894" i="2"/>
  <c r="L894" i="2" s="1"/>
  <c r="M894" i="2" s="1"/>
  <c r="N894" i="2" s="1"/>
  <c r="K895" i="2"/>
  <c r="L895" i="2" s="1"/>
  <c r="M895" i="2" s="1"/>
  <c r="N895" i="2" s="1"/>
  <c r="K896" i="2"/>
  <c r="L896" i="2" s="1"/>
  <c r="M896" i="2" s="1"/>
  <c r="N896" i="2" s="1"/>
  <c r="K897" i="2"/>
  <c r="L897" i="2" s="1"/>
  <c r="M897" i="2" s="1"/>
  <c r="N897" i="2" s="1"/>
  <c r="K898" i="2"/>
  <c r="L898" i="2" s="1"/>
  <c r="M898" i="2" s="1"/>
  <c r="N898" i="2" s="1"/>
  <c r="K899" i="2"/>
  <c r="L899" i="2" s="1"/>
  <c r="M899" i="2" s="1"/>
  <c r="N899" i="2" s="1"/>
  <c r="K900" i="2"/>
  <c r="L900" i="2" s="1"/>
  <c r="M900" i="2" s="1"/>
  <c r="N900" i="2" s="1"/>
  <c r="K901" i="2"/>
  <c r="L901" i="2" s="1"/>
  <c r="M901" i="2" s="1"/>
  <c r="N901" i="2" s="1"/>
  <c r="K902" i="2"/>
  <c r="L902" i="2" s="1"/>
  <c r="M902" i="2" s="1"/>
  <c r="N902" i="2" s="1"/>
  <c r="K903" i="2"/>
  <c r="L903" i="2" s="1"/>
  <c r="M903" i="2" s="1"/>
  <c r="N903" i="2" s="1"/>
  <c r="K904" i="2"/>
  <c r="L904" i="2" s="1"/>
  <c r="M904" i="2" s="1"/>
  <c r="N904" i="2" s="1"/>
  <c r="K905" i="2"/>
  <c r="L905" i="2" s="1"/>
  <c r="M905" i="2" s="1"/>
  <c r="N905" i="2" s="1"/>
  <c r="K906" i="2"/>
  <c r="L906" i="2" s="1"/>
  <c r="M906" i="2" s="1"/>
  <c r="N906" i="2" s="1"/>
  <c r="K907" i="2"/>
  <c r="L907" i="2" s="1"/>
  <c r="M907" i="2" s="1"/>
  <c r="N907" i="2" s="1"/>
  <c r="K908" i="2"/>
  <c r="L908" i="2" s="1"/>
  <c r="M908" i="2" s="1"/>
  <c r="N908" i="2" s="1"/>
  <c r="K909" i="2"/>
  <c r="L909" i="2" s="1"/>
  <c r="M909" i="2" s="1"/>
  <c r="N909" i="2" s="1"/>
  <c r="K910" i="2"/>
  <c r="L910" i="2" s="1"/>
  <c r="M910" i="2" s="1"/>
  <c r="N910" i="2" s="1"/>
  <c r="K911" i="2"/>
  <c r="L911" i="2" s="1"/>
  <c r="M911" i="2" s="1"/>
  <c r="N911" i="2" s="1"/>
  <c r="K912" i="2"/>
  <c r="L912" i="2" s="1"/>
  <c r="M912" i="2" s="1"/>
  <c r="N912" i="2" s="1"/>
  <c r="K913" i="2"/>
  <c r="L913" i="2" s="1"/>
  <c r="M913" i="2" s="1"/>
  <c r="N913" i="2" s="1"/>
  <c r="K914" i="2"/>
  <c r="L914" i="2" s="1"/>
  <c r="M914" i="2" s="1"/>
  <c r="N914" i="2" s="1"/>
  <c r="K915" i="2"/>
  <c r="L915" i="2" s="1"/>
  <c r="M915" i="2" s="1"/>
  <c r="N915" i="2" s="1"/>
  <c r="K916" i="2"/>
  <c r="L916" i="2" s="1"/>
  <c r="M916" i="2" s="1"/>
  <c r="N916" i="2" s="1"/>
  <c r="K917" i="2"/>
  <c r="L917" i="2" s="1"/>
  <c r="M917" i="2" s="1"/>
  <c r="N917" i="2" s="1"/>
  <c r="K918" i="2"/>
  <c r="L918" i="2" s="1"/>
  <c r="M918" i="2" s="1"/>
  <c r="N918" i="2" s="1"/>
  <c r="K919" i="2"/>
  <c r="L919" i="2" s="1"/>
  <c r="M919" i="2" s="1"/>
  <c r="N919" i="2" s="1"/>
  <c r="K920" i="2"/>
  <c r="L920" i="2" s="1"/>
  <c r="M920" i="2" s="1"/>
  <c r="N920" i="2" s="1"/>
  <c r="K921" i="2"/>
  <c r="L921" i="2" s="1"/>
  <c r="M921" i="2" s="1"/>
  <c r="N921" i="2" s="1"/>
  <c r="K922" i="2"/>
  <c r="L922" i="2" s="1"/>
  <c r="M922" i="2" s="1"/>
  <c r="N922" i="2" s="1"/>
  <c r="K923" i="2"/>
  <c r="L923" i="2" s="1"/>
  <c r="M923" i="2" s="1"/>
  <c r="N923" i="2" s="1"/>
  <c r="K760" i="2"/>
  <c r="L760" i="2" s="1"/>
  <c r="M760" i="2" s="1"/>
  <c r="N760" i="2" s="1"/>
  <c r="K758" i="2"/>
  <c r="L758" i="2" s="1"/>
  <c r="M758" i="2" s="1"/>
  <c r="N758" i="2" s="1"/>
  <c r="K526" i="2"/>
  <c r="L526" i="2" s="1"/>
  <c r="M526" i="2" s="1"/>
  <c r="N526" i="2" s="1"/>
  <c r="I526" i="2"/>
  <c r="H526" i="2"/>
  <c r="K29" i="2"/>
  <c r="L29" i="2" s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K3552" i="2"/>
  <c r="L3552" i="2" s="1"/>
  <c r="M3552" i="2" s="1"/>
  <c r="N3552" i="2" s="1"/>
  <c r="I3552" i="2"/>
  <c r="H3552" i="2"/>
  <c r="K3551" i="2"/>
  <c r="L3551" i="2" s="1"/>
  <c r="M3551" i="2" s="1"/>
  <c r="N3551" i="2" s="1"/>
  <c r="I3551" i="2"/>
  <c r="H3551" i="2"/>
  <c r="K3550" i="2"/>
  <c r="L3550" i="2" s="1"/>
  <c r="M3550" i="2" s="1"/>
  <c r="N3550" i="2" s="1"/>
  <c r="I3550" i="2"/>
  <c r="H3550" i="2"/>
  <c r="K3549" i="2"/>
  <c r="L3549" i="2" s="1"/>
  <c r="M3549" i="2" s="1"/>
  <c r="N3549" i="2" s="1"/>
  <c r="I3549" i="2"/>
  <c r="H3549" i="2"/>
  <c r="K3548" i="2"/>
  <c r="L3548" i="2" s="1"/>
  <c r="M3548" i="2" s="1"/>
  <c r="N3548" i="2" s="1"/>
  <c r="I3548" i="2"/>
  <c r="H3548" i="2"/>
  <c r="K3547" i="2"/>
  <c r="L3547" i="2" s="1"/>
  <c r="M3547" i="2" s="1"/>
  <c r="N3547" i="2" s="1"/>
  <c r="I3547" i="2"/>
  <c r="H3547" i="2"/>
  <c r="K3546" i="2"/>
  <c r="L3546" i="2" s="1"/>
  <c r="M3546" i="2" s="1"/>
  <c r="N3546" i="2" s="1"/>
  <c r="I3546" i="2"/>
  <c r="H3546" i="2"/>
  <c r="K3545" i="2"/>
  <c r="L3545" i="2" s="1"/>
  <c r="M3545" i="2" s="1"/>
  <c r="N3545" i="2" s="1"/>
  <c r="I3545" i="2"/>
  <c r="H3545" i="2"/>
  <c r="K3544" i="2"/>
  <c r="L3544" i="2" s="1"/>
  <c r="M3544" i="2" s="1"/>
  <c r="N3544" i="2" s="1"/>
  <c r="I3544" i="2"/>
  <c r="H3544" i="2"/>
  <c r="K3543" i="2"/>
  <c r="L3543" i="2" s="1"/>
  <c r="M3543" i="2" s="1"/>
  <c r="N3543" i="2" s="1"/>
  <c r="I3543" i="2"/>
  <c r="H3543" i="2"/>
  <c r="K3532" i="2"/>
  <c r="L3532" i="2" s="1"/>
  <c r="M3532" i="2" s="1"/>
  <c r="N3532" i="2" s="1"/>
  <c r="I3532" i="2"/>
  <c r="H3532" i="2"/>
  <c r="K3530" i="2"/>
  <c r="L3530" i="2" s="1"/>
  <c r="M3530" i="2" s="1"/>
  <c r="N3530" i="2" s="1"/>
  <c r="I3530" i="2"/>
  <c r="H3530" i="2"/>
  <c r="K3529" i="2"/>
  <c r="L3529" i="2" s="1"/>
  <c r="M3529" i="2" s="1"/>
  <c r="N3529" i="2" s="1"/>
  <c r="I3529" i="2"/>
  <c r="H3529" i="2"/>
  <c r="K3528" i="2"/>
  <c r="L3528" i="2" s="1"/>
  <c r="M3528" i="2" s="1"/>
  <c r="N3528" i="2" s="1"/>
  <c r="I3528" i="2"/>
  <c r="H3528" i="2"/>
  <c r="K3527" i="2"/>
  <c r="L3527" i="2" s="1"/>
  <c r="M3527" i="2" s="1"/>
  <c r="N3527" i="2" s="1"/>
  <c r="I3527" i="2"/>
  <c r="H3527" i="2"/>
  <c r="K3526" i="2"/>
  <c r="L3526" i="2" s="1"/>
  <c r="M3526" i="2" s="1"/>
  <c r="N3526" i="2" s="1"/>
  <c r="I3526" i="2"/>
  <c r="H3526" i="2"/>
  <c r="K3525" i="2"/>
  <c r="L3525" i="2" s="1"/>
  <c r="M3525" i="2" s="1"/>
  <c r="N3525" i="2" s="1"/>
  <c r="I3525" i="2"/>
  <c r="H3525" i="2"/>
  <c r="K3524" i="2"/>
  <c r="L3524" i="2" s="1"/>
  <c r="M3524" i="2" s="1"/>
  <c r="N3524" i="2" s="1"/>
  <c r="I3524" i="2"/>
  <c r="H3524" i="2"/>
  <c r="K3523" i="2"/>
  <c r="L3523" i="2" s="1"/>
  <c r="M3523" i="2" s="1"/>
  <c r="N3523" i="2" s="1"/>
  <c r="I3523" i="2"/>
  <c r="H3523" i="2"/>
  <c r="K3522" i="2"/>
  <c r="L3522" i="2" s="1"/>
  <c r="M3522" i="2" s="1"/>
  <c r="N3522" i="2" s="1"/>
  <c r="I3522" i="2"/>
  <c r="H3522" i="2"/>
  <c r="K3521" i="2"/>
  <c r="L3521" i="2" s="1"/>
  <c r="M3521" i="2" s="1"/>
  <c r="N3521" i="2" s="1"/>
  <c r="I3521" i="2"/>
  <c r="H3521" i="2"/>
  <c r="K3520" i="2"/>
  <c r="L3520" i="2" s="1"/>
  <c r="M3520" i="2" s="1"/>
  <c r="N3520" i="2" s="1"/>
  <c r="I3520" i="2"/>
  <c r="H3520" i="2"/>
  <c r="K3519" i="2"/>
  <c r="L3519" i="2" s="1"/>
  <c r="M3519" i="2" s="1"/>
  <c r="N3519" i="2" s="1"/>
  <c r="I3519" i="2"/>
  <c r="H3519" i="2"/>
  <c r="K3518" i="2"/>
  <c r="L3518" i="2" s="1"/>
  <c r="M3518" i="2" s="1"/>
  <c r="N3518" i="2" s="1"/>
  <c r="I3518" i="2"/>
  <c r="H3518" i="2"/>
  <c r="K3517" i="2"/>
  <c r="L3517" i="2" s="1"/>
  <c r="M3517" i="2" s="1"/>
  <c r="N3517" i="2" s="1"/>
  <c r="I3517" i="2"/>
  <c r="H3517" i="2"/>
  <c r="K3516" i="2"/>
  <c r="L3516" i="2" s="1"/>
  <c r="M3516" i="2" s="1"/>
  <c r="N3516" i="2" s="1"/>
  <c r="I3516" i="2"/>
  <c r="H3516" i="2"/>
  <c r="K3515" i="2"/>
  <c r="L3515" i="2" s="1"/>
  <c r="M3515" i="2" s="1"/>
  <c r="N3515" i="2" s="1"/>
  <c r="I3515" i="2"/>
  <c r="H3515" i="2"/>
  <c r="K3514" i="2"/>
  <c r="L3514" i="2" s="1"/>
  <c r="M3514" i="2" s="1"/>
  <c r="N3514" i="2" s="1"/>
  <c r="I3514" i="2"/>
  <c r="H3514" i="2"/>
  <c r="K3513" i="2"/>
  <c r="L3513" i="2" s="1"/>
  <c r="M3513" i="2" s="1"/>
  <c r="N3513" i="2" s="1"/>
  <c r="I3513" i="2"/>
  <c r="H3513" i="2"/>
  <c r="K3512" i="2"/>
  <c r="L3512" i="2" s="1"/>
  <c r="M3512" i="2" s="1"/>
  <c r="N3512" i="2" s="1"/>
  <c r="I3512" i="2"/>
  <c r="H3512" i="2"/>
  <c r="K3511" i="2"/>
  <c r="L3511" i="2" s="1"/>
  <c r="M3511" i="2" s="1"/>
  <c r="N3511" i="2" s="1"/>
  <c r="I3511" i="2"/>
  <c r="H3511" i="2"/>
  <c r="K3510" i="2"/>
  <c r="L3510" i="2" s="1"/>
  <c r="M3510" i="2" s="1"/>
  <c r="N3510" i="2" s="1"/>
  <c r="I3510" i="2"/>
  <c r="H3510" i="2"/>
  <c r="K3509" i="2"/>
  <c r="L3509" i="2" s="1"/>
  <c r="M3509" i="2" s="1"/>
  <c r="N3509" i="2" s="1"/>
  <c r="I3509" i="2"/>
  <c r="H3509" i="2"/>
  <c r="K3508" i="2"/>
  <c r="L3508" i="2" s="1"/>
  <c r="M3508" i="2" s="1"/>
  <c r="N3508" i="2" s="1"/>
  <c r="I3508" i="2"/>
  <c r="H3508" i="2"/>
  <c r="K3507" i="2"/>
  <c r="L3507" i="2" s="1"/>
  <c r="M3507" i="2" s="1"/>
  <c r="N3507" i="2" s="1"/>
  <c r="I3507" i="2"/>
  <c r="H3507" i="2"/>
  <c r="K3505" i="2"/>
  <c r="L3505" i="2" s="1"/>
  <c r="M3505" i="2" s="1"/>
  <c r="N3505" i="2" s="1"/>
  <c r="I3505" i="2"/>
  <c r="H3505" i="2"/>
  <c r="K3504" i="2"/>
  <c r="L3504" i="2" s="1"/>
  <c r="M3504" i="2" s="1"/>
  <c r="N3504" i="2" s="1"/>
  <c r="I3504" i="2"/>
  <c r="H3504" i="2"/>
  <c r="K3503" i="2"/>
  <c r="L3503" i="2" s="1"/>
  <c r="M3503" i="2" s="1"/>
  <c r="N3503" i="2" s="1"/>
  <c r="I3503" i="2"/>
  <c r="H3503" i="2"/>
  <c r="K3502" i="2"/>
  <c r="L3502" i="2" s="1"/>
  <c r="M3502" i="2" s="1"/>
  <c r="N3502" i="2" s="1"/>
  <c r="I3502" i="2"/>
  <c r="H3502" i="2"/>
  <c r="K3501" i="2"/>
  <c r="L3501" i="2" s="1"/>
  <c r="M3501" i="2" s="1"/>
  <c r="N3501" i="2" s="1"/>
  <c r="I3501" i="2"/>
  <c r="H3501" i="2"/>
  <c r="K3500" i="2"/>
  <c r="L3500" i="2" s="1"/>
  <c r="M3500" i="2" s="1"/>
  <c r="N3500" i="2" s="1"/>
  <c r="I3500" i="2"/>
  <c r="H3500" i="2"/>
  <c r="K3499" i="2"/>
  <c r="L3499" i="2" s="1"/>
  <c r="M3499" i="2" s="1"/>
  <c r="N3499" i="2" s="1"/>
  <c r="I3499" i="2"/>
  <c r="H3499" i="2"/>
  <c r="K3498" i="2"/>
  <c r="L3498" i="2" s="1"/>
  <c r="M3498" i="2" s="1"/>
  <c r="N3498" i="2" s="1"/>
  <c r="I3498" i="2"/>
  <c r="H3498" i="2"/>
  <c r="K3497" i="2"/>
  <c r="L3497" i="2" s="1"/>
  <c r="M3497" i="2" s="1"/>
  <c r="N3497" i="2" s="1"/>
  <c r="I3497" i="2"/>
  <c r="H3497" i="2"/>
  <c r="K3496" i="2"/>
  <c r="L3496" i="2" s="1"/>
  <c r="M3496" i="2" s="1"/>
  <c r="N3496" i="2" s="1"/>
  <c r="I3496" i="2"/>
  <c r="H3496" i="2"/>
  <c r="K3495" i="2"/>
  <c r="L3495" i="2" s="1"/>
  <c r="M3495" i="2" s="1"/>
  <c r="N3495" i="2" s="1"/>
  <c r="I3495" i="2"/>
  <c r="H3495" i="2"/>
  <c r="K3494" i="2"/>
  <c r="L3494" i="2" s="1"/>
  <c r="M3494" i="2" s="1"/>
  <c r="N3494" i="2" s="1"/>
  <c r="I3494" i="2"/>
  <c r="H3494" i="2"/>
  <c r="K3493" i="2"/>
  <c r="L3493" i="2" s="1"/>
  <c r="M3493" i="2" s="1"/>
  <c r="N3493" i="2" s="1"/>
  <c r="I3493" i="2"/>
  <c r="H3493" i="2"/>
  <c r="K3492" i="2"/>
  <c r="L3492" i="2" s="1"/>
  <c r="M3492" i="2" s="1"/>
  <c r="N3492" i="2" s="1"/>
  <c r="I3492" i="2"/>
  <c r="H3492" i="2"/>
  <c r="K3491" i="2"/>
  <c r="L3491" i="2" s="1"/>
  <c r="M3491" i="2" s="1"/>
  <c r="N3491" i="2" s="1"/>
  <c r="I3491" i="2"/>
  <c r="H3491" i="2"/>
  <c r="K3490" i="2"/>
  <c r="L3490" i="2" s="1"/>
  <c r="M3490" i="2" s="1"/>
  <c r="N3490" i="2" s="1"/>
  <c r="I3490" i="2"/>
  <c r="H3490" i="2"/>
  <c r="K3489" i="2"/>
  <c r="L3489" i="2" s="1"/>
  <c r="M3489" i="2" s="1"/>
  <c r="N3489" i="2" s="1"/>
  <c r="I3489" i="2"/>
  <c r="H3489" i="2"/>
  <c r="K3488" i="2"/>
  <c r="L3488" i="2" s="1"/>
  <c r="M3488" i="2" s="1"/>
  <c r="N3488" i="2" s="1"/>
  <c r="I3488" i="2"/>
  <c r="H3488" i="2"/>
  <c r="K3487" i="2"/>
  <c r="L3487" i="2" s="1"/>
  <c r="M3487" i="2" s="1"/>
  <c r="N3487" i="2" s="1"/>
  <c r="I3487" i="2"/>
  <c r="H3487" i="2"/>
  <c r="K3486" i="2"/>
  <c r="L3486" i="2" s="1"/>
  <c r="M3486" i="2" s="1"/>
  <c r="N3486" i="2" s="1"/>
  <c r="I3486" i="2"/>
  <c r="H3486" i="2"/>
  <c r="K3485" i="2"/>
  <c r="L3485" i="2" s="1"/>
  <c r="M3485" i="2" s="1"/>
  <c r="N3485" i="2" s="1"/>
  <c r="I3485" i="2"/>
  <c r="H3485" i="2"/>
  <c r="K3482" i="2"/>
  <c r="L3482" i="2" s="1"/>
  <c r="M3482" i="2" s="1"/>
  <c r="N3482" i="2" s="1"/>
  <c r="I3482" i="2"/>
  <c r="H3482" i="2"/>
  <c r="K3481" i="2"/>
  <c r="L3481" i="2" s="1"/>
  <c r="M3481" i="2" s="1"/>
  <c r="N3481" i="2" s="1"/>
  <c r="I3481" i="2"/>
  <c r="H3481" i="2"/>
  <c r="K3480" i="2"/>
  <c r="L3480" i="2" s="1"/>
  <c r="M3480" i="2" s="1"/>
  <c r="N3480" i="2" s="1"/>
  <c r="I3480" i="2"/>
  <c r="H3480" i="2"/>
  <c r="K3479" i="2"/>
  <c r="L3479" i="2" s="1"/>
  <c r="M3479" i="2" s="1"/>
  <c r="N3479" i="2" s="1"/>
  <c r="I3479" i="2"/>
  <c r="H3479" i="2"/>
  <c r="K3478" i="2"/>
  <c r="L3478" i="2" s="1"/>
  <c r="M3478" i="2" s="1"/>
  <c r="N3478" i="2" s="1"/>
  <c r="I3478" i="2"/>
  <c r="H3478" i="2"/>
  <c r="K3477" i="2"/>
  <c r="L3477" i="2" s="1"/>
  <c r="M3477" i="2" s="1"/>
  <c r="N3477" i="2" s="1"/>
  <c r="I3477" i="2"/>
  <c r="H3477" i="2"/>
  <c r="K3476" i="2"/>
  <c r="L3476" i="2" s="1"/>
  <c r="M3476" i="2" s="1"/>
  <c r="N3476" i="2" s="1"/>
  <c r="I3476" i="2"/>
  <c r="H3476" i="2"/>
  <c r="K3475" i="2"/>
  <c r="L3475" i="2" s="1"/>
  <c r="M3475" i="2" s="1"/>
  <c r="N3475" i="2" s="1"/>
  <c r="I3475" i="2"/>
  <c r="H3475" i="2"/>
  <c r="K3474" i="2"/>
  <c r="L3474" i="2" s="1"/>
  <c r="M3474" i="2" s="1"/>
  <c r="N3474" i="2" s="1"/>
  <c r="I3474" i="2"/>
  <c r="H3474" i="2"/>
  <c r="K3472" i="2"/>
  <c r="L3472" i="2" s="1"/>
  <c r="M3472" i="2" s="1"/>
  <c r="N3472" i="2" s="1"/>
  <c r="I3472" i="2"/>
  <c r="H3472" i="2"/>
  <c r="K3471" i="2"/>
  <c r="L3471" i="2" s="1"/>
  <c r="M3471" i="2" s="1"/>
  <c r="N3471" i="2" s="1"/>
  <c r="I3471" i="2"/>
  <c r="H3471" i="2"/>
  <c r="K3470" i="2"/>
  <c r="L3470" i="2" s="1"/>
  <c r="M3470" i="2" s="1"/>
  <c r="N3470" i="2" s="1"/>
  <c r="I3470" i="2"/>
  <c r="H3470" i="2"/>
  <c r="K3469" i="2"/>
  <c r="L3469" i="2" s="1"/>
  <c r="M3469" i="2" s="1"/>
  <c r="N3469" i="2" s="1"/>
  <c r="I3469" i="2"/>
  <c r="H3469" i="2"/>
  <c r="K3468" i="2"/>
  <c r="L3468" i="2" s="1"/>
  <c r="M3468" i="2" s="1"/>
  <c r="N3468" i="2" s="1"/>
  <c r="I3468" i="2"/>
  <c r="H3468" i="2"/>
  <c r="K3467" i="2"/>
  <c r="L3467" i="2" s="1"/>
  <c r="M3467" i="2" s="1"/>
  <c r="N3467" i="2" s="1"/>
  <c r="I3467" i="2"/>
  <c r="H3467" i="2"/>
  <c r="K3466" i="2"/>
  <c r="L3466" i="2" s="1"/>
  <c r="M3466" i="2" s="1"/>
  <c r="N3466" i="2" s="1"/>
  <c r="I3466" i="2"/>
  <c r="H3466" i="2"/>
  <c r="K3464" i="2"/>
  <c r="L3464" i="2" s="1"/>
  <c r="M3464" i="2" s="1"/>
  <c r="N3464" i="2" s="1"/>
  <c r="I3464" i="2"/>
  <c r="H3464" i="2"/>
  <c r="K3463" i="2"/>
  <c r="L3463" i="2" s="1"/>
  <c r="M3463" i="2" s="1"/>
  <c r="N3463" i="2" s="1"/>
  <c r="I3463" i="2"/>
  <c r="H3463" i="2"/>
  <c r="K3462" i="2"/>
  <c r="L3462" i="2" s="1"/>
  <c r="M3462" i="2" s="1"/>
  <c r="N3462" i="2" s="1"/>
  <c r="I3462" i="2"/>
  <c r="H3462" i="2"/>
  <c r="K3461" i="2"/>
  <c r="L3461" i="2" s="1"/>
  <c r="M3461" i="2" s="1"/>
  <c r="N3461" i="2" s="1"/>
  <c r="I3461" i="2"/>
  <c r="H3461" i="2"/>
  <c r="K3460" i="2"/>
  <c r="L3460" i="2" s="1"/>
  <c r="M3460" i="2" s="1"/>
  <c r="N3460" i="2" s="1"/>
  <c r="I3460" i="2"/>
  <c r="H3460" i="2"/>
  <c r="K3459" i="2"/>
  <c r="L3459" i="2" s="1"/>
  <c r="M3459" i="2" s="1"/>
  <c r="N3459" i="2" s="1"/>
  <c r="I3459" i="2"/>
  <c r="H3459" i="2"/>
  <c r="K3458" i="2"/>
  <c r="L3458" i="2" s="1"/>
  <c r="M3458" i="2" s="1"/>
  <c r="N3458" i="2" s="1"/>
  <c r="I3458" i="2"/>
  <c r="H3458" i="2"/>
  <c r="K3457" i="2"/>
  <c r="L3457" i="2" s="1"/>
  <c r="M3457" i="2" s="1"/>
  <c r="N3457" i="2" s="1"/>
  <c r="I3457" i="2"/>
  <c r="H3457" i="2"/>
  <c r="K3456" i="2"/>
  <c r="L3456" i="2" s="1"/>
  <c r="M3456" i="2" s="1"/>
  <c r="N3456" i="2" s="1"/>
  <c r="I3456" i="2"/>
  <c r="H3456" i="2"/>
  <c r="K3455" i="2"/>
  <c r="L3455" i="2" s="1"/>
  <c r="M3455" i="2" s="1"/>
  <c r="N3455" i="2" s="1"/>
  <c r="I3455" i="2"/>
  <c r="H3455" i="2"/>
  <c r="K3454" i="2"/>
  <c r="L3454" i="2" s="1"/>
  <c r="M3454" i="2" s="1"/>
  <c r="N3454" i="2" s="1"/>
  <c r="I3454" i="2"/>
  <c r="H3454" i="2"/>
  <c r="K3453" i="2"/>
  <c r="L3453" i="2" s="1"/>
  <c r="M3453" i="2" s="1"/>
  <c r="N3453" i="2" s="1"/>
  <c r="I3453" i="2"/>
  <c r="H3453" i="2"/>
  <c r="K3452" i="2"/>
  <c r="L3452" i="2" s="1"/>
  <c r="M3452" i="2" s="1"/>
  <c r="N3452" i="2" s="1"/>
  <c r="I3452" i="2"/>
  <c r="H3452" i="2"/>
  <c r="K3450" i="2"/>
  <c r="L3450" i="2" s="1"/>
  <c r="M3450" i="2" s="1"/>
  <c r="N3450" i="2" s="1"/>
  <c r="I3450" i="2"/>
  <c r="H3450" i="2"/>
  <c r="K3449" i="2"/>
  <c r="L3449" i="2" s="1"/>
  <c r="M3449" i="2" s="1"/>
  <c r="N3449" i="2" s="1"/>
  <c r="I3449" i="2"/>
  <c r="H3449" i="2"/>
  <c r="K3448" i="2"/>
  <c r="L3448" i="2" s="1"/>
  <c r="M3448" i="2" s="1"/>
  <c r="N3448" i="2" s="1"/>
  <c r="I3448" i="2"/>
  <c r="H3448" i="2"/>
  <c r="K3447" i="2"/>
  <c r="L3447" i="2" s="1"/>
  <c r="M3447" i="2" s="1"/>
  <c r="N3447" i="2" s="1"/>
  <c r="I3447" i="2"/>
  <c r="H3447" i="2"/>
  <c r="K3446" i="2"/>
  <c r="L3446" i="2" s="1"/>
  <c r="M3446" i="2" s="1"/>
  <c r="N3446" i="2" s="1"/>
  <c r="I3446" i="2"/>
  <c r="H3446" i="2"/>
  <c r="K3445" i="2"/>
  <c r="L3445" i="2" s="1"/>
  <c r="M3445" i="2" s="1"/>
  <c r="N3445" i="2" s="1"/>
  <c r="I3445" i="2"/>
  <c r="H3445" i="2"/>
  <c r="K3444" i="2"/>
  <c r="L3444" i="2" s="1"/>
  <c r="M3444" i="2" s="1"/>
  <c r="N3444" i="2" s="1"/>
  <c r="I3444" i="2"/>
  <c r="H3444" i="2"/>
  <c r="K3443" i="2"/>
  <c r="L3443" i="2" s="1"/>
  <c r="M3443" i="2" s="1"/>
  <c r="N3443" i="2" s="1"/>
  <c r="I3443" i="2"/>
  <c r="H3443" i="2"/>
  <c r="K3442" i="2"/>
  <c r="L3442" i="2" s="1"/>
  <c r="M3442" i="2" s="1"/>
  <c r="N3442" i="2" s="1"/>
  <c r="I3442" i="2"/>
  <c r="H3442" i="2"/>
  <c r="K3441" i="2"/>
  <c r="L3441" i="2" s="1"/>
  <c r="M3441" i="2" s="1"/>
  <c r="N3441" i="2" s="1"/>
  <c r="I3441" i="2"/>
  <c r="H3441" i="2"/>
  <c r="K3440" i="2"/>
  <c r="L3440" i="2" s="1"/>
  <c r="M3440" i="2" s="1"/>
  <c r="N3440" i="2" s="1"/>
  <c r="I3440" i="2"/>
  <c r="H3440" i="2"/>
  <c r="K3439" i="2"/>
  <c r="L3439" i="2" s="1"/>
  <c r="M3439" i="2" s="1"/>
  <c r="N3439" i="2" s="1"/>
  <c r="I3439" i="2"/>
  <c r="H3439" i="2"/>
  <c r="K3438" i="2"/>
  <c r="L3438" i="2" s="1"/>
  <c r="M3438" i="2" s="1"/>
  <c r="N3438" i="2" s="1"/>
  <c r="I3438" i="2"/>
  <c r="H3438" i="2"/>
  <c r="K3437" i="2"/>
  <c r="L3437" i="2" s="1"/>
  <c r="M3437" i="2" s="1"/>
  <c r="N3437" i="2" s="1"/>
  <c r="I3437" i="2"/>
  <c r="H3437" i="2"/>
  <c r="K3436" i="2"/>
  <c r="L3436" i="2" s="1"/>
  <c r="M3436" i="2" s="1"/>
  <c r="N3436" i="2" s="1"/>
  <c r="I3436" i="2"/>
  <c r="H3436" i="2"/>
  <c r="K3435" i="2"/>
  <c r="L3435" i="2" s="1"/>
  <c r="M3435" i="2" s="1"/>
  <c r="N3435" i="2" s="1"/>
  <c r="I3435" i="2"/>
  <c r="H3435" i="2"/>
  <c r="K3434" i="2"/>
  <c r="L3434" i="2" s="1"/>
  <c r="M3434" i="2" s="1"/>
  <c r="N3434" i="2" s="1"/>
  <c r="I3434" i="2"/>
  <c r="H3434" i="2"/>
  <c r="K3433" i="2"/>
  <c r="L3433" i="2" s="1"/>
  <c r="M3433" i="2" s="1"/>
  <c r="N3433" i="2" s="1"/>
  <c r="I3433" i="2"/>
  <c r="H3433" i="2"/>
  <c r="K3432" i="2"/>
  <c r="L3432" i="2" s="1"/>
  <c r="M3432" i="2" s="1"/>
  <c r="N3432" i="2" s="1"/>
  <c r="I3432" i="2"/>
  <c r="H3432" i="2"/>
  <c r="K3431" i="2"/>
  <c r="L3431" i="2" s="1"/>
  <c r="M3431" i="2" s="1"/>
  <c r="N3431" i="2" s="1"/>
  <c r="I3431" i="2"/>
  <c r="H3431" i="2"/>
  <c r="K3430" i="2"/>
  <c r="L3430" i="2" s="1"/>
  <c r="M3430" i="2" s="1"/>
  <c r="N3430" i="2" s="1"/>
  <c r="I3430" i="2"/>
  <c r="H3430" i="2"/>
  <c r="K3429" i="2"/>
  <c r="L3429" i="2" s="1"/>
  <c r="M3429" i="2" s="1"/>
  <c r="N3429" i="2" s="1"/>
  <c r="I3429" i="2"/>
  <c r="H3429" i="2"/>
  <c r="K3271" i="2"/>
  <c r="L3271" i="2" s="1"/>
  <c r="M3271" i="2" s="1"/>
  <c r="N3271" i="2" s="1"/>
  <c r="I3271" i="2"/>
  <c r="H3271" i="2"/>
  <c r="K3270" i="2"/>
  <c r="L3270" i="2" s="1"/>
  <c r="M3270" i="2" s="1"/>
  <c r="N3270" i="2" s="1"/>
  <c r="I3270" i="2"/>
  <c r="H3270" i="2"/>
  <c r="K3269" i="2"/>
  <c r="L3269" i="2" s="1"/>
  <c r="M3269" i="2" s="1"/>
  <c r="N3269" i="2" s="1"/>
  <c r="I3269" i="2"/>
  <c r="H3269" i="2"/>
  <c r="K3268" i="2"/>
  <c r="L3268" i="2" s="1"/>
  <c r="M3268" i="2" s="1"/>
  <c r="N3268" i="2" s="1"/>
  <c r="I3268" i="2"/>
  <c r="H3268" i="2"/>
  <c r="K3267" i="2"/>
  <c r="L3267" i="2" s="1"/>
  <c r="M3267" i="2" s="1"/>
  <c r="N3267" i="2" s="1"/>
  <c r="I3267" i="2"/>
  <c r="H3267" i="2"/>
  <c r="K3266" i="2"/>
  <c r="L3266" i="2" s="1"/>
  <c r="M3266" i="2" s="1"/>
  <c r="N3266" i="2" s="1"/>
  <c r="I3266" i="2"/>
  <c r="H3266" i="2"/>
  <c r="K3265" i="2"/>
  <c r="L3265" i="2" s="1"/>
  <c r="M3265" i="2" s="1"/>
  <c r="N3265" i="2" s="1"/>
  <c r="I3265" i="2"/>
  <c r="H3265" i="2"/>
  <c r="K3264" i="2"/>
  <c r="L3264" i="2" s="1"/>
  <c r="M3264" i="2" s="1"/>
  <c r="N3264" i="2" s="1"/>
  <c r="I3264" i="2"/>
  <c r="H3264" i="2"/>
  <c r="K3263" i="2"/>
  <c r="L3263" i="2" s="1"/>
  <c r="M3263" i="2" s="1"/>
  <c r="N3263" i="2" s="1"/>
  <c r="I3263" i="2"/>
  <c r="H3263" i="2"/>
  <c r="K3262" i="2"/>
  <c r="L3262" i="2" s="1"/>
  <c r="M3262" i="2" s="1"/>
  <c r="N3262" i="2" s="1"/>
  <c r="I3262" i="2"/>
  <c r="H3262" i="2"/>
  <c r="K3261" i="2"/>
  <c r="L3261" i="2" s="1"/>
  <c r="M3261" i="2" s="1"/>
  <c r="N3261" i="2" s="1"/>
  <c r="I3261" i="2"/>
  <c r="H3261" i="2"/>
  <c r="K3260" i="2"/>
  <c r="L3260" i="2" s="1"/>
  <c r="M3260" i="2" s="1"/>
  <c r="N3260" i="2" s="1"/>
  <c r="I3260" i="2"/>
  <c r="H3260" i="2"/>
  <c r="K3259" i="2"/>
  <c r="L3259" i="2" s="1"/>
  <c r="M3259" i="2" s="1"/>
  <c r="N3259" i="2" s="1"/>
  <c r="I3259" i="2"/>
  <c r="H3259" i="2"/>
  <c r="K3258" i="2"/>
  <c r="L3258" i="2" s="1"/>
  <c r="M3258" i="2" s="1"/>
  <c r="N3258" i="2" s="1"/>
  <c r="I3258" i="2"/>
  <c r="H3258" i="2"/>
  <c r="K3257" i="2"/>
  <c r="L3257" i="2" s="1"/>
  <c r="M3257" i="2" s="1"/>
  <c r="N3257" i="2" s="1"/>
  <c r="I3257" i="2"/>
  <c r="H3257" i="2"/>
  <c r="K3256" i="2"/>
  <c r="L3256" i="2" s="1"/>
  <c r="M3256" i="2" s="1"/>
  <c r="N3256" i="2" s="1"/>
  <c r="I3256" i="2"/>
  <c r="H3256" i="2"/>
  <c r="K3255" i="2"/>
  <c r="L3255" i="2" s="1"/>
  <c r="M3255" i="2" s="1"/>
  <c r="N3255" i="2" s="1"/>
  <c r="I3255" i="2"/>
  <c r="H3255" i="2"/>
  <c r="K3254" i="2"/>
  <c r="L3254" i="2" s="1"/>
  <c r="M3254" i="2" s="1"/>
  <c r="N3254" i="2" s="1"/>
  <c r="I3254" i="2"/>
  <c r="H3254" i="2"/>
  <c r="K3253" i="2"/>
  <c r="L3253" i="2" s="1"/>
  <c r="M3253" i="2" s="1"/>
  <c r="N3253" i="2" s="1"/>
  <c r="I3253" i="2"/>
  <c r="H3253" i="2"/>
  <c r="K3252" i="2"/>
  <c r="L3252" i="2" s="1"/>
  <c r="M3252" i="2" s="1"/>
  <c r="N3252" i="2" s="1"/>
  <c r="I3252" i="2"/>
  <c r="H3252" i="2"/>
  <c r="K3031" i="2"/>
  <c r="L3031" i="2" s="1"/>
  <c r="M3031" i="2" s="1"/>
  <c r="N3031" i="2" s="1"/>
  <c r="I3031" i="2"/>
  <c r="H3031" i="2"/>
  <c r="K3030" i="2"/>
  <c r="L3030" i="2" s="1"/>
  <c r="M3030" i="2" s="1"/>
  <c r="N3030" i="2" s="1"/>
  <c r="I3030" i="2"/>
  <c r="H3030" i="2"/>
  <c r="K3029" i="2"/>
  <c r="L3029" i="2" s="1"/>
  <c r="M3029" i="2" s="1"/>
  <c r="N3029" i="2" s="1"/>
  <c r="I3029" i="2"/>
  <c r="H3029" i="2"/>
  <c r="K2752" i="2"/>
  <c r="L2752" i="2" s="1"/>
  <c r="M2752" i="2" s="1"/>
  <c r="N2752" i="2" s="1"/>
  <c r="I2752" i="2"/>
  <c r="H2752" i="2"/>
  <c r="K2751" i="2"/>
  <c r="L2751" i="2" s="1"/>
  <c r="M2751" i="2" s="1"/>
  <c r="N2751" i="2" s="1"/>
  <c r="I2751" i="2"/>
  <c r="H2751" i="2"/>
  <c r="K2750" i="2"/>
  <c r="L2750" i="2" s="1"/>
  <c r="M2750" i="2" s="1"/>
  <c r="N2750" i="2" s="1"/>
  <c r="I2750" i="2"/>
  <c r="H2750" i="2"/>
  <c r="K2749" i="2"/>
  <c r="L2749" i="2" s="1"/>
  <c r="M2749" i="2" s="1"/>
  <c r="N2749" i="2" s="1"/>
  <c r="I2749" i="2"/>
  <c r="H2749" i="2"/>
  <c r="K2748" i="2"/>
  <c r="L2748" i="2" s="1"/>
  <c r="M2748" i="2" s="1"/>
  <c r="N2748" i="2" s="1"/>
  <c r="I2748" i="2"/>
  <c r="H2748" i="2"/>
  <c r="K2376" i="2"/>
  <c r="L2376" i="2" s="1"/>
  <c r="M2376" i="2" s="1"/>
  <c r="N2376" i="2" s="1"/>
  <c r="I2376" i="2"/>
  <c r="H2376" i="2"/>
  <c r="H2355" i="2"/>
  <c r="I2355" i="2"/>
  <c r="K2355" i="2"/>
  <c r="L2355" i="2" s="1"/>
  <c r="M2355" i="2" s="1"/>
  <c r="N2355" i="2" s="1"/>
  <c r="H2356" i="2"/>
  <c r="I2356" i="2"/>
  <c r="K2356" i="2"/>
  <c r="L2356" i="2" s="1"/>
  <c r="M2356" i="2" s="1"/>
  <c r="N2356" i="2" s="1"/>
  <c r="H2357" i="2"/>
  <c r="I2357" i="2"/>
  <c r="K2357" i="2"/>
  <c r="L2357" i="2" s="1"/>
  <c r="M2357" i="2" s="1"/>
  <c r="N2357" i="2" s="1"/>
  <c r="H2358" i="2"/>
  <c r="I2358" i="2"/>
  <c r="K2358" i="2"/>
  <c r="L2358" i="2" s="1"/>
  <c r="M2358" i="2" s="1"/>
  <c r="N2358" i="2" s="1"/>
  <c r="H2359" i="2"/>
  <c r="I2359" i="2"/>
  <c r="K2359" i="2"/>
  <c r="L2359" i="2" s="1"/>
  <c r="M2359" i="2" s="1"/>
  <c r="N2359" i="2" s="1"/>
  <c r="H2360" i="2"/>
  <c r="I2360" i="2"/>
  <c r="K2360" i="2"/>
  <c r="L2360" i="2" s="1"/>
  <c r="M2360" i="2" s="1"/>
  <c r="N2360" i="2" s="1"/>
  <c r="H2361" i="2"/>
  <c r="I2361" i="2"/>
  <c r="K2361" i="2"/>
  <c r="L2361" i="2" s="1"/>
  <c r="M2361" i="2" s="1"/>
  <c r="N2361" i="2" s="1"/>
  <c r="H2362" i="2"/>
  <c r="I2362" i="2"/>
  <c r="K2362" i="2"/>
  <c r="L2362" i="2" s="1"/>
  <c r="M2362" i="2" s="1"/>
  <c r="N2362" i="2" s="1"/>
  <c r="H2363" i="2"/>
  <c r="I2363" i="2"/>
  <c r="K2363" i="2"/>
  <c r="L2363" i="2" s="1"/>
  <c r="M2363" i="2" s="1"/>
  <c r="N2363" i="2" s="1"/>
  <c r="H2364" i="2"/>
  <c r="I2364" i="2"/>
  <c r="K2364" i="2"/>
  <c r="L2364" i="2" s="1"/>
  <c r="M2364" i="2" s="1"/>
  <c r="N2364" i="2" s="1"/>
  <c r="H2365" i="2"/>
  <c r="I2365" i="2"/>
  <c r="K2365" i="2"/>
  <c r="L2365" i="2" s="1"/>
  <c r="M2365" i="2" s="1"/>
  <c r="N2365" i="2" s="1"/>
  <c r="H2366" i="2"/>
  <c r="I2366" i="2"/>
  <c r="K2366" i="2"/>
  <c r="L2366" i="2" s="1"/>
  <c r="M2366" i="2" s="1"/>
  <c r="N2366" i="2" s="1"/>
  <c r="H2367" i="2"/>
  <c r="I2367" i="2"/>
  <c r="K2367" i="2"/>
  <c r="L2367" i="2" s="1"/>
  <c r="M2367" i="2" s="1"/>
  <c r="N2367" i="2" s="1"/>
  <c r="H2368" i="2"/>
  <c r="I2368" i="2"/>
  <c r="K2368" i="2"/>
  <c r="L2368" i="2" s="1"/>
  <c r="M2368" i="2" s="1"/>
  <c r="N2368" i="2" s="1"/>
  <c r="H2369" i="2"/>
  <c r="I2369" i="2"/>
  <c r="K2369" i="2"/>
  <c r="L2369" i="2" s="1"/>
  <c r="M2369" i="2" s="1"/>
  <c r="N2369" i="2" s="1"/>
  <c r="H2370" i="2"/>
  <c r="I2370" i="2"/>
  <c r="K2370" i="2"/>
  <c r="L2370" i="2" s="1"/>
  <c r="M2370" i="2" s="1"/>
  <c r="N2370" i="2" s="1"/>
  <c r="H2371" i="2"/>
  <c r="I2371" i="2"/>
  <c r="K2371" i="2"/>
  <c r="L2371" i="2" s="1"/>
  <c r="M2371" i="2" s="1"/>
  <c r="N2371" i="2" s="1"/>
  <c r="H2372" i="2"/>
  <c r="I2372" i="2"/>
  <c r="K2372" i="2"/>
  <c r="L2372" i="2" s="1"/>
  <c r="M2372" i="2" s="1"/>
  <c r="N2372" i="2" s="1"/>
  <c r="H2373" i="2"/>
  <c r="I2373" i="2"/>
  <c r="K2373" i="2"/>
  <c r="L2373" i="2" s="1"/>
  <c r="M2373" i="2" s="1"/>
  <c r="N2373" i="2" s="1"/>
  <c r="H2374" i="2"/>
  <c r="I2374" i="2"/>
  <c r="K2374" i="2"/>
  <c r="L2374" i="2" s="1"/>
  <c r="M2374" i="2" s="1"/>
  <c r="N2374" i="2" s="1"/>
  <c r="H2375" i="2"/>
  <c r="I2375" i="2"/>
  <c r="K2375" i="2"/>
  <c r="L2375" i="2" s="1"/>
  <c r="M2375" i="2" s="1"/>
  <c r="N2375" i="2" s="1"/>
  <c r="H2052" i="2"/>
  <c r="I2052" i="2"/>
  <c r="K2052" i="2"/>
  <c r="L2052" i="2" s="1"/>
  <c r="M2052" i="2" s="1"/>
  <c r="N2052" i="2" s="1"/>
  <c r="H2053" i="2"/>
  <c r="I2053" i="2"/>
  <c r="K2053" i="2"/>
  <c r="L2053" i="2" s="1"/>
  <c r="M2053" i="2" s="1"/>
  <c r="N2053" i="2" s="1"/>
  <c r="H2054" i="2"/>
  <c r="I2054" i="2"/>
  <c r="K2054" i="2"/>
  <c r="L2054" i="2" s="1"/>
  <c r="M2054" i="2" s="1"/>
  <c r="N2054" i="2" s="1"/>
  <c r="H2055" i="2"/>
  <c r="I2055" i="2"/>
  <c r="K2055" i="2"/>
  <c r="L2055" i="2" s="1"/>
  <c r="M2055" i="2" s="1"/>
  <c r="N2055" i="2" s="1"/>
  <c r="H2056" i="2"/>
  <c r="I2056" i="2"/>
  <c r="K2056" i="2"/>
  <c r="L2056" i="2" s="1"/>
  <c r="M2056" i="2" s="1"/>
  <c r="N2056" i="2" s="1"/>
  <c r="H2057" i="2"/>
  <c r="I2057" i="2"/>
  <c r="K2057" i="2"/>
  <c r="L2057" i="2" s="1"/>
  <c r="M2057" i="2" s="1"/>
  <c r="N2057" i="2" s="1"/>
  <c r="H2058" i="2"/>
  <c r="I2058" i="2"/>
  <c r="K2058" i="2"/>
  <c r="L2058" i="2" s="1"/>
  <c r="M2058" i="2" s="1"/>
  <c r="N2058" i="2" s="1"/>
  <c r="H2059" i="2"/>
  <c r="I2059" i="2"/>
  <c r="K2059" i="2"/>
  <c r="L2059" i="2" s="1"/>
  <c r="M2059" i="2" s="1"/>
  <c r="N2059" i="2" s="1"/>
  <c r="H2060" i="2"/>
  <c r="I2060" i="2"/>
  <c r="K2060" i="2"/>
  <c r="L2060" i="2" s="1"/>
  <c r="M2060" i="2" s="1"/>
  <c r="N2060" i="2" s="1"/>
  <c r="H2061" i="2"/>
  <c r="I2061" i="2"/>
  <c r="K2061" i="2"/>
  <c r="L2061" i="2" s="1"/>
  <c r="M2061" i="2" s="1"/>
  <c r="N2061" i="2" s="1"/>
  <c r="H2062" i="2"/>
  <c r="I2062" i="2"/>
  <c r="K2062" i="2"/>
  <c r="L2062" i="2" s="1"/>
  <c r="M2062" i="2" s="1"/>
  <c r="N2062" i="2" s="1"/>
  <c r="H2063" i="2"/>
  <c r="I2063" i="2"/>
  <c r="K2063" i="2"/>
  <c r="L2063" i="2" s="1"/>
  <c r="M2063" i="2" s="1"/>
  <c r="N2063" i="2" s="1"/>
  <c r="H2064" i="2"/>
  <c r="I2064" i="2"/>
  <c r="K2064" i="2"/>
  <c r="L2064" i="2" s="1"/>
  <c r="M2064" i="2" s="1"/>
  <c r="N2064" i="2" s="1"/>
  <c r="H2065" i="2"/>
  <c r="I2065" i="2"/>
  <c r="K2065" i="2"/>
  <c r="L2065" i="2" s="1"/>
  <c r="M2065" i="2" s="1"/>
  <c r="N2065" i="2" s="1"/>
  <c r="H2066" i="2"/>
  <c r="I2066" i="2"/>
  <c r="K2066" i="2"/>
  <c r="L2066" i="2" s="1"/>
  <c r="M2066" i="2" s="1"/>
  <c r="N2066" i="2" s="1"/>
  <c r="H2067" i="2"/>
  <c r="I2067" i="2"/>
  <c r="K2067" i="2"/>
  <c r="L2067" i="2" s="1"/>
  <c r="M2067" i="2" s="1"/>
  <c r="N2067" i="2" s="1"/>
  <c r="H2068" i="2"/>
  <c r="I2068" i="2"/>
  <c r="K2068" i="2"/>
  <c r="L2068" i="2" s="1"/>
  <c r="M2068" i="2" s="1"/>
  <c r="N2068" i="2" s="1"/>
  <c r="H2069" i="2"/>
  <c r="I2069" i="2"/>
  <c r="K2069" i="2"/>
  <c r="L2069" i="2" s="1"/>
  <c r="M2069" i="2" s="1"/>
  <c r="N2069" i="2" s="1"/>
  <c r="H2070" i="2"/>
  <c r="I2070" i="2"/>
  <c r="K2070" i="2"/>
  <c r="L2070" i="2" s="1"/>
  <c r="M2070" i="2" s="1"/>
  <c r="N2070" i="2" s="1"/>
  <c r="H2071" i="2"/>
  <c r="I2071" i="2"/>
  <c r="K2071" i="2"/>
  <c r="L2071" i="2" s="1"/>
  <c r="M2071" i="2" s="1"/>
  <c r="N2071" i="2" s="1"/>
  <c r="H2072" i="2"/>
  <c r="I2072" i="2"/>
  <c r="K2072" i="2"/>
  <c r="L2072" i="2" s="1"/>
  <c r="M2072" i="2" s="1"/>
  <c r="N2072" i="2" s="1"/>
  <c r="H2073" i="2"/>
  <c r="I2073" i="2"/>
  <c r="K2073" i="2"/>
  <c r="L2073" i="2" s="1"/>
  <c r="M2073" i="2" s="1"/>
  <c r="N2073" i="2" s="1"/>
  <c r="H2074" i="2"/>
  <c r="I2074" i="2"/>
  <c r="K2074" i="2"/>
  <c r="L2074" i="2" s="1"/>
  <c r="M2074" i="2" s="1"/>
  <c r="N2074" i="2" s="1"/>
  <c r="H2075" i="2"/>
  <c r="I2075" i="2"/>
  <c r="K2075" i="2"/>
  <c r="L2075" i="2" s="1"/>
  <c r="M2075" i="2" s="1"/>
  <c r="N2075" i="2" s="1"/>
  <c r="H2076" i="2"/>
  <c r="I2076" i="2"/>
  <c r="K2076" i="2"/>
  <c r="L2076" i="2" s="1"/>
  <c r="M2076" i="2" s="1"/>
  <c r="N2076" i="2" s="1"/>
  <c r="H2077" i="2"/>
  <c r="I2077" i="2"/>
  <c r="K2077" i="2"/>
  <c r="L2077" i="2" s="1"/>
  <c r="M2077" i="2" s="1"/>
  <c r="N2077" i="2" s="1"/>
  <c r="H2078" i="2"/>
  <c r="I2078" i="2"/>
  <c r="K2078" i="2"/>
  <c r="L2078" i="2" s="1"/>
  <c r="M2078" i="2" s="1"/>
  <c r="N2078" i="2" s="1"/>
  <c r="H2079" i="2"/>
  <c r="I2079" i="2"/>
  <c r="K2079" i="2"/>
  <c r="L2079" i="2" s="1"/>
  <c r="M2079" i="2" s="1"/>
  <c r="N2079" i="2" s="1"/>
  <c r="H2080" i="2"/>
  <c r="I2080" i="2"/>
  <c r="K2080" i="2"/>
  <c r="L2080" i="2" s="1"/>
  <c r="M2080" i="2" s="1"/>
  <c r="N2080" i="2" s="1"/>
  <c r="H2081" i="2"/>
  <c r="I2081" i="2"/>
  <c r="K2081" i="2"/>
  <c r="L2081" i="2" s="1"/>
  <c r="M2081" i="2" s="1"/>
  <c r="N2081" i="2" s="1"/>
  <c r="H2082" i="2"/>
  <c r="I2082" i="2"/>
  <c r="K2082" i="2"/>
  <c r="L2082" i="2" s="1"/>
  <c r="M2082" i="2" s="1"/>
  <c r="N2082" i="2" s="1"/>
  <c r="H2083" i="2"/>
  <c r="I2083" i="2"/>
  <c r="K2083" i="2"/>
  <c r="L2083" i="2" s="1"/>
  <c r="M2083" i="2" s="1"/>
  <c r="N2083" i="2" s="1"/>
  <c r="H2084" i="2"/>
  <c r="I2084" i="2"/>
  <c r="K2084" i="2"/>
  <c r="L2084" i="2" s="1"/>
  <c r="M2084" i="2" s="1"/>
  <c r="N2084" i="2" s="1"/>
  <c r="H2085" i="2"/>
  <c r="I2085" i="2"/>
  <c r="K2085" i="2"/>
  <c r="L2085" i="2" s="1"/>
  <c r="M2085" i="2" s="1"/>
  <c r="N2085" i="2" s="1"/>
  <c r="H2086" i="2"/>
  <c r="I2086" i="2"/>
  <c r="K2086" i="2"/>
  <c r="L2086" i="2" s="1"/>
  <c r="M2086" i="2" s="1"/>
  <c r="N2086" i="2" s="1"/>
  <c r="H2087" i="2"/>
  <c r="I2087" i="2"/>
  <c r="K2087" i="2"/>
  <c r="L2087" i="2" s="1"/>
  <c r="M2087" i="2" s="1"/>
  <c r="N2087" i="2" s="1"/>
  <c r="H2088" i="2"/>
  <c r="I2088" i="2"/>
  <c r="K2088" i="2"/>
  <c r="L2088" i="2" s="1"/>
  <c r="M2088" i="2" s="1"/>
  <c r="N2088" i="2" s="1"/>
  <c r="H2089" i="2"/>
  <c r="I2089" i="2"/>
  <c r="K2089" i="2"/>
  <c r="L2089" i="2" s="1"/>
  <c r="M2089" i="2" s="1"/>
  <c r="N2089" i="2" s="1"/>
  <c r="H2090" i="2"/>
  <c r="I2090" i="2"/>
  <c r="K2090" i="2"/>
  <c r="L2090" i="2" s="1"/>
  <c r="M2090" i="2" s="1"/>
  <c r="N2090" i="2" s="1"/>
  <c r="H2091" i="2"/>
  <c r="I2091" i="2"/>
  <c r="K2091" i="2"/>
  <c r="L2091" i="2" s="1"/>
  <c r="M2091" i="2" s="1"/>
  <c r="N2091" i="2" s="1"/>
  <c r="H2092" i="2"/>
  <c r="I2092" i="2"/>
  <c r="K2092" i="2"/>
  <c r="L2092" i="2" s="1"/>
  <c r="M2092" i="2" s="1"/>
  <c r="N2092" i="2" s="1"/>
  <c r="H2094" i="2"/>
  <c r="I2094" i="2"/>
  <c r="K2094" i="2"/>
  <c r="L2094" i="2" s="1"/>
  <c r="M2094" i="2" s="1"/>
  <c r="N2094" i="2" s="1"/>
  <c r="H2095" i="2"/>
  <c r="I2095" i="2"/>
  <c r="K2095" i="2"/>
  <c r="L2095" i="2" s="1"/>
  <c r="M2095" i="2" s="1"/>
  <c r="N2095" i="2" s="1"/>
  <c r="H2096" i="2"/>
  <c r="I2096" i="2"/>
  <c r="K2096" i="2"/>
  <c r="L2096" i="2" s="1"/>
  <c r="M2096" i="2" s="1"/>
  <c r="N2096" i="2" s="1"/>
  <c r="H2097" i="2"/>
  <c r="I2097" i="2"/>
  <c r="K2097" i="2"/>
  <c r="L2097" i="2" s="1"/>
  <c r="M2097" i="2" s="1"/>
  <c r="N2097" i="2" s="1"/>
  <c r="H2098" i="2"/>
  <c r="I2098" i="2"/>
  <c r="K2098" i="2"/>
  <c r="L2098" i="2" s="1"/>
  <c r="M2098" i="2" s="1"/>
  <c r="N2098" i="2" s="1"/>
  <c r="H2099" i="2"/>
  <c r="I2099" i="2"/>
  <c r="K2099" i="2"/>
  <c r="L2099" i="2" s="1"/>
  <c r="M2099" i="2" s="1"/>
  <c r="N2099" i="2" s="1"/>
  <c r="H2100" i="2"/>
  <c r="I2100" i="2"/>
  <c r="K2100" i="2"/>
  <c r="L2100" i="2" s="1"/>
  <c r="M2100" i="2" s="1"/>
  <c r="N2100" i="2" s="1"/>
  <c r="H2101" i="2"/>
  <c r="I2101" i="2"/>
  <c r="K2101" i="2"/>
  <c r="L2101" i="2" s="1"/>
  <c r="M2101" i="2" s="1"/>
  <c r="N2101" i="2" s="1"/>
  <c r="H2102" i="2"/>
  <c r="I2102" i="2"/>
  <c r="K2102" i="2"/>
  <c r="L2102" i="2" s="1"/>
  <c r="M2102" i="2" s="1"/>
  <c r="N2102" i="2" s="1"/>
  <c r="H2103" i="2"/>
  <c r="I2103" i="2"/>
  <c r="K2103" i="2"/>
  <c r="L2103" i="2" s="1"/>
  <c r="M2103" i="2" s="1"/>
  <c r="N2103" i="2" s="1"/>
  <c r="H2104" i="2"/>
  <c r="I2104" i="2"/>
  <c r="K2104" i="2"/>
  <c r="L2104" i="2" s="1"/>
  <c r="M2104" i="2" s="1"/>
  <c r="N2104" i="2" s="1"/>
  <c r="H2105" i="2"/>
  <c r="I2105" i="2"/>
  <c r="K2105" i="2"/>
  <c r="L2105" i="2" s="1"/>
  <c r="M2105" i="2" s="1"/>
  <c r="N2105" i="2" s="1"/>
  <c r="H2106" i="2"/>
  <c r="I2106" i="2"/>
  <c r="K2106" i="2"/>
  <c r="L2106" i="2" s="1"/>
  <c r="M2106" i="2" s="1"/>
  <c r="N2106" i="2" s="1"/>
  <c r="H2107" i="2"/>
  <c r="I2107" i="2"/>
  <c r="K2107" i="2"/>
  <c r="L2107" i="2" s="1"/>
  <c r="M2107" i="2" s="1"/>
  <c r="N2107" i="2" s="1"/>
  <c r="H2108" i="2"/>
  <c r="I2108" i="2"/>
  <c r="K2108" i="2"/>
  <c r="L2108" i="2" s="1"/>
  <c r="M2108" i="2" s="1"/>
  <c r="N2108" i="2" s="1"/>
  <c r="H2109" i="2"/>
  <c r="I2109" i="2"/>
  <c r="K2109" i="2"/>
  <c r="L2109" i="2" s="1"/>
  <c r="M2109" i="2" s="1"/>
  <c r="N2109" i="2" s="1"/>
  <c r="H2110" i="2"/>
  <c r="I2110" i="2"/>
  <c r="K2110" i="2"/>
  <c r="L2110" i="2" s="1"/>
  <c r="M2110" i="2" s="1"/>
  <c r="N2110" i="2" s="1"/>
  <c r="H2111" i="2"/>
  <c r="I2111" i="2"/>
  <c r="K2111" i="2"/>
  <c r="L2111" i="2" s="1"/>
  <c r="M2111" i="2" s="1"/>
  <c r="N2111" i="2" s="1"/>
  <c r="H2112" i="2"/>
  <c r="I2112" i="2"/>
  <c r="K2112" i="2"/>
  <c r="L2112" i="2" s="1"/>
  <c r="M2112" i="2" s="1"/>
  <c r="N2112" i="2" s="1"/>
  <c r="H2113" i="2"/>
  <c r="I2113" i="2"/>
  <c r="K2113" i="2"/>
  <c r="L2113" i="2" s="1"/>
  <c r="M2113" i="2" s="1"/>
  <c r="N2113" i="2" s="1"/>
  <c r="H2114" i="2"/>
  <c r="I2114" i="2"/>
  <c r="K2114" i="2"/>
  <c r="L2114" i="2" s="1"/>
  <c r="M2114" i="2" s="1"/>
  <c r="N2114" i="2" s="1"/>
  <c r="H2115" i="2"/>
  <c r="I2115" i="2"/>
  <c r="K2115" i="2"/>
  <c r="L2115" i="2" s="1"/>
  <c r="M2115" i="2" s="1"/>
  <c r="N2115" i="2" s="1"/>
  <c r="H2116" i="2"/>
  <c r="I2116" i="2"/>
  <c r="K2116" i="2"/>
  <c r="L2116" i="2" s="1"/>
  <c r="M2116" i="2" s="1"/>
  <c r="N2116" i="2" s="1"/>
  <c r="H2117" i="2"/>
  <c r="I2117" i="2"/>
  <c r="K2117" i="2"/>
  <c r="L2117" i="2" s="1"/>
  <c r="M2117" i="2" s="1"/>
  <c r="N2117" i="2" s="1"/>
  <c r="H2118" i="2"/>
  <c r="I2118" i="2"/>
  <c r="K2118" i="2"/>
  <c r="L2118" i="2" s="1"/>
  <c r="M2118" i="2" s="1"/>
  <c r="N2118" i="2" s="1"/>
  <c r="H2119" i="2"/>
  <c r="I2119" i="2"/>
  <c r="K2119" i="2"/>
  <c r="L2119" i="2" s="1"/>
  <c r="M2119" i="2" s="1"/>
  <c r="N2119" i="2" s="1"/>
  <c r="H2120" i="2"/>
  <c r="I2120" i="2"/>
  <c r="K2120" i="2"/>
  <c r="L2120" i="2" s="1"/>
  <c r="M2120" i="2" s="1"/>
  <c r="N2120" i="2" s="1"/>
  <c r="H2121" i="2"/>
  <c r="I2121" i="2"/>
  <c r="K2121" i="2"/>
  <c r="L2121" i="2" s="1"/>
  <c r="M2121" i="2" s="1"/>
  <c r="N2121" i="2" s="1"/>
  <c r="H2122" i="2"/>
  <c r="I2122" i="2"/>
  <c r="K2122" i="2"/>
  <c r="L2122" i="2" s="1"/>
  <c r="M2122" i="2" s="1"/>
  <c r="N2122" i="2" s="1"/>
  <c r="H2123" i="2"/>
  <c r="I2123" i="2"/>
  <c r="K2123" i="2"/>
  <c r="L2123" i="2" s="1"/>
  <c r="M2123" i="2" s="1"/>
  <c r="N2123" i="2" s="1"/>
  <c r="H2124" i="2"/>
  <c r="I2124" i="2"/>
  <c r="K2124" i="2"/>
  <c r="L2124" i="2" s="1"/>
  <c r="M2124" i="2" s="1"/>
  <c r="N2124" i="2" s="1"/>
  <c r="H2125" i="2"/>
  <c r="I2125" i="2"/>
  <c r="K2125" i="2"/>
  <c r="L2125" i="2" s="1"/>
  <c r="M2125" i="2" s="1"/>
  <c r="N2125" i="2" s="1"/>
  <c r="H2126" i="2"/>
  <c r="I2126" i="2"/>
  <c r="K2126" i="2"/>
  <c r="L2126" i="2" s="1"/>
  <c r="M2126" i="2" s="1"/>
  <c r="N2126" i="2" s="1"/>
  <c r="H2127" i="2"/>
  <c r="I2127" i="2"/>
  <c r="K2127" i="2"/>
  <c r="L2127" i="2" s="1"/>
  <c r="M2127" i="2" s="1"/>
  <c r="N2127" i="2" s="1"/>
  <c r="H2128" i="2"/>
  <c r="I2128" i="2"/>
  <c r="K2128" i="2"/>
  <c r="L2128" i="2" s="1"/>
  <c r="M2128" i="2" s="1"/>
  <c r="N2128" i="2" s="1"/>
  <c r="H2129" i="2"/>
  <c r="I2129" i="2"/>
  <c r="K2129" i="2"/>
  <c r="L2129" i="2" s="1"/>
  <c r="M2129" i="2" s="1"/>
  <c r="N2129" i="2" s="1"/>
  <c r="H2130" i="2"/>
  <c r="I2130" i="2"/>
  <c r="K2130" i="2"/>
  <c r="L2130" i="2" s="1"/>
  <c r="M2130" i="2" s="1"/>
  <c r="N2130" i="2" s="1"/>
  <c r="H2131" i="2"/>
  <c r="I2131" i="2"/>
  <c r="K2131" i="2"/>
  <c r="L2131" i="2" s="1"/>
  <c r="M2131" i="2" s="1"/>
  <c r="N2131" i="2" s="1"/>
  <c r="H2132" i="2"/>
  <c r="I2132" i="2"/>
  <c r="K2132" i="2"/>
  <c r="L2132" i="2" s="1"/>
  <c r="M2132" i="2" s="1"/>
  <c r="N2132" i="2" s="1"/>
  <c r="H2133" i="2"/>
  <c r="I2133" i="2"/>
  <c r="K2133" i="2"/>
  <c r="L2133" i="2" s="1"/>
  <c r="M2133" i="2" s="1"/>
  <c r="N2133" i="2" s="1"/>
  <c r="H2134" i="2"/>
  <c r="I2134" i="2"/>
  <c r="K2134" i="2"/>
  <c r="L2134" i="2" s="1"/>
  <c r="M2134" i="2" s="1"/>
  <c r="N2134" i="2" s="1"/>
  <c r="H2135" i="2"/>
  <c r="I2135" i="2"/>
  <c r="K2135" i="2"/>
  <c r="L2135" i="2" s="1"/>
  <c r="M2135" i="2" s="1"/>
  <c r="N2135" i="2" s="1"/>
  <c r="H2136" i="2"/>
  <c r="I2136" i="2"/>
  <c r="K2136" i="2"/>
  <c r="L2136" i="2" s="1"/>
  <c r="M2136" i="2" s="1"/>
  <c r="N2136" i="2" s="1"/>
  <c r="H2137" i="2"/>
  <c r="I2137" i="2"/>
  <c r="K2137" i="2"/>
  <c r="L2137" i="2" s="1"/>
  <c r="M2137" i="2" s="1"/>
  <c r="N2137" i="2" s="1"/>
  <c r="H2138" i="2"/>
  <c r="I2138" i="2"/>
  <c r="K2138" i="2"/>
  <c r="L2138" i="2" s="1"/>
  <c r="M2138" i="2" s="1"/>
  <c r="N2138" i="2" s="1"/>
  <c r="H2139" i="2"/>
  <c r="I2139" i="2"/>
  <c r="K2139" i="2"/>
  <c r="L2139" i="2" s="1"/>
  <c r="M2139" i="2" s="1"/>
  <c r="N2139" i="2" s="1"/>
  <c r="H2140" i="2"/>
  <c r="I2140" i="2"/>
  <c r="K2140" i="2"/>
  <c r="L2140" i="2" s="1"/>
  <c r="M2140" i="2" s="1"/>
  <c r="N2140" i="2" s="1"/>
  <c r="H2141" i="2"/>
  <c r="I2141" i="2"/>
  <c r="K2141" i="2"/>
  <c r="L2141" i="2" s="1"/>
  <c r="M2141" i="2" s="1"/>
  <c r="N2141" i="2" s="1"/>
  <c r="H2142" i="2"/>
  <c r="I2142" i="2"/>
  <c r="K2142" i="2"/>
  <c r="L2142" i="2" s="1"/>
  <c r="M2142" i="2" s="1"/>
  <c r="N2142" i="2" s="1"/>
  <c r="H2143" i="2"/>
  <c r="I2143" i="2"/>
  <c r="K2143" i="2"/>
  <c r="L2143" i="2" s="1"/>
  <c r="M2143" i="2" s="1"/>
  <c r="N2143" i="2" s="1"/>
  <c r="H2144" i="2"/>
  <c r="I2144" i="2"/>
  <c r="K2144" i="2"/>
  <c r="L2144" i="2" s="1"/>
  <c r="M2144" i="2" s="1"/>
  <c r="N2144" i="2" s="1"/>
  <c r="H2145" i="2"/>
  <c r="I2145" i="2"/>
  <c r="K2145" i="2"/>
  <c r="L2145" i="2" s="1"/>
  <c r="M2145" i="2" s="1"/>
  <c r="N2145" i="2" s="1"/>
  <c r="H2146" i="2"/>
  <c r="I2146" i="2"/>
  <c r="K2146" i="2"/>
  <c r="L2146" i="2" s="1"/>
  <c r="M2146" i="2" s="1"/>
  <c r="N2146" i="2" s="1"/>
  <c r="H2147" i="2"/>
  <c r="I2147" i="2"/>
  <c r="K2147" i="2"/>
  <c r="L2147" i="2" s="1"/>
  <c r="M2147" i="2" s="1"/>
  <c r="N2147" i="2" s="1"/>
  <c r="H2148" i="2"/>
  <c r="I2148" i="2"/>
  <c r="K2148" i="2"/>
  <c r="L2148" i="2" s="1"/>
  <c r="M2148" i="2" s="1"/>
  <c r="N2148" i="2" s="1"/>
  <c r="H2149" i="2"/>
  <c r="I2149" i="2"/>
  <c r="K2149" i="2"/>
  <c r="L2149" i="2" s="1"/>
  <c r="M2149" i="2" s="1"/>
  <c r="N2149" i="2" s="1"/>
  <c r="H2150" i="2"/>
  <c r="I2150" i="2"/>
  <c r="K2150" i="2"/>
  <c r="L2150" i="2" s="1"/>
  <c r="M2150" i="2" s="1"/>
  <c r="N2150" i="2" s="1"/>
  <c r="H2151" i="2"/>
  <c r="I2151" i="2"/>
  <c r="K2151" i="2"/>
  <c r="L2151" i="2" s="1"/>
  <c r="M2151" i="2" s="1"/>
  <c r="N2151" i="2" s="1"/>
  <c r="H2152" i="2"/>
  <c r="I2152" i="2"/>
  <c r="K2152" i="2"/>
  <c r="L2152" i="2" s="1"/>
  <c r="M2152" i="2" s="1"/>
  <c r="N2152" i="2" s="1"/>
  <c r="H2153" i="2"/>
  <c r="I2153" i="2"/>
  <c r="K2153" i="2"/>
  <c r="L2153" i="2" s="1"/>
  <c r="M2153" i="2" s="1"/>
  <c r="N2153" i="2" s="1"/>
  <c r="H2154" i="2"/>
  <c r="I2154" i="2"/>
  <c r="K2154" i="2"/>
  <c r="L2154" i="2" s="1"/>
  <c r="M2154" i="2" s="1"/>
  <c r="N2154" i="2" s="1"/>
  <c r="H2155" i="2"/>
  <c r="I2155" i="2"/>
  <c r="K2155" i="2"/>
  <c r="L2155" i="2" s="1"/>
  <c r="M2155" i="2" s="1"/>
  <c r="N2155" i="2" s="1"/>
  <c r="H2156" i="2"/>
  <c r="I2156" i="2"/>
  <c r="K2156" i="2"/>
  <c r="L2156" i="2" s="1"/>
  <c r="M2156" i="2" s="1"/>
  <c r="N2156" i="2" s="1"/>
  <c r="H2157" i="2"/>
  <c r="I2157" i="2"/>
  <c r="K2157" i="2"/>
  <c r="L2157" i="2" s="1"/>
  <c r="M2157" i="2" s="1"/>
  <c r="N2157" i="2" s="1"/>
  <c r="H2158" i="2"/>
  <c r="I2158" i="2"/>
  <c r="K2158" i="2"/>
  <c r="L2158" i="2" s="1"/>
  <c r="M2158" i="2" s="1"/>
  <c r="N2158" i="2" s="1"/>
  <c r="H2159" i="2"/>
  <c r="I2159" i="2"/>
  <c r="K2159" i="2"/>
  <c r="L2159" i="2" s="1"/>
  <c r="M2159" i="2" s="1"/>
  <c r="N2159" i="2" s="1"/>
  <c r="H2160" i="2"/>
  <c r="I2160" i="2"/>
  <c r="K2160" i="2"/>
  <c r="L2160" i="2" s="1"/>
  <c r="M2160" i="2" s="1"/>
  <c r="N2160" i="2" s="1"/>
  <c r="H2161" i="2"/>
  <c r="I2161" i="2"/>
  <c r="K2161" i="2"/>
  <c r="L2161" i="2" s="1"/>
  <c r="M2161" i="2" s="1"/>
  <c r="N2161" i="2" s="1"/>
  <c r="H2162" i="2"/>
  <c r="I2162" i="2"/>
  <c r="K2162" i="2"/>
  <c r="L2162" i="2" s="1"/>
  <c r="M2162" i="2" s="1"/>
  <c r="N2162" i="2" s="1"/>
  <c r="H2163" i="2"/>
  <c r="I2163" i="2"/>
  <c r="K2163" i="2"/>
  <c r="L2163" i="2" s="1"/>
  <c r="M2163" i="2" s="1"/>
  <c r="N2163" i="2" s="1"/>
  <c r="H2164" i="2"/>
  <c r="I2164" i="2"/>
  <c r="K2164" i="2"/>
  <c r="L2164" i="2" s="1"/>
  <c r="M2164" i="2" s="1"/>
  <c r="N2164" i="2" s="1"/>
  <c r="H2165" i="2"/>
  <c r="I2165" i="2"/>
  <c r="K2165" i="2"/>
  <c r="L2165" i="2" s="1"/>
  <c r="M2165" i="2" s="1"/>
  <c r="N2165" i="2" s="1"/>
  <c r="H2166" i="2"/>
  <c r="I2166" i="2"/>
  <c r="K2166" i="2"/>
  <c r="L2166" i="2" s="1"/>
  <c r="M2166" i="2" s="1"/>
  <c r="N2166" i="2" s="1"/>
  <c r="H2167" i="2"/>
  <c r="I2167" i="2"/>
  <c r="K2167" i="2"/>
  <c r="L2167" i="2" s="1"/>
  <c r="M2167" i="2" s="1"/>
  <c r="N2167" i="2" s="1"/>
  <c r="H2168" i="2"/>
  <c r="I2168" i="2"/>
  <c r="K2168" i="2"/>
  <c r="L2168" i="2" s="1"/>
  <c r="M2168" i="2" s="1"/>
  <c r="N2168" i="2" s="1"/>
  <c r="H2170" i="2"/>
  <c r="I2170" i="2"/>
  <c r="K2170" i="2"/>
  <c r="L2170" i="2" s="1"/>
  <c r="M2170" i="2" s="1"/>
  <c r="N2170" i="2" s="1"/>
  <c r="H2171" i="2"/>
  <c r="I2171" i="2"/>
  <c r="K2171" i="2"/>
  <c r="L2171" i="2" s="1"/>
  <c r="M2171" i="2" s="1"/>
  <c r="N2171" i="2" s="1"/>
  <c r="H2172" i="2"/>
  <c r="I2172" i="2"/>
  <c r="K2172" i="2"/>
  <c r="L2172" i="2" s="1"/>
  <c r="M2172" i="2" s="1"/>
  <c r="N2172" i="2" s="1"/>
  <c r="H2173" i="2"/>
  <c r="I2173" i="2"/>
  <c r="K2173" i="2"/>
  <c r="L2173" i="2" s="1"/>
  <c r="M2173" i="2" s="1"/>
  <c r="N2173" i="2" s="1"/>
  <c r="H2174" i="2"/>
  <c r="I2174" i="2"/>
  <c r="K2174" i="2"/>
  <c r="L2174" i="2" s="1"/>
  <c r="M2174" i="2" s="1"/>
  <c r="N2174" i="2" s="1"/>
  <c r="H2175" i="2"/>
  <c r="I2175" i="2"/>
  <c r="K2175" i="2"/>
  <c r="L2175" i="2" s="1"/>
  <c r="M2175" i="2" s="1"/>
  <c r="N2175" i="2" s="1"/>
  <c r="H2176" i="2"/>
  <c r="I2176" i="2"/>
  <c r="K2176" i="2"/>
  <c r="L2176" i="2" s="1"/>
  <c r="M2176" i="2" s="1"/>
  <c r="N2176" i="2" s="1"/>
  <c r="H2177" i="2"/>
  <c r="I2177" i="2"/>
  <c r="K2177" i="2"/>
  <c r="L2177" i="2" s="1"/>
  <c r="M2177" i="2" s="1"/>
  <c r="N2177" i="2" s="1"/>
  <c r="H2178" i="2"/>
  <c r="I2178" i="2"/>
  <c r="K2178" i="2"/>
  <c r="L2178" i="2" s="1"/>
  <c r="M2178" i="2" s="1"/>
  <c r="N2178" i="2" s="1"/>
  <c r="H2179" i="2"/>
  <c r="I2179" i="2"/>
  <c r="K2179" i="2"/>
  <c r="L2179" i="2" s="1"/>
  <c r="M2179" i="2" s="1"/>
  <c r="N2179" i="2" s="1"/>
  <c r="H2180" i="2"/>
  <c r="I2180" i="2"/>
  <c r="K2180" i="2"/>
  <c r="L2180" i="2" s="1"/>
  <c r="M2180" i="2" s="1"/>
  <c r="N2180" i="2" s="1"/>
  <c r="H2181" i="2"/>
  <c r="I2181" i="2"/>
  <c r="K2181" i="2"/>
  <c r="L2181" i="2" s="1"/>
  <c r="M2181" i="2" s="1"/>
  <c r="N2181" i="2" s="1"/>
  <c r="H2182" i="2"/>
  <c r="I2182" i="2"/>
  <c r="K2182" i="2"/>
  <c r="L2182" i="2" s="1"/>
  <c r="M2182" i="2" s="1"/>
  <c r="N2182" i="2" s="1"/>
  <c r="H2183" i="2"/>
  <c r="I2183" i="2"/>
  <c r="K2183" i="2"/>
  <c r="L2183" i="2" s="1"/>
  <c r="M2183" i="2" s="1"/>
  <c r="N2183" i="2" s="1"/>
  <c r="H2184" i="2"/>
  <c r="I2184" i="2"/>
  <c r="K2184" i="2"/>
  <c r="L2184" i="2" s="1"/>
  <c r="M2184" i="2" s="1"/>
  <c r="N2184" i="2" s="1"/>
  <c r="H2185" i="2"/>
  <c r="I2185" i="2"/>
  <c r="K2185" i="2"/>
  <c r="L2185" i="2" s="1"/>
  <c r="M2185" i="2" s="1"/>
  <c r="N2185" i="2" s="1"/>
  <c r="H2186" i="2"/>
  <c r="I2186" i="2"/>
  <c r="K2186" i="2"/>
  <c r="L2186" i="2" s="1"/>
  <c r="M2186" i="2" s="1"/>
  <c r="N2186" i="2" s="1"/>
  <c r="H2187" i="2"/>
  <c r="I2187" i="2"/>
  <c r="K2187" i="2"/>
  <c r="L2187" i="2" s="1"/>
  <c r="M2187" i="2" s="1"/>
  <c r="N2187" i="2" s="1"/>
  <c r="H2188" i="2"/>
  <c r="I2188" i="2"/>
  <c r="K2188" i="2"/>
  <c r="L2188" i="2" s="1"/>
  <c r="M2188" i="2" s="1"/>
  <c r="N2188" i="2" s="1"/>
  <c r="H2189" i="2"/>
  <c r="I2189" i="2"/>
  <c r="K2189" i="2"/>
  <c r="L2189" i="2" s="1"/>
  <c r="M2189" i="2" s="1"/>
  <c r="N2189" i="2" s="1"/>
  <c r="H2190" i="2"/>
  <c r="I2190" i="2"/>
  <c r="K2190" i="2"/>
  <c r="L2190" i="2" s="1"/>
  <c r="M2190" i="2" s="1"/>
  <c r="N2190" i="2" s="1"/>
  <c r="H2191" i="2"/>
  <c r="I2191" i="2"/>
  <c r="K2191" i="2"/>
  <c r="L2191" i="2" s="1"/>
  <c r="M2191" i="2" s="1"/>
  <c r="N2191" i="2" s="1"/>
  <c r="H2193" i="2"/>
  <c r="I2193" i="2"/>
  <c r="K2193" i="2"/>
  <c r="L2193" i="2" s="1"/>
  <c r="M2193" i="2" s="1"/>
  <c r="N2193" i="2" s="1"/>
  <c r="H2194" i="2"/>
  <c r="I2194" i="2"/>
  <c r="K2194" i="2"/>
  <c r="L2194" i="2" s="1"/>
  <c r="M2194" i="2" s="1"/>
  <c r="N2194" i="2" s="1"/>
  <c r="H2196" i="2"/>
  <c r="I2196" i="2"/>
  <c r="K2196" i="2"/>
  <c r="L2196" i="2" s="1"/>
  <c r="M2196" i="2" s="1"/>
  <c r="N2196" i="2" s="1"/>
  <c r="H2197" i="2"/>
  <c r="I2197" i="2"/>
  <c r="K2197" i="2"/>
  <c r="L2197" i="2" s="1"/>
  <c r="M2197" i="2" s="1"/>
  <c r="N2197" i="2" s="1"/>
  <c r="H2198" i="2"/>
  <c r="I2198" i="2"/>
  <c r="K2198" i="2"/>
  <c r="L2198" i="2" s="1"/>
  <c r="M2198" i="2" s="1"/>
  <c r="N2198" i="2" s="1"/>
  <c r="H2199" i="2"/>
  <c r="I2199" i="2"/>
  <c r="K2199" i="2"/>
  <c r="L2199" i="2" s="1"/>
  <c r="M2199" i="2" s="1"/>
  <c r="N2199" i="2" s="1"/>
  <c r="H2200" i="2"/>
  <c r="I2200" i="2"/>
  <c r="K2200" i="2"/>
  <c r="L2200" i="2" s="1"/>
  <c r="M2200" i="2" s="1"/>
  <c r="N2200" i="2" s="1"/>
  <c r="H2201" i="2"/>
  <c r="I2201" i="2"/>
  <c r="K2201" i="2"/>
  <c r="L2201" i="2" s="1"/>
  <c r="M2201" i="2" s="1"/>
  <c r="N2201" i="2" s="1"/>
  <c r="H2202" i="2"/>
  <c r="I2202" i="2"/>
  <c r="K2202" i="2"/>
  <c r="L2202" i="2" s="1"/>
  <c r="M2202" i="2" s="1"/>
  <c r="N2202" i="2" s="1"/>
  <c r="H2203" i="2"/>
  <c r="I2203" i="2"/>
  <c r="K2203" i="2"/>
  <c r="L2203" i="2" s="1"/>
  <c r="M2203" i="2" s="1"/>
  <c r="N2203" i="2" s="1"/>
  <c r="H2204" i="2"/>
  <c r="I2204" i="2"/>
  <c r="K2204" i="2"/>
  <c r="L2204" i="2" s="1"/>
  <c r="M2204" i="2" s="1"/>
  <c r="N2204" i="2" s="1"/>
  <c r="H2205" i="2"/>
  <c r="I2205" i="2"/>
  <c r="K2205" i="2"/>
  <c r="L2205" i="2" s="1"/>
  <c r="M2205" i="2" s="1"/>
  <c r="N2205" i="2" s="1"/>
  <c r="H2206" i="2"/>
  <c r="I2206" i="2"/>
  <c r="K2206" i="2"/>
  <c r="L2206" i="2" s="1"/>
  <c r="M2206" i="2" s="1"/>
  <c r="N2206" i="2" s="1"/>
  <c r="H2207" i="2"/>
  <c r="I2207" i="2"/>
  <c r="K2207" i="2"/>
  <c r="L2207" i="2" s="1"/>
  <c r="M2207" i="2" s="1"/>
  <c r="N2207" i="2" s="1"/>
  <c r="H2208" i="2"/>
  <c r="I2208" i="2"/>
  <c r="K2208" i="2"/>
  <c r="L2208" i="2" s="1"/>
  <c r="M2208" i="2" s="1"/>
  <c r="N2208" i="2" s="1"/>
  <c r="H2209" i="2"/>
  <c r="I2209" i="2"/>
  <c r="K2209" i="2"/>
  <c r="L2209" i="2" s="1"/>
  <c r="M2209" i="2" s="1"/>
  <c r="N2209" i="2" s="1"/>
  <c r="H2210" i="2"/>
  <c r="I2210" i="2"/>
  <c r="K2210" i="2"/>
  <c r="L2210" i="2" s="1"/>
  <c r="M2210" i="2" s="1"/>
  <c r="N2210" i="2" s="1"/>
  <c r="H2211" i="2"/>
  <c r="I2211" i="2"/>
  <c r="K2211" i="2"/>
  <c r="L2211" i="2" s="1"/>
  <c r="M2211" i="2" s="1"/>
  <c r="N2211" i="2" s="1"/>
  <c r="H2212" i="2"/>
  <c r="I2212" i="2"/>
  <c r="K2212" i="2"/>
  <c r="L2212" i="2" s="1"/>
  <c r="M2212" i="2" s="1"/>
  <c r="N2212" i="2" s="1"/>
  <c r="H2214" i="2"/>
  <c r="I2214" i="2"/>
  <c r="K2214" i="2"/>
  <c r="L2214" i="2" s="1"/>
  <c r="M2214" i="2" s="1"/>
  <c r="N2214" i="2" s="1"/>
  <c r="H2215" i="2"/>
  <c r="I2215" i="2"/>
  <c r="K2215" i="2"/>
  <c r="L2215" i="2" s="1"/>
  <c r="M2215" i="2" s="1"/>
  <c r="N2215" i="2" s="1"/>
  <c r="H2216" i="2"/>
  <c r="I2216" i="2"/>
  <c r="K2216" i="2"/>
  <c r="L2216" i="2" s="1"/>
  <c r="M2216" i="2" s="1"/>
  <c r="N2216" i="2" s="1"/>
  <c r="H2217" i="2"/>
  <c r="I2217" i="2"/>
  <c r="K2217" i="2"/>
  <c r="L2217" i="2" s="1"/>
  <c r="M2217" i="2" s="1"/>
  <c r="N2217" i="2" s="1"/>
  <c r="H2218" i="2"/>
  <c r="I2218" i="2"/>
  <c r="K2218" i="2"/>
  <c r="L2218" i="2" s="1"/>
  <c r="M2218" i="2" s="1"/>
  <c r="N2218" i="2" s="1"/>
  <c r="H2219" i="2"/>
  <c r="I2219" i="2"/>
  <c r="K2219" i="2"/>
  <c r="L2219" i="2" s="1"/>
  <c r="M2219" i="2" s="1"/>
  <c r="N2219" i="2" s="1"/>
  <c r="H2220" i="2"/>
  <c r="I2220" i="2"/>
  <c r="K2220" i="2"/>
  <c r="L2220" i="2" s="1"/>
  <c r="M2220" i="2" s="1"/>
  <c r="N2220" i="2" s="1"/>
  <c r="H2222" i="2"/>
  <c r="I2222" i="2"/>
  <c r="K2222" i="2"/>
  <c r="L2222" i="2" s="1"/>
  <c r="M2222" i="2" s="1"/>
  <c r="N2222" i="2" s="1"/>
  <c r="H2223" i="2"/>
  <c r="I2223" i="2"/>
  <c r="K2223" i="2"/>
  <c r="L2223" i="2" s="1"/>
  <c r="M2223" i="2" s="1"/>
  <c r="N2223" i="2" s="1"/>
  <c r="H2225" i="2"/>
  <c r="I2225" i="2"/>
  <c r="K2225" i="2"/>
  <c r="L2225" i="2" s="1"/>
  <c r="M2225" i="2" s="1"/>
  <c r="N2225" i="2" s="1"/>
  <c r="H2226" i="2"/>
  <c r="I2226" i="2"/>
  <c r="K2226" i="2"/>
  <c r="L2226" i="2" s="1"/>
  <c r="M2226" i="2" s="1"/>
  <c r="N2226" i="2" s="1"/>
  <c r="H2227" i="2"/>
  <c r="I2227" i="2"/>
  <c r="K2227" i="2"/>
  <c r="L2227" i="2" s="1"/>
  <c r="M2227" i="2" s="1"/>
  <c r="N2227" i="2" s="1"/>
  <c r="H2228" i="2"/>
  <c r="I2228" i="2"/>
  <c r="K2228" i="2"/>
  <c r="L2228" i="2" s="1"/>
  <c r="M2228" i="2" s="1"/>
  <c r="N2228" i="2" s="1"/>
  <c r="H2229" i="2"/>
  <c r="I2229" i="2"/>
  <c r="K2229" i="2"/>
  <c r="L2229" i="2" s="1"/>
  <c r="M2229" i="2" s="1"/>
  <c r="N2229" i="2" s="1"/>
  <c r="H2230" i="2"/>
  <c r="I2230" i="2"/>
  <c r="K2230" i="2"/>
  <c r="L2230" i="2" s="1"/>
  <c r="M2230" i="2" s="1"/>
  <c r="N2230" i="2" s="1"/>
  <c r="H2231" i="2"/>
  <c r="I2231" i="2"/>
  <c r="K2231" i="2"/>
  <c r="L2231" i="2" s="1"/>
  <c r="M2231" i="2" s="1"/>
  <c r="N2231" i="2" s="1"/>
  <c r="H2232" i="2"/>
  <c r="I2232" i="2"/>
  <c r="K2232" i="2"/>
  <c r="L2232" i="2" s="1"/>
  <c r="M2232" i="2" s="1"/>
  <c r="N2232" i="2" s="1"/>
  <c r="H2233" i="2"/>
  <c r="I2233" i="2"/>
  <c r="K2233" i="2"/>
  <c r="L2233" i="2" s="1"/>
  <c r="M2233" i="2" s="1"/>
  <c r="N2233" i="2" s="1"/>
  <c r="H2234" i="2"/>
  <c r="I2234" i="2"/>
  <c r="K2234" i="2"/>
  <c r="L2234" i="2" s="1"/>
  <c r="M2234" i="2" s="1"/>
  <c r="N2234" i="2" s="1"/>
  <c r="H2235" i="2"/>
  <c r="I2235" i="2"/>
  <c r="K2235" i="2"/>
  <c r="L2235" i="2" s="1"/>
  <c r="M2235" i="2" s="1"/>
  <c r="N2235" i="2" s="1"/>
  <c r="H2236" i="2"/>
  <c r="I2236" i="2"/>
  <c r="K2236" i="2"/>
  <c r="L2236" i="2" s="1"/>
  <c r="M2236" i="2" s="1"/>
  <c r="N2236" i="2" s="1"/>
  <c r="H2237" i="2"/>
  <c r="I2237" i="2"/>
  <c r="K2237" i="2"/>
  <c r="L2237" i="2" s="1"/>
  <c r="M2237" i="2" s="1"/>
  <c r="N2237" i="2" s="1"/>
  <c r="H2238" i="2"/>
  <c r="I2238" i="2"/>
  <c r="K2238" i="2"/>
  <c r="L2238" i="2" s="1"/>
  <c r="M2238" i="2" s="1"/>
  <c r="N2238" i="2" s="1"/>
  <c r="H2239" i="2"/>
  <c r="I2239" i="2"/>
  <c r="K2239" i="2"/>
  <c r="L2239" i="2" s="1"/>
  <c r="M2239" i="2" s="1"/>
  <c r="N2239" i="2" s="1"/>
  <c r="H2240" i="2"/>
  <c r="I2240" i="2"/>
  <c r="K2240" i="2"/>
  <c r="L2240" i="2" s="1"/>
  <c r="M2240" i="2" s="1"/>
  <c r="N2240" i="2" s="1"/>
  <c r="H2242" i="2"/>
  <c r="I2242" i="2"/>
  <c r="K2242" i="2"/>
  <c r="L2242" i="2" s="1"/>
  <c r="M2242" i="2" s="1"/>
  <c r="N2242" i="2" s="1"/>
  <c r="H2243" i="2"/>
  <c r="I2243" i="2"/>
  <c r="K2243" i="2"/>
  <c r="L2243" i="2" s="1"/>
  <c r="M2243" i="2" s="1"/>
  <c r="N2243" i="2" s="1"/>
  <c r="K2030" i="2"/>
  <c r="L2030" i="2" s="1"/>
  <c r="M2030" i="2" s="1"/>
  <c r="N2030" i="2" s="1"/>
  <c r="I2030" i="2"/>
  <c r="H2030" i="2"/>
  <c r="K2029" i="2"/>
  <c r="L2029" i="2" s="1"/>
  <c r="M2029" i="2" s="1"/>
  <c r="N2029" i="2" s="1"/>
  <c r="I2029" i="2"/>
  <c r="H2029" i="2"/>
  <c r="K2028" i="2"/>
  <c r="L2028" i="2" s="1"/>
  <c r="M2028" i="2" s="1"/>
  <c r="N2028" i="2" s="1"/>
  <c r="I2028" i="2"/>
  <c r="H2028" i="2"/>
  <c r="K2027" i="2"/>
  <c r="L2027" i="2" s="1"/>
  <c r="M2027" i="2" s="1"/>
  <c r="N2027" i="2" s="1"/>
  <c r="I2027" i="2"/>
  <c r="H2027" i="2"/>
  <c r="K2026" i="2"/>
  <c r="L2026" i="2" s="1"/>
  <c r="M2026" i="2" s="1"/>
  <c r="N2026" i="2" s="1"/>
  <c r="I2026" i="2"/>
  <c r="H2026" i="2"/>
  <c r="K2025" i="2"/>
  <c r="L2025" i="2" s="1"/>
  <c r="M2025" i="2" s="1"/>
  <c r="N2025" i="2" s="1"/>
  <c r="I2025" i="2"/>
  <c r="H2025" i="2"/>
  <c r="K2024" i="2"/>
  <c r="L2024" i="2" s="1"/>
  <c r="M2024" i="2" s="1"/>
  <c r="N2024" i="2" s="1"/>
  <c r="I2024" i="2"/>
  <c r="H2024" i="2"/>
  <c r="K2023" i="2"/>
  <c r="L2023" i="2" s="1"/>
  <c r="M2023" i="2" s="1"/>
  <c r="N2023" i="2" s="1"/>
  <c r="I2023" i="2"/>
  <c r="H2023" i="2"/>
  <c r="K2022" i="2"/>
  <c r="L2022" i="2" s="1"/>
  <c r="M2022" i="2" s="1"/>
  <c r="N2022" i="2" s="1"/>
  <c r="I2022" i="2"/>
  <c r="H2022" i="2"/>
  <c r="K2021" i="2"/>
  <c r="L2021" i="2" s="1"/>
  <c r="M2021" i="2" s="1"/>
  <c r="N2021" i="2" s="1"/>
  <c r="I2021" i="2"/>
  <c r="H2021" i="2"/>
  <c r="K2020" i="2"/>
  <c r="L2020" i="2" s="1"/>
  <c r="M2020" i="2" s="1"/>
  <c r="N2020" i="2" s="1"/>
  <c r="I2020" i="2"/>
  <c r="H2020" i="2"/>
  <c r="K2019" i="2"/>
  <c r="L2019" i="2" s="1"/>
  <c r="M2019" i="2" s="1"/>
  <c r="N2019" i="2" s="1"/>
  <c r="I2019" i="2"/>
  <c r="H2019" i="2"/>
  <c r="K2018" i="2"/>
  <c r="L2018" i="2" s="1"/>
  <c r="M2018" i="2" s="1"/>
  <c r="N2018" i="2" s="1"/>
  <c r="I2018" i="2"/>
  <c r="H2018" i="2"/>
  <c r="K2017" i="2"/>
  <c r="L2017" i="2" s="1"/>
  <c r="M2017" i="2" s="1"/>
  <c r="N2017" i="2" s="1"/>
  <c r="I2017" i="2"/>
  <c r="H2017" i="2"/>
  <c r="K2015" i="2"/>
  <c r="L2015" i="2" s="1"/>
  <c r="M2015" i="2" s="1"/>
  <c r="N2015" i="2" s="1"/>
  <c r="I2015" i="2"/>
  <c r="H2015" i="2"/>
  <c r="K2014" i="2"/>
  <c r="L2014" i="2" s="1"/>
  <c r="M2014" i="2" s="1"/>
  <c r="N2014" i="2" s="1"/>
  <c r="I2014" i="2"/>
  <c r="H2014" i="2"/>
  <c r="K2013" i="2"/>
  <c r="L2013" i="2" s="1"/>
  <c r="M2013" i="2" s="1"/>
  <c r="N2013" i="2" s="1"/>
  <c r="I2013" i="2"/>
  <c r="H2013" i="2"/>
  <c r="K2012" i="2"/>
  <c r="L2012" i="2" s="1"/>
  <c r="M2012" i="2" s="1"/>
  <c r="N2012" i="2" s="1"/>
  <c r="I2012" i="2"/>
  <c r="H2012" i="2"/>
  <c r="K2011" i="2"/>
  <c r="L2011" i="2" s="1"/>
  <c r="M2011" i="2" s="1"/>
  <c r="N2011" i="2" s="1"/>
  <c r="I2011" i="2"/>
  <c r="H2011" i="2"/>
  <c r="K2010" i="2"/>
  <c r="L2010" i="2" s="1"/>
  <c r="M2010" i="2" s="1"/>
  <c r="N2010" i="2" s="1"/>
  <c r="I2010" i="2"/>
  <c r="H2010" i="2"/>
  <c r="K2009" i="2"/>
  <c r="L2009" i="2" s="1"/>
  <c r="M2009" i="2" s="1"/>
  <c r="N2009" i="2" s="1"/>
  <c r="I2009" i="2"/>
  <c r="H2009" i="2"/>
  <c r="K2008" i="2"/>
  <c r="L2008" i="2" s="1"/>
  <c r="M2008" i="2" s="1"/>
  <c r="N2008" i="2" s="1"/>
  <c r="I2008" i="2"/>
  <c r="H2008" i="2"/>
  <c r="K2007" i="2"/>
  <c r="L2007" i="2" s="1"/>
  <c r="M2007" i="2" s="1"/>
  <c r="N2007" i="2" s="1"/>
  <c r="I2007" i="2"/>
  <c r="H2007" i="2"/>
  <c r="K2006" i="2"/>
  <c r="L2006" i="2" s="1"/>
  <c r="M2006" i="2" s="1"/>
  <c r="N2006" i="2" s="1"/>
  <c r="I2006" i="2"/>
  <c r="H2006" i="2"/>
  <c r="K2005" i="2"/>
  <c r="L2005" i="2" s="1"/>
  <c r="M2005" i="2" s="1"/>
  <c r="N2005" i="2" s="1"/>
  <c r="I2005" i="2"/>
  <c r="H2005" i="2"/>
  <c r="K2004" i="2"/>
  <c r="L2004" i="2" s="1"/>
  <c r="M2004" i="2" s="1"/>
  <c r="N2004" i="2" s="1"/>
  <c r="I2004" i="2"/>
  <c r="H2004" i="2"/>
  <c r="K2003" i="2"/>
  <c r="L2003" i="2" s="1"/>
  <c r="M2003" i="2" s="1"/>
  <c r="N2003" i="2" s="1"/>
  <c r="I2003" i="2"/>
  <c r="H2003" i="2"/>
  <c r="K2002" i="2"/>
  <c r="L2002" i="2" s="1"/>
  <c r="M2002" i="2" s="1"/>
  <c r="N2002" i="2" s="1"/>
  <c r="I2002" i="2"/>
  <c r="H2002" i="2"/>
  <c r="K2001" i="2"/>
  <c r="L2001" i="2" s="1"/>
  <c r="M2001" i="2" s="1"/>
  <c r="N2001" i="2" s="1"/>
  <c r="I2001" i="2"/>
  <c r="H2001" i="2"/>
  <c r="K2000" i="2"/>
  <c r="L2000" i="2" s="1"/>
  <c r="M2000" i="2" s="1"/>
  <c r="N2000" i="2" s="1"/>
  <c r="I2000" i="2"/>
  <c r="H2000" i="2"/>
  <c r="K1999" i="2"/>
  <c r="L1999" i="2" s="1"/>
  <c r="M1999" i="2" s="1"/>
  <c r="N1999" i="2" s="1"/>
  <c r="I1999" i="2"/>
  <c r="H1999" i="2"/>
  <c r="K1998" i="2"/>
  <c r="L1998" i="2" s="1"/>
  <c r="M1998" i="2" s="1"/>
  <c r="N1998" i="2" s="1"/>
  <c r="I1998" i="2"/>
  <c r="H1998" i="2"/>
  <c r="K1997" i="2"/>
  <c r="L1997" i="2" s="1"/>
  <c r="M1997" i="2" s="1"/>
  <c r="N1997" i="2" s="1"/>
  <c r="I1997" i="2"/>
  <c r="H1997" i="2"/>
  <c r="K1996" i="2"/>
  <c r="L1996" i="2" s="1"/>
  <c r="M1996" i="2" s="1"/>
  <c r="N1996" i="2" s="1"/>
  <c r="I1996" i="2"/>
  <c r="H1996" i="2"/>
  <c r="K1995" i="2"/>
  <c r="L1995" i="2" s="1"/>
  <c r="M1995" i="2" s="1"/>
  <c r="N1995" i="2" s="1"/>
  <c r="I1995" i="2"/>
  <c r="H1995" i="2"/>
  <c r="K1994" i="2"/>
  <c r="L1994" i="2" s="1"/>
  <c r="M1994" i="2" s="1"/>
  <c r="N1994" i="2" s="1"/>
  <c r="I1994" i="2"/>
  <c r="H1994" i="2"/>
  <c r="K1993" i="2"/>
  <c r="L1993" i="2" s="1"/>
  <c r="M1993" i="2" s="1"/>
  <c r="N1993" i="2" s="1"/>
  <c r="I1993" i="2"/>
  <c r="H1993" i="2"/>
  <c r="K1992" i="2"/>
  <c r="L1992" i="2" s="1"/>
  <c r="M1992" i="2" s="1"/>
  <c r="N1992" i="2" s="1"/>
  <c r="I1992" i="2"/>
  <c r="H1992" i="2"/>
  <c r="K1991" i="2"/>
  <c r="L1991" i="2" s="1"/>
  <c r="M1991" i="2" s="1"/>
  <c r="N1991" i="2" s="1"/>
  <c r="I1991" i="2"/>
  <c r="H1991" i="2"/>
  <c r="K1990" i="2"/>
  <c r="L1990" i="2" s="1"/>
  <c r="M1990" i="2" s="1"/>
  <c r="N1990" i="2" s="1"/>
  <c r="I1990" i="2"/>
  <c r="H1990" i="2"/>
  <c r="K1989" i="2"/>
  <c r="L1989" i="2" s="1"/>
  <c r="M1989" i="2" s="1"/>
  <c r="N1989" i="2" s="1"/>
  <c r="I1989" i="2"/>
  <c r="H1989" i="2"/>
  <c r="K1988" i="2"/>
  <c r="L1988" i="2" s="1"/>
  <c r="M1988" i="2" s="1"/>
  <c r="N1988" i="2" s="1"/>
  <c r="I1988" i="2"/>
  <c r="H1988" i="2"/>
  <c r="K1987" i="2"/>
  <c r="L1987" i="2" s="1"/>
  <c r="M1987" i="2" s="1"/>
  <c r="N1987" i="2" s="1"/>
  <c r="I1987" i="2"/>
  <c r="H1987" i="2"/>
  <c r="K1986" i="2"/>
  <c r="L1986" i="2" s="1"/>
  <c r="M1986" i="2" s="1"/>
  <c r="N1986" i="2" s="1"/>
  <c r="I1986" i="2"/>
  <c r="H1986" i="2"/>
  <c r="K1985" i="2"/>
  <c r="L1985" i="2" s="1"/>
  <c r="M1985" i="2" s="1"/>
  <c r="N1985" i="2" s="1"/>
  <c r="I1985" i="2"/>
  <c r="H1985" i="2"/>
  <c r="K1984" i="2"/>
  <c r="L1984" i="2" s="1"/>
  <c r="M1984" i="2" s="1"/>
  <c r="N1984" i="2" s="1"/>
  <c r="I1984" i="2"/>
  <c r="H1984" i="2"/>
  <c r="K1983" i="2"/>
  <c r="L1983" i="2" s="1"/>
  <c r="M1983" i="2" s="1"/>
  <c r="N1983" i="2" s="1"/>
  <c r="I1983" i="2"/>
  <c r="H1983" i="2"/>
  <c r="K1982" i="2"/>
  <c r="L1982" i="2" s="1"/>
  <c r="M1982" i="2" s="1"/>
  <c r="N1982" i="2" s="1"/>
  <c r="I1982" i="2"/>
  <c r="H1982" i="2"/>
  <c r="K1981" i="2"/>
  <c r="L1981" i="2" s="1"/>
  <c r="M1981" i="2" s="1"/>
  <c r="N1981" i="2" s="1"/>
  <c r="I1981" i="2"/>
  <c r="H1981" i="2"/>
  <c r="K1980" i="2"/>
  <c r="L1980" i="2" s="1"/>
  <c r="M1980" i="2" s="1"/>
  <c r="N1980" i="2" s="1"/>
  <c r="I1980" i="2"/>
  <c r="H1980" i="2"/>
  <c r="K1932" i="2"/>
  <c r="L1932" i="2" s="1"/>
  <c r="M1932" i="2" s="1"/>
  <c r="N1932" i="2" s="1"/>
  <c r="I1932" i="2"/>
  <c r="H1932" i="2"/>
  <c r="K1931" i="2"/>
  <c r="L1931" i="2" s="1"/>
  <c r="M1931" i="2" s="1"/>
  <c r="N1931" i="2" s="1"/>
  <c r="I1931" i="2"/>
  <c r="H1931" i="2"/>
  <c r="K1930" i="2"/>
  <c r="L1930" i="2" s="1"/>
  <c r="M1930" i="2" s="1"/>
  <c r="N1930" i="2" s="1"/>
  <c r="I1930" i="2"/>
  <c r="H1930" i="2"/>
  <c r="K1929" i="2"/>
  <c r="L1929" i="2" s="1"/>
  <c r="M1929" i="2" s="1"/>
  <c r="N1929" i="2" s="1"/>
  <c r="I1929" i="2"/>
  <c r="H1929" i="2"/>
  <c r="K1928" i="2"/>
  <c r="L1928" i="2" s="1"/>
  <c r="M1928" i="2" s="1"/>
  <c r="N1928" i="2" s="1"/>
  <c r="I1928" i="2"/>
  <c r="H1928" i="2"/>
  <c r="K1927" i="2"/>
  <c r="L1927" i="2" s="1"/>
  <c r="M1927" i="2" s="1"/>
  <c r="N1927" i="2" s="1"/>
  <c r="I1927" i="2"/>
  <c r="H1927" i="2"/>
  <c r="K1926" i="2"/>
  <c r="L1926" i="2" s="1"/>
  <c r="M1926" i="2" s="1"/>
  <c r="N1926" i="2" s="1"/>
  <c r="I1926" i="2"/>
  <c r="H1926" i="2"/>
  <c r="K1925" i="2"/>
  <c r="L1925" i="2" s="1"/>
  <c r="M1925" i="2" s="1"/>
  <c r="N1925" i="2" s="1"/>
  <c r="I1925" i="2"/>
  <c r="H1925" i="2"/>
  <c r="K1924" i="2"/>
  <c r="L1924" i="2" s="1"/>
  <c r="M1924" i="2" s="1"/>
  <c r="N1924" i="2" s="1"/>
  <c r="I1924" i="2"/>
  <c r="H1924" i="2"/>
  <c r="K1923" i="2"/>
  <c r="L1923" i="2" s="1"/>
  <c r="M1923" i="2" s="1"/>
  <c r="N1923" i="2" s="1"/>
  <c r="I1923" i="2"/>
  <c r="H1923" i="2"/>
  <c r="K1922" i="2"/>
  <c r="L1922" i="2" s="1"/>
  <c r="M1922" i="2" s="1"/>
  <c r="N1922" i="2" s="1"/>
  <c r="I1922" i="2"/>
  <c r="H1922" i="2"/>
  <c r="K1921" i="2"/>
  <c r="L1921" i="2" s="1"/>
  <c r="M1921" i="2" s="1"/>
  <c r="N1921" i="2" s="1"/>
  <c r="I1921" i="2"/>
  <c r="H1921" i="2"/>
  <c r="K1920" i="2"/>
  <c r="L1920" i="2" s="1"/>
  <c r="M1920" i="2" s="1"/>
  <c r="N1920" i="2" s="1"/>
  <c r="I1920" i="2"/>
  <c r="H1920" i="2"/>
  <c r="K1919" i="2"/>
  <c r="L1919" i="2" s="1"/>
  <c r="M1919" i="2" s="1"/>
  <c r="N1919" i="2" s="1"/>
  <c r="I1919" i="2"/>
  <c r="H1919" i="2"/>
  <c r="K1918" i="2"/>
  <c r="L1918" i="2" s="1"/>
  <c r="M1918" i="2" s="1"/>
  <c r="N1918" i="2" s="1"/>
  <c r="I1918" i="2"/>
  <c r="H1918" i="2"/>
  <c r="K1917" i="2"/>
  <c r="L1917" i="2" s="1"/>
  <c r="M1917" i="2" s="1"/>
  <c r="N1917" i="2" s="1"/>
  <c r="I1917" i="2"/>
  <c r="H1917" i="2"/>
  <c r="K1916" i="2"/>
  <c r="L1916" i="2" s="1"/>
  <c r="M1916" i="2" s="1"/>
  <c r="N1916" i="2" s="1"/>
  <c r="I1916" i="2"/>
  <c r="H1916" i="2"/>
  <c r="K1915" i="2"/>
  <c r="L1915" i="2" s="1"/>
  <c r="M1915" i="2" s="1"/>
  <c r="N1915" i="2" s="1"/>
  <c r="I1915" i="2"/>
  <c r="H1915" i="2"/>
  <c r="K1914" i="2"/>
  <c r="L1914" i="2" s="1"/>
  <c r="M1914" i="2" s="1"/>
  <c r="N1914" i="2" s="1"/>
  <c r="I1914" i="2"/>
  <c r="H1914" i="2"/>
  <c r="K1913" i="2"/>
  <c r="L1913" i="2" s="1"/>
  <c r="M1913" i="2" s="1"/>
  <c r="N1913" i="2" s="1"/>
  <c r="I1913" i="2"/>
  <c r="H1913" i="2"/>
  <c r="K1912" i="2"/>
  <c r="L1912" i="2" s="1"/>
  <c r="M1912" i="2" s="1"/>
  <c r="N1912" i="2" s="1"/>
  <c r="I1912" i="2"/>
  <c r="H1912" i="2"/>
  <c r="K1911" i="2"/>
  <c r="L1911" i="2" s="1"/>
  <c r="M1911" i="2" s="1"/>
  <c r="N1911" i="2" s="1"/>
  <c r="I1911" i="2"/>
  <c r="H1911" i="2"/>
  <c r="K1910" i="2"/>
  <c r="L1910" i="2" s="1"/>
  <c r="M1910" i="2" s="1"/>
  <c r="N1910" i="2" s="1"/>
  <c r="I1910" i="2"/>
  <c r="H1910" i="2"/>
  <c r="K1909" i="2"/>
  <c r="L1909" i="2" s="1"/>
  <c r="M1909" i="2" s="1"/>
  <c r="N1909" i="2" s="1"/>
  <c r="I1909" i="2"/>
  <c r="H1909" i="2"/>
  <c r="K1908" i="2"/>
  <c r="L1908" i="2" s="1"/>
  <c r="M1908" i="2" s="1"/>
  <c r="N1908" i="2" s="1"/>
  <c r="I1908" i="2"/>
  <c r="H1908" i="2"/>
  <c r="K1907" i="2"/>
  <c r="L1907" i="2" s="1"/>
  <c r="M1907" i="2" s="1"/>
  <c r="N1907" i="2" s="1"/>
  <c r="I1907" i="2"/>
  <c r="H1907" i="2"/>
  <c r="K1906" i="2"/>
  <c r="L1906" i="2" s="1"/>
  <c r="M1906" i="2" s="1"/>
  <c r="N1906" i="2" s="1"/>
  <c r="I1906" i="2"/>
  <c r="H1906" i="2"/>
  <c r="K1905" i="2"/>
  <c r="L1905" i="2" s="1"/>
  <c r="M1905" i="2" s="1"/>
  <c r="N1905" i="2" s="1"/>
  <c r="I1905" i="2"/>
  <c r="H1905" i="2"/>
  <c r="K1904" i="2"/>
  <c r="L1904" i="2" s="1"/>
  <c r="M1904" i="2" s="1"/>
  <c r="N1904" i="2" s="1"/>
  <c r="I1904" i="2"/>
  <c r="H1904" i="2"/>
  <c r="K1903" i="2"/>
  <c r="L1903" i="2" s="1"/>
  <c r="M1903" i="2" s="1"/>
  <c r="N1903" i="2" s="1"/>
  <c r="I1903" i="2"/>
  <c r="H1903" i="2"/>
  <c r="K1902" i="2"/>
  <c r="L1902" i="2" s="1"/>
  <c r="M1902" i="2" s="1"/>
  <c r="N1902" i="2" s="1"/>
  <c r="I1902" i="2"/>
  <c r="H1902" i="2"/>
  <c r="K1901" i="2"/>
  <c r="L1901" i="2" s="1"/>
  <c r="M1901" i="2" s="1"/>
  <c r="N1901" i="2" s="1"/>
  <c r="I1901" i="2"/>
  <c r="H1901" i="2"/>
  <c r="K1900" i="2"/>
  <c r="L1900" i="2" s="1"/>
  <c r="M1900" i="2" s="1"/>
  <c r="N1900" i="2" s="1"/>
  <c r="I1900" i="2"/>
  <c r="H1900" i="2"/>
  <c r="K1899" i="2"/>
  <c r="L1899" i="2" s="1"/>
  <c r="M1899" i="2" s="1"/>
  <c r="N1899" i="2" s="1"/>
  <c r="I1899" i="2"/>
  <c r="H1899" i="2"/>
  <c r="K1898" i="2"/>
  <c r="L1898" i="2" s="1"/>
  <c r="M1898" i="2" s="1"/>
  <c r="N1898" i="2" s="1"/>
  <c r="I1898" i="2"/>
  <c r="H1898" i="2"/>
  <c r="K1897" i="2"/>
  <c r="L1897" i="2" s="1"/>
  <c r="M1897" i="2" s="1"/>
  <c r="N1897" i="2" s="1"/>
  <c r="I1897" i="2"/>
  <c r="H1897" i="2"/>
  <c r="K1896" i="2"/>
  <c r="L1896" i="2" s="1"/>
  <c r="M1896" i="2" s="1"/>
  <c r="N1896" i="2" s="1"/>
  <c r="I1896" i="2"/>
  <c r="H1896" i="2"/>
  <c r="K1895" i="2"/>
  <c r="L1895" i="2" s="1"/>
  <c r="M1895" i="2" s="1"/>
  <c r="N1895" i="2" s="1"/>
  <c r="I1895" i="2"/>
  <c r="H1895" i="2"/>
  <c r="K1894" i="2"/>
  <c r="L1894" i="2" s="1"/>
  <c r="M1894" i="2" s="1"/>
  <c r="N1894" i="2" s="1"/>
  <c r="I1894" i="2"/>
  <c r="H1894" i="2"/>
  <c r="K1893" i="2"/>
  <c r="L1893" i="2" s="1"/>
  <c r="M1893" i="2" s="1"/>
  <c r="N1893" i="2" s="1"/>
  <c r="I1893" i="2"/>
  <c r="H1893" i="2"/>
  <c r="K1892" i="2"/>
  <c r="L1892" i="2" s="1"/>
  <c r="M1892" i="2" s="1"/>
  <c r="N1892" i="2" s="1"/>
  <c r="I1892" i="2"/>
  <c r="H1892" i="2"/>
  <c r="K1891" i="2"/>
  <c r="L1891" i="2" s="1"/>
  <c r="M1891" i="2" s="1"/>
  <c r="N1891" i="2" s="1"/>
  <c r="I1891" i="2"/>
  <c r="H1891" i="2"/>
  <c r="K1890" i="2"/>
  <c r="L1890" i="2" s="1"/>
  <c r="M1890" i="2" s="1"/>
  <c r="N1890" i="2" s="1"/>
  <c r="I1890" i="2"/>
  <c r="H1890" i="2"/>
  <c r="K1889" i="2"/>
  <c r="L1889" i="2" s="1"/>
  <c r="M1889" i="2" s="1"/>
  <c r="N1889" i="2" s="1"/>
  <c r="I1889" i="2"/>
  <c r="H1889" i="2"/>
  <c r="K1888" i="2"/>
  <c r="L1888" i="2" s="1"/>
  <c r="M1888" i="2" s="1"/>
  <c r="N1888" i="2" s="1"/>
  <c r="I1888" i="2"/>
  <c r="H1888" i="2"/>
  <c r="K1887" i="2"/>
  <c r="L1887" i="2" s="1"/>
  <c r="M1887" i="2" s="1"/>
  <c r="N1887" i="2" s="1"/>
  <c r="I1887" i="2"/>
  <c r="H1887" i="2"/>
  <c r="K1886" i="2"/>
  <c r="L1886" i="2" s="1"/>
  <c r="M1886" i="2" s="1"/>
  <c r="N1886" i="2" s="1"/>
  <c r="I1886" i="2"/>
  <c r="H1886" i="2"/>
  <c r="K1885" i="2"/>
  <c r="L1885" i="2" s="1"/>
  <c r="M1885" i="2" s="1"/>
  <c r="N1885" i="2" s="1"/>
  <c r="I1885" i="2"/>
  <c r="H1885" i="2"/>
  <c r="K1956" i="2"/>
  <c r="L1956" i="2" s="1"/>
  <c r="M1956" i="2" s="1"/>
  <c r="N1956" i="2" s="1"/>
  <c r="I1956" i="2"/>
  <c r="H1956" i="2"/>
  <c r="K1955" i="2"/>
  <c r="L1955" i="2" s="1"/>
  <c r="M1955" i="2" s="1"/>
  <c r="N1955" i="2" s="1"/>
  <c r="I1955" i="2"/>
  <c r="H1955" i="2"/>
  <c r="K1954" i="2"/>
  <c r="L1954" i="2" s="1"/>
  <c r="M1954" i="2" s="1"/>
  <c r="N1954" i="2" s="1"/>
  <c r="I1954" i="2"/>
  <c r="H1954" i="2"/>
  <c r="K1953" i="2"/>
  <c r="L1953" i="2" s="1"/>
  <c r="M1953" i="2" s="1"/>
  <c r="N1953" i="2" s="1"/>
  <c r="I1953" i="2"/>
  <c r="H1953" i="2"/>
  <c r="K1952" i="2"/>
  <c r="L1952" i="2" s="1"/>
  <c r="M1952" i="2" s="1"/>
  <c r="N1952" i="2" s="1"/>
  <c r="I1952" i="2"/>
  <c r="H1952" i="2"/>
  <c r="K1951" i="2"/>
  <c r="L1951" i="2" s="1"/>
  <c r="M1951" i="2" s="1"/>
  <c r="N1951" i="2" s="1"/>
  <c r="I1951" i="2"/>
  <c r="H1951" i="2"/>
  <c r="K1950" i="2"/>
  <c r="L1950" i="2" s="1"/>
  <c r="M1950" i="2" s="1"/>
  <c r="N1950" i="2" s="1"/>
  <c r="I1950" i="2"/>
  <c r="H1950" i="2"/>
  <c r="K1949" i="2"/>
  <c r="L1949" i="2" s="1"/>
  <c r="M1949" i="2" s="1"/>
  <c r="N1949" i="2" s="1"/>
  <c r="I1949" i="2"/>
  <c r="H1949" i="2"/>
  <c r="K1948" i="2"/>
  <c r="L1948" i="2" s="1"/>
  <c r="M1948" i="2" s="1"/>
  <c r="N1948" i="2" s="1"/>
  <c r="I1948" i="2"/>
  <c r="H1948" i="2"/>
  <c r="K1947" i="2"/>
  <c r="L1947" i="2" s="1"/>
  <c r="M1947" i="2" s="1"/>
  <c r="N1947" i="2" s="1"/>
  <c r="I1947" i="2"/>
  <c r="H1947" i="2"/>
  <c r="K1946" i="2"/>
  <c r="L1946" i="2" s="1"/>
  <c r="M1946" i="2" s="1"/>
  <c r="N1946" i="2" s="1"/>
  <c r="I1946" i="2"/>
  <c r="H1946" i="2"/>
  <c r="K1945" i="2"/>
  <c r="L1945" i="2" s="1"/>
  <c r="M1945" i="2" s="1"/>
  <c r="N1945" i="2" s="1"/>
  <c r="I1945" i="2"/>
  <c r="H1945" i="2"/>
  <c r="K1944" i="2"/>
  <c r="L1944" i="2" s="1"/>
  <c r="M1944" i="2" s="1"/>
  <c r="N1944" i="2" s="1"/>
  <c r="I1944" i="2"/>
  <c r="H1944" i="2"/>
  <c r="K1943" i="2"/>
  <c r="L1943" i="2" s="1"/>
  <c r="M1943" i="2" s="1"/>
  <c r="N1943" i="2" s="1"/>
  <c r="I1943" i="2"/>
  <c r="H1943" i="2"/>
  <c r="K1942" i="2"/>
  <c r="L1942" i="2" s="1"/>
  <c r="M1942" i="2" s="1"/>
  <c r="N1942" i="2" s="1"/>
  <c r="I1942" i="2"/>
  <c r="H1942" i="2"/>
  <c r="K1941" i="2"/>
  <c r="L1941" i="2" s="1"/>
  <c r="M1941" i="2" s="1"/>
  <c r="N1941" i="2" s="1"/>
  <c r="I1941" i="2"/>
  <c r="H1941" i="2"/>
  <c r="K1940" i="2"/>
  <c r="L1940" i="2" s="1"/>
  <c r="M1940" i="2" s="1"/>
  <c r="N1940" i="2" s="1"/>
  <c r="I1940" i="2"/>
  <c r="H1940" i="2"/>
  <c r="K1939" i="2"/>
  <c r="L1939" i="2" s="1"/>
  <c r="M1939" i="2" s="1"/>
  <c r="N1939" i="2" s="1"/>
  <c r="I1939" i="2"/>
  <c r="H1939" i="2"/>
  <c r="K1938" i="2"/>
  <c r="L1938" i="2" s="1"/>
  <c r="M1938" i="2" s="1"/>
  <c r="N1938" i="2" s="1"/>
  <c r="I1938" i="2"/>
  <c r="H1938" i="2"/>
  <c r="K1937" i="2"/>
  <c r="L1937" i="2" s="1"/>
  <c r="M1937" i="2" s="1"/>
  <c r="N1937" i="2" s="1"/>
  <c r="I1937" i="2"/>
  <c r="H1937" i="2"/>
  <c r="K1936" i="2"/>
  <c r="L1936" i="2" s="1"/>
  <c r="M1936" i="2" s="1"/>
  <c r="N1936" i="2" s="1"/>
  <c r="I1936" i="2"/>
  <c r="H1936" i="2"/>
  <c r="K1935" i="2"/>
  <c r="L1935" i="2" s="1"/>
  <c r="M1935" i="2" s="1"/>
  <c r="N1935" i="2" s="1"/>
  <c r="I1935" i="2"/>
  <c r="H1935" i="2"/>
  <c r="K1934" i="2"/>
  <c r="L1934" i="2" s="1"/>
  <c r="M1934" i="2" s="1"/>
  <c r="N1934" i="2" s="1"/>
  <c r="I1934" i="2"/>
  <c r="H1934" i="2"/>
  <c r="K1933" i="2"/>
  <c r="L1933" i="2" s="1"/>
  <c r="M1933" i="2" s="1"/>
  <c r="N1933" i="2" s="1"/>
  <c r="I1933" i="2"/>
  <c r="H1933" i="2"/>
  <c r="K1968" i="2"/>
  <c r="L1968" i="2" s="1"/>
  <c r="M1968" i="2" s="1"/>
  <c r="N1968" i="2" s="1"/>
  <c r="I1968" i="2"/>
  <c r="H1968" i="2"/>
  <c r="K1967" i="2"/>
  <c r="L1967" i="2" s="1"/>
  <c r="M1967" i="2" s="1"/>
  <c r="N1967" i="2" s="1"/>
  <c r="I1967" i="2"/>
  <c r="H1967" i="2"/>
  <c r="K1966" i="2"/>
  <c r="L1966" i="2" s="1"/>
  <c r="M1966" i="2" s="1"/>
  <c r="N1966" i="2" s="1"/>
  <c r="I1966" i="2"/>
  <c r="H1966" i="2"/>
  <c r="K1965" i="2"/>
  <c r="L1965" i="2" s="1"/>
  <c r="M1965" i="2" s="1"/>
  <c r="N1965" i="2" s="1"/>
  <c r="I1965" i="2"/>
  <c r="H1965" i="2"/>
  <c r="K1964" i="2"/>
  <c r="L1964" i="2" s="1"/>
  <c r="M1964" i="2" s="1"/>
  <c r="N1964" i="2" s="1"/>
  <c r="I1964" i="2"/>
  <c r="H1964" i="2"/>
  <c r="K1963" i="2"/>
  <c r="L1963" i="2" s="1"/>
  <c r="M1963" i="2" s="1"/>
  <c r="N1963" i="2" s="1"/>
  <c r="I1963" i="2"/>
  <c r="H1963" i="2"/>
  <c r="K1962" i="2"/>
  <c r="L1962" i="2" s="1"/>
  <c r="M1962" i="2" s="1"/>
  <c r="N1962" i="2" s="1"/>
  <c r="I1962" i="2"/>
  <c r="H1962" i="2"/>
  <c r="K1961" i="2"/>
  <c r="L1961" i="2" s="1"/>
  <c r="M1961" i="2" s="1"/>
  <c r="N1961" i="2" s="1"/>
  <c r="I1961" i="2"/>
  <c r="H1961" i="2"/>
  <c r="K1960" i="2"/>
  <c r="L1960" i="2" s="1"/>
  <c r="M1960" i="2" s="1"/>
  <c r="N1960" i="2" s="1"/>
  <c r="I1960" i="2"/>
  <c r="H1960" i="2"/>
  <c r="K1959" i="2"/>
  <c r="L1959" i="2" s="1"/>
  <c r="M1959" i="2" s="1"/>
  <c r="N1959" i="2" s="1"/>
  <c r="I1959" i="2"/>
  <c r="H1959" i="2"/>
  <c r="K1958" i="2"/>
  <c r="L1958" i="2" s="1"/>
  <c r="M1958" i="2" s="1"/>
  <c r="N1958" i="2" s="1"/>
  <c r="I1958" i="2"/>
  <c r="H1958" i="2"/>
  <c r="K1957" i="2"/>
  <c r="L1957" i="2" s="1"/>
  <c r="M1957" i="2" s="1"/>
  <c r="N1957" i="2" s="1"/>
  <c r="I1957" i="2"/>
  <c r="H1957" i="2"/>
  <c r="K1974" i="2"/>
  <c r="L1974" i="2" s="1"/>
  <c r="M1974" i="2" s="1"/>
  <c r="N1974" i="2" s="1"/>
  <c r="I1974" i="2"/>
  <c r="H1974" i="2"/>
  <c r="K1973" i="2"/>
  <c r="L1973" i="2" s="1"/>
  <c r="M1973" i="2" s="1"/>
  <c r="N1973" i="2" s="1"/>
  <c r="I1973" i="2"/>
  <c r="H1973" i="2"/>
  <c r="K1972" i="2"/>
  <c r="L1972" i="2" s="1"/>
  <c r="M1972" i="2" s="1"/>
  <c r="N1972" i="2" s="1"/>
  <c r="I1972" i="2"/>
  <c r="H1972" i="2"/>
  <c r="K1971" i="2"/>
  <c r="L1971" i="2" s="1"/>
  <c r="M1971" i="2" s="1"/>
  <c r="N1971" i="2" s="1"/>
  <c r="I1971" i="2"/>
  <c r="H1971" i="2"/>
  <c r="K1970" i="2"/>
  <c r="L1970" i="2" s="1"/>
  <c r="M1970" i="2" s="1"/>
  <c r="N1970" i="2" s="1"/>
  <c r="I1970" i="2"/>
  <c r="H1970" i="2"/>
  <c r="K1969" i="2"/>
  <c r="L1969" i="2" s="1"/>
  <c r="M1969" i="2" s="1"/>
  <c r="N1969" i="2" s="1"/>
  <c r="I1969" i="2"/>
  <c r="H1969" i="2"/>
  <c r="K1879" i="2"/>
  <c r="L1879" i="2" s="1"/>
  <c r="M1879" i="2" s="1"/>
  <c r="N1879" i="2" s="1"/>
  <c r="I1879" i="2"/>
  <c r="H1879" i="2"/>
  <c r="K1878" i="2"/>
  <c r="L1878" i="2" s="1"/>
  <c r="M1878" i="2" s="1"/>
  <c r="N1878" i="2" s="1"/>
  <c r="I1878" i="2"/>
  <c r="H1878" i="2"/>
  <c r="K1877" i="2"/>
  <c r="L1877" i="2" s="1"/>
  <c r="M1877" i="2" s="1"/>
  <c r="N1877" i="2" s="1"/>
  <c r="I1877" i="2"/>
  <c r="H1877" i="2"/>
  <c r="K1876" i="2"/>
  <c r="L1876" i="2" s="1"/>
  <c r="M1876" i="2" s="1"/>
  <c r="N1876" i="2" s="1"/>
  <c r="I1876" i="2"/>
  <c r="H1876" i="2"/>
  <c r="K1875" i="2"/>
  <c r="L1875" i="2" s="1"/>
  <c r="M1875" i="2" s="1"/>
  <c r="N1875" i="2" s="1"/>
  <c r="I1875" i="2"/>
  <c r="H1875" i="2"/>
  <c r="K1874" i="2"/>
  <c r="L1874" i="2" s="1"/>
  <c r="M1874" i="2" s="1"/>
  <c r="N1874" i="2" s="1"/>
  <c r="I1874" i="2"/>
  <c r="H1874" i="2"/>
  <c r="K1873" i="2"/>
  <c r="L1873" i="2" s="1"/>
  <c r="M1873" i="2" s="1"/>
  <c r="N1873" i="2" s="1"/>
  <c r="I1873" i="2"/>
  <c r="H1873" i="2"/>
  <c r="K1872" i="2"/>
  <c r="L1872" i="2" s="1"/>
  <c r="M1872" i="2" s="1"/>
  <c r="N1872" i="2" s="1"/>
  <c r="I1872" i="2"/>
  <c r="H1872" i="2"/>
  <c r="K1871" i="2"/>
  <c r="L1871" i="2" s="1"/>
  <c r="M1871" i="2" s="1"/>
  <c r="N1871" i="2" s="1"/>
  <c r="I1871" i="2"/>
  <c r="H1871" i="2"/>
  <c r="K1870" i="2"/>
  <c r="L1870" i="2" s="1"/>
  <c r="M1870" i="2" s="1"/>
  <c r="N1870" i="2" s="1"/>
  <c r="I1870" i="2"/>
  <c r="H1870" i="2"/>
  <c r="K1869" i="2"/>
  <c r="L1869" i="2" s="1"/>
  <c r="M1869" i="2" s="1"/>
  <c r="N1869" i="2" s="1"/>
  <c r="I1869" i="2"/>
  <c r="H1869" i="2"/>
  <c r="K1868" i="2"/>
  <c r="L1868" i="2" s="1"/>
  <c r="M1868" i="2" s="1"/>
  <c r="N1868" i="2" s="1"/>
  <c r="I1868" i="2"/>
  <c r="H1868" i="2"/>
  <c r="K1867" i="2"/>
  <c r="L1867" i="2" s="1"/>
  <c r="M1867" i="2" s="1"/>
  <c r="N1867" i="2" s="1"/>
  <c r="I1867" i="2"/>
  <c r="H1867" i="2"/>
  <c r="K1866" i="2"/>
  <c r="L1866" i="2" s="1"/>
  <c r="M1866" i="2" s="1"/>
  <c r="N1866" i="2" s="1"/>
  <c r="I1866" i="2"/>
  <c r="H1866" i="2"/>
  <c r="K1865" i="2"/>
  <c r="L1865" i="2" s="1"/>
  <c r="M1865" i="2" s="1"/>
  <c r="N1865" i="2" s="1"/>
  <c r="I1865" i="2"/>
  <c r="H1865" i="2"/>
  <c r="K1864" i="2"/>
  <c r="L1864" i="2" s="1"/>
  <c r="M1864" i="2" s="1"/>
  <c r="N1864" i="2" s="1"/>
  <c r="I1864" i="2"/>
  <c r="H1864" i="2"/>
  <c r="K1863" i="2"/>
  <c r="L1863" i="2" s="1"/>
  <c r="M1863" i="2" s="1"/>
  <c r="N1863" i="2" s="1"/>
  <c r="I1863" i="2"/>
  <c r="H1863" i="2"/>
  <c r="K1862" i="2"/>
  <c r="L1862" i="2" s="1"/>
  <c r="M1862" i="2" s="1"/>
  <c r="N1862" i="2" s="1"/>
  <c r="I1862" i="2"/>
  <c r="H1862" i="2"/>
  <c r="K1861" i="2"/>
  <c r="L1861" i="2" s="1"/>
  <c r="M1861" i="2" s="1"/>
  <c r="N1861" i="2" s="1"/>
  <c r="I1861" i="2"/>
  <c r="H1861" i="2"/>
  <c r="K1860" i="2"/>
  <c r="L1860" i="2" s="1"/>
  <c r="M1860" i="2" s="1"/>
  <c r="N1860" i="2" s="1"/>
  <c r="I1860" i="2"/>
  <c r="H1860" i="2"/>
  <c r="K1859" i="2"/>
  <c r="L1859" i="2" s="1"/>
  <c r="M1859" i="2" s="1"/>
  <c r="N1859" i="2" s="1"/>
  <c r="I1859" i="2"/>
  <c r="H1859" i="2"/>
  <c r="K1858" i="2"/>
  <c r="L1858" i="2" s="1"/>
  <c r="M1858" i="2" s="1"/>
  <c r="N1858" i="2" s="1"/>
  <c r="I1858" i="2"/>
  <c r="H1858" i="2"/>
  <c r="K1857" i="2"/>
  <c r="L1857" i="2" s="1"/>
  <c r="M1857" i="2" s="1"/>
  <c r="N1857" i="2" s="1"/>
  <c r="I1857" i="2"/>
  <c r="H1857" i="2"/>
  <c r="K1856" i="2"/>
  <c r="L1856" i="2" s="1"/>
  <c r="M1856" i="2" s="1"/>
  <c r="N1856" i="2" s="1"/>
  <c r="I1856" i="2"/>
  <c r="H1856" i="2"/>
  <c r="K1855" i="2"/>
  <c r="L1855" i="2" s="1"/>
  <c r="M1855" i="2" s="1"/>
  <c r="N1855" i="2" s="1"/>
  <c r="I1855" i="2"/>
  <c r="H1855" i="2"/>
  <c r="K1854" i="2"/>
  <c r="L1854" i="2" s="1"/>
  <c r="M1854" i="2" s="1"/>
  <c r="N1854" i="2" s="1"/>
  <c r="I1854" i="2"/>
  <c r="H1854" i="2"/>
  <c r="K1853" i="2"/>
  <c r="L1853" i="2" s="1"/>
  <c r="M1853" i="2" s="1"/>
  <c r="N1853" i="2" s="1"/>
  <c r="I1853" i="2"/>
  <c r="H1853" i="2"/>
  <c r="K1852" i="2"/>
  <c r="L1852" i="2" s="1"/>
  <c r="M1852" i="2" s="1"/>
  <c r="N1852" i="2" s="1"/>
  <c r="I1852" i="2"/>
  <c r="H1852" i="2"/>
  <c r="K1851" i="2"/>
  <c r="L1851" i="2" s="1"/>
  <c r="M1851" i="2" s="1"/>
  <c r="N1851" i="2" s="1"/>
  <c r="I1851" i="2"/>
  <c r="H1851" i="2"/>
  <c r="K1850" i="2"/>
  <c r="L1850" i="2" s="1"/>
  <c r="M1850" i="2" s="1"/>
  <c r="N1850" i="2" s="1"/>
  <c r="I1850" i="2"/>
  <c r="H1850" i="2"/>
  <c r="K1849" i="2"/>
  <c r="L1849" i="2" s="1"/>
  <c r="M1849" i="2" s="1"/>
  <c r="N1849" i="2" s="1"/>
  <c r="I1849" i="2"/>
  <c r="H1849" i="2"/>
  <c r="K1848" i="2"/>
  <c r="L1848" i="2" s="1"/>
  <c r="M1848" i="2" s="1"/>
  <c r="N1848" i="2" s="1"/>
  <c r="I1848" i="2"/>
  <c r="H1848" i="2"/>
  <c r="K1883" i="2"/>
  <c r="L1883" i="2" s="1"/>
  <c r="M1883" i="2" s="1"/>
  <c r="N1883" i="2" s="1"/>
  <c r="I1883" i="2"/>
  <c r="H1883" i="2"/>
  <c r="K1882" i="2"/>
  <c r="L1882" i="2" s="1"/>
  <c r="M1882" i="2" s="1"/>
  <c r="N1882" i="2" s="1"/>
  <c r="I1882" i="2"/>
  <c r="H1882" i="2"/>
  <c r="K1881" i="2"/>
  <c r="L1881" i="2" s="1"/>
  <c r="M1881" i="2" s="1"/>
  <c r="N1881" i="2" s="1"/>
  <c r="I1881" i="2"/>
  <c r="H1881" i="2"/>
  <c r="K1880" i="2"/>
  <c r="L1880" i="2" s="1"/>
  <c r="M1880" i="2" s="1"/>
  <c r="N1880" i="2" s="1"/>
  <c r="I1880" i="2"/>
  <c r="H1880" i="2"/>
  <c r="K1812" i="2"/>
  <c r="L1812" i="2" s="1"/>
  <c r="M1812" i="2" s="1"/>
  <c r="N1812" i="2" s="1"/>
  <c r="I1812" i="2"/>
  <c r="H1812" i="2"/>
  <c r="K1811" i="2"/>
  <c r="L1811" i="2" s="1"/>
  <c r="M1811" i="2" s="1"/>
  <c r="N1811" i="2" s="1"/>
  <c r="I1811" i="2"/>
  <c r="H1811" i="2"/>
  <c r="K1810" i="2"/>
  <c r="L1810" i="2" s="1"/>
  <c r="M1810" i="2" s="1"/>
  <c r="N1810" i="2" s="1"/>
  <c r="I1810" i="2"/>
  <c r="H1810" i="2"/>
  <c r="K1809" i="2"/>
  <c r="L1809" i="2" s="1"/>
  <c r="M1809" i="2" s="1"/>
  <c r="N1809" i="2" s="1"/>
  <c r="I1809" i="2"/>
  <c r="H1809" i="2"/>
  <c r="K1808" i="2"/>
  <c r="L1808" i="2" s="1"/>
  <c r="M1808" i="2" s="1"/>
  <c r="N1808" i="2" s="1"/>
  <c r="I1808" i="2"/>
  <c r="H1808" i="2"/>
  <c r="K1807" i="2"/>
  <c r="L1807" i="2" s="1"/>
  <c r="M1807" i="2" s="1"/>
  <c r="N1807" i="2" s="1"/>
  <c r="I1807" i="2"/>
  <c r="H1807" i="2"/>
  <c r="K1806" i="2"/>
  <c r="L1806" i="2" s="1"/>
  <c r="M1806" i="2" s="1"/>
  <c r="N1806" i="2" s="1"/>
  <c r="I1806" i="2"/>
  <c r="H1806" i="2"/>
  <c r="K1805" i="2"/>
  <c r="L1805" i="2" s="1"/>
  <c r="M1805" i="2" s="1"/>
  <c r="N1805" i="2" s="1"/>
  <c r="I1805" i="2"/>
  <c r="H1805" i="2"/>
  <c r="K1804" i="2"/>
  <c r="L1804" i="2" s="1"/>
  <c r="M1804" i="2" s="1"/>
  <c r="N1804" i="2" s="1"/>
  <c r="I1804" i="2"/>
  <c r="H1804" i="2"/>
  <c r="K1803" i="2"/>
  <c r="L1803" i="2" s="1"/>
  <c r="M1803" i="2" s="1"/>
  <c r="N1803" i="2" s="1"/>
  <c r="I1803" i="2"/>
  <c r="H1803" i="2"/>
  <c r="K1802" i="2"/>
  <c r="L1802" i="2" s="1"/>
  <c r="M1802" i="2" s="1"/>
  <c r="N1802" i="2" s="1"/>
  <c r="I1802" i="2"/>
  <c r="H1802" i="2"/>
  <c r="K1801" i="2"/>
  <c r="L1801" i="2" s="1"/>
  <c r="M1801" i="2" s="1"/>
  <c r="N1801" i="2" s="1"/>
  <c r="I1801" i="2"/>
  <c r="H1801" i="2"/>
  <c r="K1800" i="2"/>
  <c r="L1800" i="2" s="1"/>
  <c r="M1800" i="2" s="1"/>
  <c r="N1800" i="2" s="1"/>
  <c r="I1800" i="2"/>
  <c r="H1800" i="2"/>
  <c r="K1799" i="2"/>
  <c r="L1799" i="2" s="1"/>
  <c r="M1799" i="2" s="1"/>
  <c r="N1799" i="2" s="1"/>
  <c r="I1799" i="2"/>
  <c r="H1799" i="2"/>
  <c r="K1798" i="2"/>
  <c r="L1798" i="2" s="1"/>
  <c r="M1798" i="2" s="1"/>
  <c r="N1798" i="2" s="1"/>
  <c r="I1798" i="2"/>
  <c r="H1798" i="2"/>
  <c r="K1797" i="2"/>
  <c r="L1797" i="2" s="1"/>
  <c r="M1797" i="2" s="1"/>
  <c r="N1797" i="2" s="1"/>
  <c r="I1797" i="2"/>
  <c r="H1797" i="2"/>
  <c r="K1796" i="2"/>
  <c r="L1796" i="2" s="1"/>
  <c r="M1796" i="2" s="1"/>
  <c r="N1796" i="2" s="1"/>
  <c r="I1796" i="2"/>
  <c r="H1796" i="2"/>
  <c r="K1795" i="2"/>
  <c r="L1795" i="2" s="1"/>
  <c r="M1795" i="2" s="1"/>
  <c r="N1795" i="2" s="1"/>
  <c r="I1795" i="2"/>
  <c r="H1795" i="2"/>
  <c r="K1794" i="2"/>
  <c r="L1794" i="2" s="1"/>
  <c r="M1794" i="2" s="1"/>
  <c r="N1794" i="2" s="1"/>
  <c r="I1794" i="2"/>
  <c r="H1794" i="2"/>
  <c r="K1793" i="2"/>
  <c r="L1793" i="2" s="1"/>
  <c r="M1793" i="2" s="1"/>
  <c r="N1793" i="2" s="1"/>
  <c r="I1793" i="2"/>
  <c r="H1793" i="2"/>
  <c r="K1792" i="2"/>
  <c r="L1792" i="2" s="1"/>
  <c r="M1792" i="2" s="1"/>
  <c r="N1792" i="2" s="1"/>
  <c r="I1792" i="2"/>
  <c r="H1792" i="2"/>
  <c r="K1791" i="2"/>
  <c r="L1791" i="2" s="1"/>
  <c r="M1791" i="2" s="1"/>
  <c r="N1791" i="2" s="1"/>
  <c r="I1791" i="2"/>
  <c r="H1791" i="2"/>
  <c r="K1790" i="2"/>
  <c r="L1790" i="2" s="1"/>
  <c r="M1790" i="2" s="1"/>
  <c r="N1790" i="2" s="1"/>
  <c r="I1790" i="2"/>
  <c r="H1790" i="2"/>
  <c r="K1789" i="2"/>
  <c r="L1789" i="2" s="1"/>
  <c r="M1789" i="2" s="1"/>
  <c r="N1789" i="2" s="1"/>
  <c r="I1789" i="2"/>
  <c r="H1789" i="2"/>
  <c r="K1788" i="2"/>
  <c r="L1788" i="2" s="1"/>
  <c r="M1788" i="2" s="1"/>
  <c r="N1788" i="2" s="1"/>
  <c r="I1788" i="2"/>
  <c r="H1788" i="2"/>
  <c r="K1787" i="2"/>
  <c r="L1787" i="2" s="1"/>
  <c r="M1787" i="2" s="1"/>
  <c r="N1787" i="2" s="1"/>
  <c r="I1787" i="2"/>
  <c r="H1787" i="2"/>
  <c r="K1786" i="2"/>
  <c r="L1786" i="2" s="1"/>
  <c r="M1786" i="2" s="1"/>
  <c r="N1786" i="2" s="1"/>
  <c r="I1786" i="2"/>
  <c r="H1786" i="2"/>
  <c r="K1785" i="2"/>
  <c r="L1785" i="2" s="1"/>
  <c r="M1785" i="2" s="1"/>
  <c r="N1785" i="2" s="1"/>
  <c r="I1785" i="2"/>
  <c r="H1785" i="2"/>
  <c r="K1784" i="2"/>
  <c r="L1784" i="2" s="1"/>
  <c r="M1784" i="2" s="1"/>
  <c r="N1784" i="2" s="1"/>
  <c r="I1784" i="2"/>
  <c r="H1784" i="2"/>
  <c r="K1783" i="2"/>
  <c r="L1783" i="2" s="1"/>
  <c r="M1783" i="2" s="1"/>
  <c r="N1783" i="2" s="1"/>
  <c r="I1783" i="2"/>
  <c r="H1783" i="2"/>
  <c r="K1782" i="2"/>
  <c r="L1782" i="2" s="1"/>
  <c r="M1782" i="2" s="1"/>
  <c r="N1782" i="2" s="1"/>
  <c r="I1782" i="2"/>
  <c r="H1782" i="2"/>
  <c r="K1781" i="2"/>
  <c r="L1781" i="2" s="1"/>
  <c r="M1781" i="2" s="1"/>
  <c r="N1781" i="2" s="1"/>
  <c r="I1781" i="2"/>
  <c r="H1781" i="2"/>
  <c r="K1828" i="2"/>
  <c r="L1828" i="2" s="1"/>
  <c r="M1828" i="2" s="1"/>
  <c r="N1828" i="2" s="1"/>
  <c r="I1828" i="2"/>
  <c r="H1828" i="2"/>
  <c r="K1827" i="2"/>
  <c r="L1827" i="2" s="1"/>
  <c r="M1827" i="2" s="1"/>
  <c r="N1827" i="2" s="1"/>
  <c r="I1827" i="2"/>
  <c r="H1827" i="2"/>
  <c r="K1826" i="2"/>
  <c r="L1826" i="2" s="1"/>
  <c r="M1826" i="2" s="1"/>
  <c r="N1826" i="2" s="1"/>
  <c r="I1826" i="2"/>
  <c r="H1826" i="2"/>
  <c r="K1825" i="2"/>
  <c r="L1825" i="2" s="1"/>
  <c r="M1825" i="2" s="1"/>
  <c r="N1825" i="2" s="1"/>
  <c r="I1825" i="2"/>
  <c r="H1825" i="2"/>
  <c r="K1824" i="2"/>
  <c r="L1824" i="2" s="1"/>
  <c r="M1824" i="2" s="1"/>
  <c r="N1824" i="2" s="1"/>
  <c r="I1824" i="2"/>
  <c r="H1824" i="2"/>
  <c r="K1823" i="2"/>
  <c r="L1823" i="2" s="1"/>
  <c r="M1823" i="2" s="1"/>
  <c r="N1823" i="2" s="1"/>
  <c r="I1823" i="2"/>
  <c r="H1823" i="2"/>
  <c r="K1822" i="2"/>
  <c r="L1822" i="2" s="1"/>
  <c r="M1822" i="2" s="1"/>
  <c r="N1822" i="2" s="1"/>
  <c r="I1822" i="2"/>
  <c r="H1822" i="2"/>
  <c r="K1821" i="2"/>
  <c r="L1821" i="2" s="1"/>
  <c r="M1821" i="2" s="1"/>
  <c r="N1821" i="2" s="1"/>
  <c r="I1821" i="2"/>
  <c r="H1821" i="2"/>
  <c r="K1820" i="2"/>
  <c r="L1820" i="2" s="1"/>
  <c r="M1820" i="2" s="1"/>
  <c r="N1820" i="2" s="1"/>
  <c r="I1820" i="2"/>
  <c r="H1820" i="2"/>
  <c r="K1819" i="2"/>
  <c r="L1819" i="2" s="1"/>
  <c r="M1819" i="2" s="1"/>
  <c r="N1819" i="2" s="1"/>
  <c r="I1819" i="2"/>
  <c r="H1819" i="2"/>
  <c r="K1818" i="2"/>
  <c r="L1818" i="2" s="1"/>
  <c r="M1818" i="2" s="1"/>
  <c r="N1818" i="2" s="1"/>
  <c r="I1818" i="2"/>
  <c r="H1818" i="2"/>
  <c r="K1817" i="2"/>
  <c r="L1817" i="2" s="1"/>
  <c r="M1817" i="2" s="1"/>
  <c r="N1817" i="2" s="1"/>
  <c r="I1817" i="2"/>
  <c r="H1817" i="2"/>
  <c r="K1816" i="2"/>
  <c r="L1816" i="2" s="1"/>
  <c r="M1816" i="2" s="1"/>
  <c r="N1816" i="2" s="1"/>
  <c r="I1816" i="2"/>
  <c r="H1816" i="2"/>
  <c r="K1815" i="2"/>
  <c r="L1815" i="2" s="1"/>
  <c r="M1815" i="2" s="1"/>
  <c r="N1815" i="2" s="1"/>
  <c r="I1815" i="2"/>
  <c r="H1815" i="2"/>
  <c r="K1814" i="2"/>
  <c r="L1814" i="2" s="1"/>
  <c r="M1814" i="2" s="1"/>
  <c r="N1814" i="2" s="1"/>
  <c r="I1814" i="2"/>
  <c r="H1814" i="2"/>
  <c r="K1813" i="2"/>
  <c r="L1813" i="2" s="1"/>
  <c r="M1813" i="2" s="1"/>
  <c r="N1813" i="2" s="1"/>
  <c r="I1813" i="2"/>
  <c r="H1813" i="2"/>
  <c r="K1836" i="2"/>
  <c r="L1836" i="2" s="1"/>
  <c r="M1836" i="2" s="1"/>
  <c r="N1836" i="2" s="1"/>
  <c r="I1836" i="2"/>
  <c r="H1836" i="2"/>
  <c r="K1835" i="2"/>
  <c r="L1835" i="2" s="1"/>
  <c r="M1835" i="2" s="1"/>
  <c r="N1835" i="2" s="1"/>
  <c r="I1835" i="2"/>
  <c r="H1835" i="2"/>
  <c r="K1834" i="2"/>
  <c r="L1834" i="2" s="1"/>
  <c r="M1834" i="2" s="1"/>
  <c r="N1834" i="2" s="1"/>
  <c r="I1834" i="2"/>
  <c r="H1834" i="2"/>
  <c r="K1833" i="2"/>
  <c r="L1833" i="2" s="1"/>
  <c r="M1833" i="2" s="1"/>
  <c r="N1833" i="2" s="1"/>
  <c r="I1833" i="2"/>
  <c r="H1833" i="2"/>
  <c r="K1832" i="2"/>
  <c r="L1832" i="2" s="1"/>
  <c r="M1832" i="2" s="1"/>
  <c r="N1832" i="2" s="1"/>
  <c r="I1832" i="2"/>
  <c r="H1832" i="2"/>
  <c r="K1831" i="2"/>
  <c r="L1831" i="2" s="1"/>
  <c r="M1831" i="2" s="1"/>
  <c r="N1831" i="2" s="1"/>
  <c r="I1831" i="2"/>
  <c r="H1831" i="2"/>
  <c r="K1830" i="2"/>
  <c r="L1830" i="2" s="1"/>
  <c r="M1830" i="2" s="1"/>
  <c r="N1830" i="2" s="1"/>
  <c r="I1830" i="2"/>
  <c r="H1830" i="2"/>
  <c r="K1829" i="2"/>
  <c r="L1829" i="2" s="1"/>
  <c r="M1829" i="2" s="1"/>
  <c r="N1829" i="2" s="1"/>
  <c r="I1829" i="2"/>
  <c r="H1829" i="2"/>
  <c r="K1775" i="2"/>
  <c r="L1775" i="2" s="1"/>
  <c r="M1775" i="2" s="1"/>
  <c r="N1775" i="2" s="1"/>
  <c r="I1775" i="2"/>
  <c r="H1775" i="2"/>
  <c r="K1774" i="2"/>
  <c r="L1774" i="2" s="1"/>
  <c r="M1774" i="2" s="1"/>
  <c r="N1774" i="2" s="1"/>
  <c r="I1774" i="2"/>
  <c r="H1774" i="2"/>
  <c r="K1773" i="2"/>
  <c r="L1773" i="2" s="1"/>
  <c r="M1773" i="2" s="1"/>
  <c r="N1773" i="2" s="1"/>
  <c r="I1773" i="2"/>
  <c r="H1773" i="2"/>
  <c r="K1772" i="2"/>
  <c r="L1772" i="2" s="1"/>
  <c r="M1772" i="2" s="1"/>
  <c r="N1772" i="2" s="1"/>
  <c r="I1772" i="2"/>
  <c r="H1772" i="2"/>
  <c r="K1747" i="2"/>
  <c r="L1747" i="2" s="1"/>
  <c r="M1747" i="2" s="1"/>
  <c r="N1747" i="2" s="1"/>
  <c r="I1747" i="2"/>
  <c r="H1747" i="2"/>
  <c r="K1746" i="2"/>
  <c r="L1746" i="2" s="1"/>
  <c r="M1746" i="2" s="1"/>
  <c r="N1746" i="2" s="1"/>
  <c r="I1746" i="2"/>
  <c r="H1746" i="2"/>
  <c r="K1745" i="2"/>
  <c r="L1745" i="2" s="1"/>
  <c r="M1745" i="2" s="1"/>
  <c r="N1745" i="2" s="1"/>
  <c r="I1745" i="2"/>
  <c r="H1745" i="2"/>
  <c r="K1744" i="2"/>
  <c r="L1744" i="2" s="1"/>
  <c r="M1744" i="2" s="1"/>
  <c r="N1744" i="2" s="1"/>
  <c r="I1744" i="2"/>
  <c r="H1744" i="2"/>
  <c r="K1743" i="2"/>
  <c r="L1743" i="2" s="1"/>
  <c r="M1743" i="2" s="1"/>
  <c r="N1743" i="2" s="1"/>
  <c r="I1743" i="2"/>
  <c r="H1743" i="2"/>
  <c r="K1742" i="2"/>
  <c r="L1742" i="2" s="1"/>
  <c r="M1742" i="2" s="1"/>
  <c r="N1742" i="2" s="1"/>
  <c r="I1742" i="2"/>
  <c r="H1742" i="2"/>
  <c r="K1741" i="2"/>
  <c r="L1741" i="2" s="1"/>
  <c r="M1741" i="2" s="1"/>
  <c r="N1741" i="2" s="1"/>
  <c r="I1741" i="2"/>
  <c r="H1741" i="2"/>
  <c r="K1740" i="2"/>
  <c r="L1740" i="2" s="1"/>
  <c r="M1740" i="2" s="1"/>
  <c r="N1740" i="2" s="1"/>
  <c r="I1740" i="2"/>
  <c r="H1740" i="2"/>
  <c r="K1739" i="2"/>
  <c r="L1739" i="2" s="1"/>
  <c r="M1739" i="2" s="1"/>
  <c r="N1739" i="2" s="1"/>
  <c r="I1739" i="2"/>
  <c r="H1739" i="2"/>
  <c r="K1738" i="2"/>
  <c r="L1738" i="2" s="1"/>
  <c r="M1738" i="2" s="1"/>
  <c r="N1738" i="2" s="1"/>
  <c r="I1738" i="2"/>
  <c r="H1738" i="2"/>
  <c r="K1737" i="2"/>
  <c r="L1737" i="2" s="1"/>
  <c r="M1737" i="2" s="1"/>
  <c r="N1737" i="2" s="1"/>
  <c r="I1737" i="2"/>
  <c r="H1737" i="2"/>
  <c r="K1736" i="2"/>
  <c r="L1736" i="2" s="1"/>
  <c r="M1736" i="2" s="1"/>
  <c r="N1736" i="2" s="1"/>
  <c r="I1736" i="2"/>
  <c r="H1736" i="2"/>
  <c r="K1735" i="2"/>
  <c r="L1735" i="2" s="1"/>
  <c r="M1735" i="2" s="1"/>
  <c r="N1735" i="2" s="1"/>
  <c r="I1735" i="2"/>
  <c r="H1735" i="2"/>
  <c r="K1734" i="2"/>
  <c r="L1734" i="2" s="1"/>
  <c r="M1734" i="2" s="1"/>
  <c r="N1734" i="2" s="1"/>
  <c r="I1734" i="2"/>
  <c r="H1734" i="2"/>
  <c r="K1733" i="2"/>
  <c r="L1733" i="2" s="1"/>
  <c r="M1733" i="2" s="1"/>
  <c r="N1733" i="2" s="1"/>
  <c r="I1733" i="2"/>
  <c r="H1733" i="2"/>
  <c r="K1732" i="2"/>
  <c r="L1732" i="2" s="1"/>
  <c r="M1732" i="2" s="1"/>
  <c r="N1732" i="2" s="1"/>
  <c r="I1732" i="2"/>
  <c r="H1732" i="2"/>
  <c r="K1731" i="2"/>
  <c r="L1731" i="2" s="1"/>
  <c r="M1731" i="2" s="1"/>
  <c r="N1731" i="2" s="1"/>
  <c r="I1731" i="2"/>
  <c r="H1731" i="2"/>
  <c r="K1730" i="2"/>
  <c r="L1730" i="2" s="1"/>
  <c r="M1730" i="2" s="1"/>
  <c r="N1730" i="2" s="1"/>
  <c r="I1730" i="2"/>
  <c r="H1730" i="2"/>
  <c r="K1729" i="2"/>
  <c r="L1729" i="2" s="1"/>
  <c r="M1729" i="2" s="1"/>
  <c r="N1729" i="2" s="1"/>
  <c r="I1729" i="2"/>
  <c r="H1729" i="2"/>
  <c r="K1728" i="2"/>
  <c r="L1728" i="2" s="1"/>
  <c r="M1728" i="2" s="1"/>
  <c r="N1728" i="2" s="1"/>
  <c r="I1728" i="2"/>
  <c r="H1728" i="2"/>
  <c r="K1727" i="2"/>
  <c r="L1727" i="2" s="1"/>
  <c r="M1727" i="2" s="1"/>
  <c r="N1727" i="2" s="1"/>
  <c r="I1727" i="2"/>
  <c r="H1727" i="2"/>
  <c r="K1726" i="2"/>
  <c r="L1726" i="2" s="1"/>
  <c r="M1726" i="2" s="1"/>
  <c r="N1726" i="2" s="1"/>
  <c r="I1726" i="2"/>
  <c r="H1726" i="2"/>
  <c r="K1725" i="2"/>
  <c r="L1725" i="2" s="1"/>
  <c r="M1725" i="2" s="1"/>
  <c r="N1725" i="2" s="1"/>
  <c r="I1725" i="2"/>
  <c r="H1725" i="2"/>
  <c r="K1724" i="2"/>
  <c r="L1724" i="2" s="1"/>
  <c r="M1724" i="2" s="1"/>
  <c r="N1724" i="2" s="1"/>
  <c r="I1724" i="2"/>
  <c r="H1724" i="2"/>
  <c r="K1723" i="2"/>
  <c r="L1723" i="2" s="1"/>
  <c r="M1723" i="2" s="1"/>
  <c r="N1723" i="2" s="1"/>
  <c r="I1723" i="2"/>
  <c r="H1723" i="2"/>
  <c r="K1722" i="2"/>
  <c r="L1722" i="2" s="1"/>
  <c r="M1722" i="2" s="1"/>
  <c r="N1722" i="2" s="1"/>
  <c r="I1722" i="2"/>
  <c r="H1722" i="2"/>
  <c r="K1721" i="2"/>
  <c r="L1721" i="2" s="1"/>
  <c r="M1721" i="2" s="1"/>
  <c r="N1721" i="2" s="1"/>
  <c r="I1721" i="2"/>
  <c r="H1721" i="2"/>
  <c r="K1720" i="2"/>
  <c r="L1720" i="2" s="1"/>
  <c r="M1720" i="2" s="1"/>
  <c r="N1720" i="2" s="1"/>
  <c r="I1720" i="2"/>
  <c r="H1720" i="2"/>
  <c r="K1761" i="2"/>
  <c r="L1761" i="2" s="1"/>
  <c r="M1761" i="2" s="1"/>
  <c r="N1761" i="2" s="1"/>
  <c r="I1761" i="2"/>
  <c r="H1761" i="2"/>
  <c r="K1760" i="2"/>
  <c r="L1760" i="2" s="1"/>
  <c r="M1760" i="2" s="1"/>
  <c r="N1760" i="2" s="1"/>
  <c r="I1760" i="2"/>
  <c r="H1760" i="2"/>
  <c r="K1759" i="2"/>
  <c r="L1759" i="2" s="1"/>
  <c r="M1759" i="2" s="1"/>
  <c r="N1759" i="2" s="1"/>
  <c r="I1759" i="2"/>
  <c r="H1759" i="2"/>
  <c r="K1758" i="2"/>
  <c r="L1758" i="2" s="1"/>
  <c r="M1758" i="2" s="1"/>
  <c r="N1758" i="2" s="1"/>
  <c r="I1758" i="2"/>
  <c r="H1758" i="2"/>
  <c r="K1757" i="2"/>
  <c r="L1757" i="2" s="1"/>
  <c r="M1757" i="2" s="1"/>
  <c r="N1757" i="2" s="1"/>
  <c r="I1757" i="2"/>
  <c r="H1757" i="2"/>
  <c r="K1756" i="2"/>
  <c r="L1756" i="2" s="1"/>
  <c r="M1756" i="2" s="1"/>
  <c r="N1756" i="2" s="1"/>
  <c r="I1756" i="2"/>
  <c r="H1756" i="2"/>
  <c r="K1755" i="2"/>
  <c r="L1755" i="2" s="1"/>
  <c r="M1755" i="2" s="1"/>
  <c r="N1755" i="2" s="1"/>
  <c r="I1755" i="2"/>
  <c r="H1755" i="2"/>
  <c r="K1754" i="2"/>
  <c r="L1754" i="2" s="1"/>
  <c r="M1754" i="2" s="1"/>
  <c r="N1754" i="2" s="1"/>
  <c r="I1754" i="2"/>
  <c r="H1754" i="2"/>
  <c r="K1753" i="2"/>
  <c r="L1753" i="2" s="1"/>
  <c r="M1753" i="2" s="1"/>
  <c r="N1753" i="2" s="1"/>
  <c r="I1753" i="2"/>
  <c r="H1753" i="2"/>
  <c r="K1752" i="2"/>
  <c r="L1752" i="2" s="1"/>
  <c r="M1752" i="2" s="1"/>
  <c r="N1752" i="2" s="1"/>
  <c r="I1752" i="2"/>
  <c r="H1752" i="2"/>
  <c r="K1751" i="2"/>
  <c r="L1751" i="2" s="1"/>
  <c r="M1751" i="2" s="1"/>
  <c r="N1751" i="2" s="1"/>
  <c r="I1751" i="2"/>
  <c r="H1751" i="2"/>
  <c r="K1750" i="2"/>
  <c r="L1750" i="2" s="1"/>
  <c r="M1750" i="2" s="1"/>
  <c r="N1750" i="2" s="1"/>
  <c r="I1750" i="2"/>
  <c r="H1750" i="2"/>
  <c r="K1749" i="2"/>
  <c r="L1749" i="2" s="1"/>
  <c r="M1749" i="2" s="1"/>
  <c r="N1749" i="2" s="1"/>
  <c r="I1749" i="2"/>
  <c r="H1749" i="2"/>
  <c r="K1748" i="2"/>
  <c r="L1748" i="2" s="1"/>
  <c r="M1748" i="2" s="1"/>
  <c r="N1748" i="2" s="1"/>
  <c r="I1748" i="2"/>
  <c r="H1748" i="2"/>
  <c r="K1768" i="2"/>
  <c r="L1768" i="2" s="1"/>
  <c r="M1768" i="2" s="1"/>
  <c r="N1768" i="2" s="1"/>
  <c r="I1768" i="2"/>
  <c r="H1768" i="2"/>
  <c r="K1767" i="2"/>
  <c r="L1767" i="2" s="1"/>
  <c r="M1767" i="2" s="1"/>
  <c r="N1767" i="2" s="1"/>
  <c r="I1767" i="2"/>
  <c r="H1767" i="2"/>
  <c r="K1766" i="2"/>
  <c r="L1766" i="2" s="1"/>
  <c r="M1766" i="2" s="1"/>
  <c r="N1766" i="2" s="1"/>
  <c r="I1766" i="2"/>
  <c r="H1766" i="2"/>
  <c r="K1765" i="2"/>
  <c r="L1765" i="2" s="1"/>
  <c r="M1765" i="2" s="1"/>
  <c r="N1765" i="2" s="1"/>
  <c r="I1765" i="2"/>
  <c r="H1765" i="2"/>
  <c r="K1764" i="2"/>
  <c r="L1764" i="2" s="1"/>
  <c r="M1764" i="2" s="1"/>
  <c r="N1764" i="2" s="1"/>
  <c r="I1764" i="2"/>
  <c r="H1764" i="2"/>
  <c r="K1763" i="2"/>
  <c r="L1763" i="2" s="1"/>
  <c r="M1763" i="2" s="1"/>
  <c r="N1763" i="2" s="1"/>
  <c r="I1763" i="2"/>
  <c r="H1763" i="2"/>
  <c r="K1762" i="2"/>
  <c r="L1762" i="2" s="1"/>
  <c r="M1762" i="2" s="1"/>
  <c r="N1762" i="2" s="1"/>
  <c r="I1762" i="2"/>
  <c r="H1762" i="2"/>
  <c r="K1689" i="2"/>
  <c r="L1689" i="2" s="1"/>
  <c r="M1689" i="2" s="1"/>
  <c r="N1689" i="2" s="1"/>
  <c r="I1689" i="2"/>
  <c r="H1689" i="2"/>
  <c r="K1688" i="2"/>
  <c r="L1688" i="2" s="1"/>
  <c r="M1688" i="2" s="1"/>
  <c r="N1688" i="2" s="1"/>
  <c r="I1688" i="2"/>
  <c r="H1688" i="2"/>
  <c r="K1687" i="2"/>
  <c r="L1687" i="2" s="1"/>
  <c r="M1687" i="2" s="1"/>
  <c r="N1687" i="2" s="1"/>
  <c r="I1687" i="2"/>
  <c r="H1687" i="2"/>
  <c r="K1686" i="2"/>
  <c r="L1686" i="2" s="1"/>
  <c r="M1686" i="2" s="1"/>
  <c r="N1686" i="2" s="1"/>
  <c r="I1686" i="2"/>
  <c r="H1686" i="2"/>
  <c r="K1685" i="2"/>
  <c r="L1685" i="2" s="1"/>
  <c r="M1685" i="2" s="1"/>
  <c r="N1685" i="2" s="1"/>
  <c r="I1685" i="2"/>
  <c r="H1685" i="2"/>
  <c r="K1684" i="2"/>
  <c r="L1684" i="2" s="1"/>
  <c r="M1684" i="2" s="1"/>
  <c r="N1684" i="2" s="1"/>
  <c r="I1684" i="2"/>
  <c r="H1684" i="2"/>
  <c r="K1683" i="2"/>
  <c r="L1683" i="2" s="1"/>
  <c r="M1683" i="2" s="1"/>
  <c r="N1683" i="2" s="1"/>
  <c r="I1683" i="2"/>
  <c r="H1683" i="2"/>
  <c r="K1682" i="2"/>
  <c r="L1682" i="2" s="1"/>
  <c r="M1682" i="2" s="1"/>
  <c r="N1682" i="2" s="1"/>
  <c r="I1682" i="2"/>
  <c r="H1682" i="2"/>
  <c r="K1681" i="2"/>
  <c r="L1681" i="2" s="1"/>
  <c r="M1681" i="2" s="1"/>
  <c r="N1681" i="2" s="1"/>
  <c r="I1681" i="2"/>
  <c r="H1681" i="2"/>
  <c r="K1680" i="2"/>
  <c r="L1680" i="2" s="1"/>
  <c r="M1680" i="2" s="1"/>
  <c r="N1680" i="2" s="1"/>
  <c r="I1680" i="2"/>
  <c r="H1680" i="2"/>
  <c r="K1679" i="2"/>
  <c r="L1679" i="2" s="1"/>
  <c r="M1679" i="2" s="1"/>
  <c r="N1679" i="2" s="1"/>
  <c r="I1679" i="2"/>
  <c r="H1679" i="2"/>
  <c r="K1678" i="2"/>
  <c r="L1678" i="2" s="1"/>
  <c r="M1678" i="2" s="1"/>
  <c r="N1678" i="2" s="1"/>
  <c r="I1678" i="2"/>
  <c r="H1678" i="2"/>
  <c r="K1677" i="2"/>
  <c r="L1677" i="2" s="1"/>
  <c r="M1677" i="2" s="1"/>
  <c r="N1677" i="2" s="1"/>
  <c r="I1677" i="2"/>
  <c r="H1677" i="2"/>
  <c r="K1676" i="2"/>
  <c r="L1676" i="2" s="1"/>
  <c r="M1676" i="2" s="1"/>
  <c r="N1676" i="2" s="1"/>
  <c r="I1676" i="2"/>
  <c r="H1676" i="2"/>
  <c r="K1675" i="2"/>
  <c r="L1675" i="2" s="1"/>
  <c r="M1675" i="2" s="1"/>
  <c r="N1675" i="2" s="1"/>
  <c r="I1675" i="2"/>
  <c r="H1675" i="2"/>
  <c r="K1674" i="2"/>
  <c r="L1674" i="2" s="1"/>
  <c r="M1674" i="2" s="1"/>
  <c r="N1674" i="2" s="1"/>
  <c r="I1674" i="2"/>
  <c r="H1674" i="2"/>
  <c r="K1673" i="2"/>
  <c r="L1673" i="2" s="1"/>
  <c r="M1673" i="2" s="1"/>
  <c r="N1673" i="2" s="1"/>
  <c r="I1673" i="2"/>
  <c r="H1673" i="2"/>
  <c r="K1672" i="2"/>
  <c r="L1672" i="2" s="1"/>
  <c r="M1672" i="2" s="1"/>
  <c r="N1672" i="2" s="1"/>
  <c r="I1672" i="2"/>
  <c r="H1672" i="2"/>
  <c r="K1671" i="2"/>
  <c r="L1671" i="2" s="1"/>
  <c r="M1671" i="2" s="1"/>
  <c r="N1671" i="2" s="1"/>
  <c r="I1671" i="2"/>
  <c r="H1671" i="2"/>
  <c r="K1670" i="2"/>
  <c r="L1670" i="2" s="1"/>
  <c r="M1670" i="2" s="1"/>
  <c r="N1670" i="2" s="1"/>
  <c r="I1670" i="2"/>
  <c r="H1670" i="2"/>
  <c r="K1669" i="2"/>
  <c r="L1669" i="2" s="1"/>
  <c r="M1669" i="2" s="1"/>
  <c r="N1669" i="2" s="1"/>
  <c r="I1669" i="2"/>
  <c r="H1669" i="2"/>
  <c r="K1668" i="2"/>
  <c r="L1668" i="2" s="1"/>
  <c r="M1668" i="2" s="1"/>
  <c r="N1668" i="2" s="1"/>
  <c r="I1668" i="2"/>
  <c r="H1668" i="2"/>
  <c r="K1667" i="2"/>
  <c r="L1667" i="2" s="1"/>
  <c r="M1667" i="2" s="1"/>
  <c r="N1667" i="2" s="1"/>
  <c r="I1667" i="2"/>
  <c r="H1667" i="2"/>
  <c r="K1666" i="2"/>
  <c r="L1666" i="2" s="1"/>
  <c r="M1666" i="2" s="1"/>
  <c r="N1666" i="2" s="1"/>
  <c r="I1666" i="2"/>
  <c r="H1666" i="2"/>
  <c r="K1701" i="2"/>
  <c r="L1701" i="2" s="1"/>
  <c r="M1701" i="2" s="1"/>
  <c r="N1701" i="2" s="1"/>
  <c r="I1701" i="2"/>
  <c r="H1701" i="2"/>
  <c r="K1700" i="2"/>
  <c r="L1700" i="2" s="1"/>
  <c r="M1700" i="2" s="1"/>
  <c r="N1700" i="2" s="1"/>
  <c r="I1700" i="2"/>
  <c r="H1700" i="2"/>
  <c r="K1699" i="2"/>
  <c r="L1699" i="2" s="1"/>
  <c r="M1699" i="2" s="1"/>
  <c r="N1699" i="2" s="1"/>
  <c r="I1699" i="2"/>
  <c r="H1699" i="2"/>
  <c r="K1698" i="2"/>
  <c r="L1698" i="2" s="1"/>
  <c r="M1698" i="2" s="1"/>
  <c r="N1698" i="2" s="1"/>
  <c r="I1698" i="2"/>
  <c r="H1698" i="2"/>
  <c r="K1697" i="2"/>
  <c r="L1697" i="2" s="1"/>
  <c r="M1697" i="2" s="1"/>
  <c r="N1697" i="2" s="1"/>
  <c r="I1697" i="2"/>
  <c r="H1697" i="2"/>
  <c r="K1696" i="2"/>
  <c r="L1696" i="2" s="1"/>
  <c r="M1696" i="2" s="1"/>
  <c r="N1696" i="2" s="1"/>
  <c r="I1696" i="2"/>
  <c r="H1696" i="2"/>
  <c r="K1695" i="2"/>
  <c r="L1695" i="2" s="1"/>
  <c r="M1695" i="2" s="1"/>
  <c r="N1695" i="2" s="1"/>
  <c r="I1695" i="2"/>
  <c r="H1695" i="2"/>
  <c r="K1694" i="2"/>
  <c r="L1694" i="2" s="1"/>
  <c r="M1694" i="2" s="1"/>
  <c r="N1694" i="2" s="1"/>
  <c r="I1694" i="2"/>
  <c r="H1694" i="2"/>
  <c r="K1693" i="2"/>
  <c r="L1693" i="2" s="1"/>
  <c r="M1693" i="2" s="1"/>
  <c r="N1693" i="2" s="1"/>
  <c r="I1693" i="2"/>
  <c r="H1693" i="2"/>
  <c r="K1692" i="2"/>
  <c r="L1692" i="2" s="1"/>
  <c r="M1692" i="2" s="1"/>
  <c r="N1692" i="2" s="1"/>
  <c r="I1692" i="2"/>
  <c r="H1692" i="2"/>
  <c r="K1691" i="2"/>
  <c r="L1691" i="2" s="1"/>
  <c r="M1691" i="2" s="1"/>
  <c r="N1691" i="2" s="1"/>
  <c r="I1691" i="2"/>
  <c r="H1691" i="2"/>
  <c r="K1690" i="2"/>
  <c r="L1690" i="2" s="1"/>
  <c r="M1690" i="2" s="1"/>
  <c r="N1690" i="2" s="1"/>
  <c r="I1690" i="2"/>
  <c r="H1690" i="2"/>
  <c r="K1707" i="2"/>
  <c r="L1707" i="2" s="1"/>
  <c r="M1707" i="2" s="1"/>
  <c r="N1707" i="2" s="1"/>
  <c r="I1707" i="2"/>
  <c r="H1707" i="2"/>
  <c r="K1706" i="2"/>
  <c r="L1706" i="2" s="1"/>
  <c r="M1706" i="2" s="1"/>
  <c r="N1706" i="2" s="1"/>
  <c r="I1706" i="2"/>
  <c r="H1706" i="2"/>
  <c r="K1705" i="2"/>
  <c r="L1705" i="2" s="1"/>
  <c r="M1705" i="2" s="1"/>
  <c r="N1705" i="2" s="1"/>
  <c r="I1705" i="2"/>
  <c r="H1705" i="2"/>
  <c r="K1704" i="2"/>
  <c r="L1704" i="2" s="1"/>
  <c r="M1704" i="2" s="1"/>
  <c r="N1704" i="2" s="1"/>
  <c r="I1704" i="2"/>
  <c r="H1704" i="2"/>
  <c r="K1703" i="2"/>
  <c r="L1703" i="2" s="1"/>
  <c r="M1703" i="2" s="1"/>
  <c r="N1703" i="2" s="1"/>
  <c r="I1703" i="2"/>
  <c r="H1703" i="2"/>
  <c r="K1702" i="2"/>
  <c r="L1702" i="2" s="1"/>
  <c r="M1702" i="2" s="1"/>
  <c r="N1702" i="2" s="1"/>
  <c r="I1702" i="2"/>
  <c r="H1702" i="2"/>
  <c r="K1663" i="2"/>
  <c r="L1663" i="2" s="1"/>
  <c r="M1663" i="2" s="1"/>
  <c r="N1663" i="2" s="1"/>
  <c r="I1663" i="2"/>
  <c r="H1663" i="2"/>
  <c r="J3558" i="2" l="1"/>
  <c r="J3559" i="2"/>
  <c r="J3557" i="2"/>
  <c r="J3560" i="2"/>
  <c r="J3553" i="2"/>
  <c r="J3554" i="2"/>
  <c r="J3555" i="2"/>
  <c r="J3556" i="2"/>
  <c r="J3484" i="2"/>
  <c r="J1161" i="2"/>
  <c r="J1157" i="2"/>
  <c r="J1153" i="2"/>
  <c r="J1149" i="2"/>
  <c r="J1145" i="2"/>
  <c r="J1141" i="2"/>
  <c r="J1137" i="2"/>
  <c r="J1163" i="2"/>
  <c r="J1159" i="2"/>
  <c r="J1155" i="2"/>
  <c r="J1151" i="2"/>
  <c r="J1147" i="2"/>
  <c r="J1143" i="2"/>
  <c r="J1139" i="2"/>
  <c r="J1135" i="2"/>
  <c r="J1162" i="2"/>
  <c r="J1158" i="2"/>
  <c r="J1154" i="2"/>
  <c r="J1150" i="2"/>
  <c r="J1146" i="2"/>
  <c r="J1142" i="2"/>
  <c r="J1138" i="2"/>
  <c r="J1134" i="2"/>
  <c r="J1164" i="2"/>
  <c r="J1160" i="2"/>
  <c r="J1156" i="2"/>
  <c r="J1152" i="2"/>
  <c r="J1148" i="2"/>
  <c r="J1144" i="2"/>
  <c r="J1140" i="2"/>
  <c r="J1136" i="2"/>
  <c r="J1133" i="2"/>
  <c r="J1086" i="2"/>
  <c r="J1118" i="2"/>
  <c r="J1102" i="2"/>
  <c r="J1070" i="2"/>
  <c r="J1131" i="2"/>
  <c r="J1127" i="2"/>
  <c r="J1123" i="2"/>
  <c r="J1119" i="2"/>
  <c r="J1115" i="2"/>
  <c r="J1111" i="2"/>
  <c r="J1107" i="2"/>
  <c r="J1103" i="2"/>
  <c r="J1099" i="2"/>
  <c r="J1095" i="2"/>
  <c r="J1091" i="2"/>
  <c r="J1087" i="2"/>
  <c r="J1083" i="2"/>
  <c r="J1079" i="2"/>
  <c r="J1075" i="2"/>
  <c r="J1071" i="2"/>
  <c r="J1067" i="2"/>
  <c r="J1063" i="2"/>
  <c r="J1059" i="2"/>
  <c r="J1130" i="2"/>
  <c r="J1126" i="2"/>
  <c r="J1122" i="2"/>
  <c r="J1114" i="2"/>
  <c r="J1110" i="2"/>
  <c r="J1106" i="2"/>
  <c r="J1098" i="2"/>
  <c r="J1094" i="2"/>
  <c r="J1090" i="2"/>
  <c r="J1082" i="2"/>
  <c r="J1078" i="2"/>
  <c r="J1074" i="2"/>
  <c r="J1066" i="2"/>
  <c r="J1062" i="2"/>
  <c r="J1129" i="2"/>
  <c r="J1125" i="2"/>
  <c r="J1121" i="2"/>
  <c r="J1117" i="2"/>
  <c r="J1113" i="2"/>
  <c r="J1109" i="2"/>
  <c r="J1105" i="2"/>
  <c r="J1101" i="2"/>
  <c r="J1097" i="2"/>
  <c r="J1093" i="2"/>
  <c r="J1089" i="2"/>
  <c r="J1085" i="2"/>
  <c r="J1081" i="2"/>
  <c r="J1077" i="2"/>
  <c r="J1073" i="2"/>
  <c r="J1069" i="2"/>
  <c r="J1065" i="2"/>
  <c r="J1061" i="2"/>
  <c r="J1128" i="2"/>
  <c r="J1124" i="2"/>
  <c r="J1120" i="2"/>
  <c r="J1116" i="2"/>
  <c r="J1112" i="2"/>
  <c r="J1108" i="2"/>
  <c r="J1104" i="2"/>
  <c r="J1100" i="2"/>
  <c r="J1096" i="2"/>
  <c r="J1092" i="2"/>
  <c r="J1088" i="2"/>
  <c r="J1084" i="2"/>
  <c r="J1080" i="2"/>
  <c r="J1076" i="2"/>
  <c r="J1072" i="2"/>
  <c r="J1068" i="2"/>
  <c r="J1064" i="2"/>
  <c r="J1060" i="2"/>
  <c r="J1058" i="2"/>
  <c r="J1020" i="2"/>
  <c r="J1024" i="2"/>
  <c r="J1012" i="2"/>
  <c r="J1056" i="2"/>
  <c r="J1052" i="2"/>
  <c r="J1048" i="2"/>
  <c r="J1044" i="2"/>
  <c r="J1040" i="2"/>
  <c r="J1036" i="2"/>
  <c r="J1032" i="2"/>
  <c r="J1028" i="2"/>
  <c r="J1016" i="2"/>
  <c r="J1008" i="2"/>
  <c r="J1004" i="2"/>
  <c r="J996" i="2"/>
  <c r="J992" i="2"/>
  <c r="J1055" i="2"/>
  <c r="J1051" i="2"/>
  <c r="J1047" i="2"/>
  <c r="J1043" i="2"/>
  <c r="J1039" i="2"/>
  <c r="J1035" i="2"/>
  <c r="J1031" i="2"/>
  <c r="J1027" i="2"/>
  <c r="J1023" i="2"/>
  <c r="J1019" i="2"/>
  <c r="J1015" i="2"/>
  <c r="J1011" i="2"/>
  <c r="J1007" i="2"/>
  <c r="J1003" i="2"/>
  <c r="J999" i="2"/>
  <c r="J995" i="2"/>
  <c r="J991" i="2"/>
  <c r="J1054" i="2"/>
  <c r="J1050" i="2"/>
  <c r="J1046" i="2"/>
  <c r="J1042" i="2"/>
  <c r="J1038" i="2"/>
  <c r="J1034" i="2"/>
  <c r="J1030" i="2"/>
  <c r="J1026" i="2"/>
  <c r="J1022" i="2"/>
  <c r="J1018" i="2"/>
  <c r="J1014" i="2"/>
  <c r="J1010" i="2"/>
  <c r="J1006" i="2"/>
  <c r="J1002" i="2"/>
  <c r="J998" i="2"/>
  <c r="J994" i="2"/>
  <c r="J990" i="2"/>
  <c r="J1053" i="2"/>
  <c r="J1049" i="2"/>
  <c r="J1045" i="2"/>
  <c r="J1041" i="2"/>
  <c r="J1037" i="2"/>
  <c r="J1033" i="2"/>
  <c r="J1029" i="2"/>
  <c r="J1025" i="2"/>
  <c r="J1021" i="2"/>
  <c r="J1017" i="2"/>
  <c r="J1013" i="2"/>
  <c r="J1009" i="2"/>
  <c r="J1005" i="2"/>
  <c r="J1001" i="2"/>
  <c r="J997" i="2"/>
  <c r="J993" i="2"/>
  <c r="J989" i="2"/>
  <c r="J988" i="2"/>
  <c r="J984" i="2"/>
  <c r="J980" i="2"/>
  <c r="J976" i="2"/>
  <c r="J972" i="2"/>
  <c r="J968" i="2"/>
  <c r="J964" i="2"/>
  <c r="J960" i="2"/>
  <c r="J956" i="2"/>
  <c r="J952" i="2"/>
  <c r="J986" i="2"/>
  <c r="J982" i="2"/>
  <c r="J978" i="2"/>
  <c r="J974" i="2"/>
  <c r="J970" i="2"/>
  <c r="J966" i="2"/>
  <c r="J962" i="2"/>
  <c r="J958" i="2"/>
  <c r="J954" i="2"/>
  <c r="J950" i="2"/>
  <c r="J985" i="2"/>
  <c r="J981" i="2"/>
  <c r="J977" i="2"/>
  <c r="J973" i="2"/>
  <c r="J969" i="2"/>
  <c r="J965" i="2"/>
  <c r="J961" i="2"/>
  <c r="J957" i="2"/>
  <c r="J953" i="2"/>
  <c r="J949" i="2"/>
  <c r="J983" i="2"/>
  <c r="J979" i="2"/>
  <c r="J975" i="2"/>
  <c r="J971" i="2"/>
  <c r="J967" i="2"/>
  <c r="J963" i="2"/>
  <c r="J959" i="2"/>
  <c r="J955" i="2"/>
  <c r="J951" i="2"/>
  <c r="J948" i="2"/>
  <c r="J937" i="2"/>
  <c r="J945" i="2"/>
  <c r="J941" i="2"/>
  <c r="J933" i="2"/>
  <c r="J929" i="2"/>
  <c r="J943" i="2"/>
  <c r="J939" i="2"/>
  <c r="J935" i="2"/>
  <c r="J931" i="2"/>
  <c r="J927" i="2"/>
  <c r="J946" i="2"/>
  <c r="J942" i="2"/>
  <c r="J938" i="2"/>
  <c r="J934" i="2"/>
  <c r="J930" i="2"/>
  <c r="J926" i="2"/>
  <c r="J944" i="2"/>
  <c r="J940" i="2"/>
  <c r="J936" i="2"/>
  <c r="J932" i="2"/>
  <c r="J928" i="2"/>
  <c r="J925" i="2"/>
  <c r="J923" i="2"/>
  <c r="J919" i="2"/>
  <c r="J915" i="2"/>
  <c r="J911" i="2"/>
  <c r="J907" i="2"/>
  <c r="J903" i="2"/>
  <c r="J899" i="2"/>
  <c r="J895" i="2"/>
  <c r="J891" i="2"/>
  <c r="J887" i="2"/>
  <c r="J883" i="2"/>
  <c r="J879" i="2"/>
  <c r="J875" i="2"/>
  <c r="J871" i="2"/>
  <c r="J867" i="2"/>
  <c r="J863" i="2"/>
  <c r="J859" i="2"/>
  <c r="J855" i="2"/>
  <c r="J851" i="2"/>
  <c r="J847" i="2"/>
  <c r="J843" i="2"/>
  <c r="J839" i="2"/>
  <c r="J835" i="2"/>
  <c r="J831" i="2"/>
  <c r="J827" i="2"/>
  <c r="J823" i="2"/>
  <c r="J819" i="2"/>
  <c r="J815" i="2"/>
  <c r="J811" i="2"/>
  <c r="J807" i="2"/>
  <c r="J803" i="2"/>
  <c r="J799" i="2"/>
  <c r="J795" i="2"/>
  <c r="J791" i="2"/>
  <c r="J787" i="2"/>
  <c r="J783" i="2"/>
  <c r="J779" i="2"/>
  <c r="J775" i="2"/>
  <c r="J771" i="2"/>
  <c r="J767" i="2"/>
  <c r="J763" i="2"/>
  <c r="J920" i="2"/>
  <c r="J916" i="2"/>
  <c r="J912" i="2"/>
  <c r="J908" i="2"/>
  <c r="J904" i="2"/>
  <c r="J900" i="2"/>
  <c r="J896" i="2"/>
  <c r="J892" i="2"/>
  <c r="J888" i="2"/>
  <c r="J884" i="2"/>
  <c r="J880" i="2"/>
  <c r="J876" i="2"/>
  <c r="J872" i="2"/>
  <c r="J868" i="2"/>
  <c r="J864" i="2"/>
  <c r="J860" i="2"/>
  <c r="J856" i="2"/>
  <c r="J852" i="2"/>
  <c r="J848" i="2"/>
  <c r="J844" i="2"/>
  <c r="J840" i="2"/>
  <c r="J836" i="2"/>
  <c r="J832" i="2"/>
  <c r="J828" i="2"/>
  <c r="J824" i="2"/>
  <c r="J820" i="2"/>
  <c r="J816" i="2"/>
  <c r="J812" i="2"/>
  <c r="J808" i="2"/>
  <c r="J804" i="2"/>
  <c r="J800" i="2"/>
  <c r="J796" i="2"/>
  <c r="J792" i="2"/>
  <c r="J788" i="2"/>
  <c r="J784" i="2"/>
  <c r="J780" i="2"/>
  <c r="J776" i="2"/>
  <c r="J772" i="2"/>
  <c r="J768" i="2"/>
  <c r="J764" i="2"/>
  <c r="J922" i="2"/>
  <c r="J918" i="2"/>
  <c r="J914" i="2"/>
  <c r="J910" i="2"/>
  <c r="J906" i="2"/>
  <c r="J902" i="2"/>
  <c r="J898" i="2"/>
  <c r="J894" i="2"/>
  <c r="J890" i="2"/>
  <c r="J886" i="2"/>
  <c r="J882" i="2"/>
  <c r="J878" i="2"/>
  <c r="J874" i="2"/>
  <c r="J870" i="2"/>
  <c r="J866" i="2"/>
  <c r="J862" i="2"/>
  <c r="J858" i="2"/>
  <c r="J854" i="2"/>
  <c r="J850" i="2"/>
  <c r="J846" i="2"/>
  <c r="J842" i="2"/>
  <c r="J838" i="2"/>
  <c r="J834" i="2"/>
  <c r="J830" i="2"/>
  <c r="J826" i="2"/>
  <c r="J822" i="2"/>
  <c r="J818" i="2"/>
  <c r="J814" i="2"/>
  <c r="J810" i="2"/>
  <c r="J806" i="2"/>
  <c r="J802" i="2"/>
  <c r="J798" i="2"/>
  <c r="J794" i="2"/>
  <c r="J790" i="2"/>
  <c r="J786" i="2"/>
  <c r="J782" i="2"/>
  <c r="J778" i="2"/>
  <c r="J774" i="2"/>
  <c r="J770" i="2"/>
  <c r="J766" i="2"/>
  <c r="J762" i="2"/>
  <c r="J921" i="2"/>
  <c r="J917" i="2"/>
  <c r="J913" i="2"/>
  <c r="J909" i="2"/>
  <c r="J905" i="2"/>
  <c r="J901" i="2"/>
  <c r="J897" i="2"/>
  <c r="J893" i="2"/>
  <c r="J889" i="2"/>
  <c r="J885" i="2"/>
  <c r="J881" i="2"/>
  <c r="J877" i="2"/>
  <c r="J873" i="2"/>
  <c r="J869" i="2"/>
  <c r="J865" i="2"/>
  <c r="J861" i="2"/>
  <c r="J857" i="2"/>
  <c r="J853" i="2"/>
  <c r="J849" i="2"/>
  <c r="J845" i="2"/>
  <c r="J841" i="2"/>
  <c r="J837" i="2"/>
  <c r="J833" i="2"/>
  <c r="J829" i="2"/>
  <c r="J825" i="2"/>
  <c r="J821" i="2"/>
  <c r="J817" i="2"/>
  <c r="J813" i="2"/>
  <c r="J809" i="2"/>
  <c r="J805" i="2"/>
  <c r="J801" i="2"/>
  <c r="J797" i="2"/>
  <c r="J793" i="2"/>
  <c r="J789" i="2"/>
  <c r="J785" i="2"/>
  <c r="J781" i="2"/>
  <c r="J777" i="2"/>
  <c r="J773" i="2"/>
  <c r="J769" i="2"/>
  <c r="J765" i="2"/>
  <c r="J761" i="2"/>
  <c r="J760" i="2"/>
  <c r="J526" i="2"/>
  <c r="M29" i="2"/>
  <c r="N29" i="2" s="1"/>
  <c r="J63" i="2"/>
  <c r="J59" i="2"/>
  <c r="J55" i="2"/>
  <c r="J51" i="2"/>
  <c r="J47" i="2"/>
  <c r="J43" i="2"/>
  <c r="J39" i="2"/>
  <c r="J35" i="2"/>
  <c r="J31" i="2"/>
  <c r="J27" i="2"/>
  <c r="J23" i="2"/>
  <c r="J19" i="2"/>
  <c r="J64" i="2"/>
  <c r="J60" i="2"/>
  <c r="J56" i="2"/>
  <c r="J52" i="2"/>
  <c r="J48" i="2"/>
  <c r="J44" i="2"/>
  <c r="J40" i="2"/>
  <c r="J36" i="2"/>
  <c r="J32" i="2"/>
  <c r="J28" i="2"/>
  <c r="J24" i="2"/>
  <c r="J20" i="2"/>
  <c r="J66" i="2"/>
  <c r="J62" i="2"/>
  <c r="J58" i="2"/>
  <c r="J54" i="2"/>
  <c r="J50" i="2"/>
  <c r="J46" i="2"/>
  <c r="J42" i="2"/>
  <c r="J38" i="2"/>
  <c r="J34" i="2"/>
  <c r="J30" i="2"/>
  <c r="J26" i="2"/>
  <c r="J22" i="2"/>
  <c r="J18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3528" i="2"/>
  <c r="J3532" i="2"/>
  <c r="J3548" i="2"/>
  <c r="J3467" i="2"/>
  <c r="J3440" i="2"/>
  <c r="J3457" i="2"/>
  <c r="J3492" i="2"/>
  <c r="J3500" i="2"/>
  <c r="J3504" i="2"/>
  <c r="J3513" i="2"/>
  <c r="J3549" i="2"/>
  <c r="J3552" i="2"/>
  <c r="J3431" i="2"/>
  <c r="J3435" i="2"/>
  <c r="J3439" i="2"/>
  <c r="J3447" i="2"/>
  <c r="J3452" i="2"/>
  <c r="J3456" i="2"/>
  <c r="J3474" i="2"/>
  <c r="J3496" i="2"/>
  <c r="J3505" i="2"/>
  <c r="J3524" i="2"/>
  <c r="J3546" i="2"/>
  <c r="J3550" i="2"/>
  <c r="J3445" i="2"/>
  <c r="J3476" i="2"/>
  <c r="J3495" i="2"/>
  <c r="J3523" i="2"/>
  <c r="J3438" i="2"/>
  <c r="J3444" i="2"/>
  <c r="J3466" i="2"/>
  <c r="J3491" i="2"/>
  <c r="J3497" i="2"/>
  <c r="J3501" i="2"/>
  <c r="J3512" i="2"/>
  <c r="J3525" i="2"/>
  <c r="J3547" i="2"/>
  <c r="J3455" i="2"/>
  <c r="J3462" i="2"/>
  <c r="J3471" i="2"/>
  <c r="J3481" i="2"/>
  <c r="J3503" i="2"/>
  <c r="J3508" i="2"/>
  <c r="J3551" i="2"/>
  <c r="J3432" i="2"/>
  <c r="J3443" i="2"/>
  <c r="J3448" i="2"/>
  <c r="J3454" i="2"/>
  <c r="J3461" i="2"/>
  <c r="J3463" i="2"/>
  <c r="J3470" i="2"/>
  <c r="J3472" i="2"/>
  <c r="J3477" i="2"/>
  <c r="J3479" i="2"/>
  <c r="J3488" i="2"/>
  <c r="J3499" i="2"/>
  <c r="J3509" i="2"/>
  <c r="J3519" i="2"/>
  <c r="J3520" i="2"/>
  <c r="J3529" i="2"/>
  <c r="J3544" i="2"/>
  <c r="J3430" i="2"/>
  <c r="J3436" i="2"/>
  <c r="J3446" i="2"/>
  <c r="J3453" i="2"/>
  <c r="J3468" i="2"/>
  <c r="J3475" i="2"/>
  <c r="J3480" i="2"/>
  <c r="J3487" i="2"/>
  <c r="J3493" i="2"/>
  <c r="J3507" i="2"/>
  <c r="J3514" i="2"/>
  <c r="J3516" i="2"/>
  <c r="J3527" i="2"/>
  <c r="J3545" i="2"/>
  <c r="J3510" i="2"/>
  <c r="J3434" i="2"/>
  <c r="J3441" i="2"/>
  <c r="J3442" i="2"/>
  <c r="J3449" i="2"/>
  <c r="J3450" i="2"/>
  <c r="J3458" i="2"/>
  <c r="J3459" i="2"/>
  <c r="J3469" i="2"/>
  <c r="J3478" i="2"/>
  <c r="J3482" i="2"/>
  <c r="J3485" i="2"/>
  <c r="J3489" i="2"/>
  <c r="J3502" i="2"/>
  <c r="J3511" i="2"/>
  <c r="J3515" i="2"/>
  <c r="J3517" i="2"/>
  <c r="J3521" i="2"/>
  <c r="J3543" i="2"/>
  <c r="J3464" i="2"/>
  <c r="J3494" i="2"/>
  <c r="J3498" i="2"/>
  <c r="J3526" i="2"/>
  <c r="J3530" i="2"/>
  <c r="J3460" i="2"/>
  <c r="J3486" i="2"/>
  <c r="J3490" i="2"/>
  <c r="J3518" i="2"/>
  <c r="J3522" i="2"/>
  <c r="J3429" i="2"/>
  <c r="J3433" i="2"/>
  <c r="J3437" i="2"/>
  <c r="J3260" i="2"/>
  <c r="J3255" i="2"/>
  <c r="J3268" i="2"/>
  <c r="J3259" i="2"/>
  <c r="J3262" i="2"/>
  <c r="J3271" i="2"/>
  <c r="J3258" i="2"/>
  <c r="J3264" i="2"/>
  <c r="J3254" i="2"/>
  <c r="J3256" i="2"/>
  <c r="J3266" i="2"/>
  <c r="J3252" i="2"/>
  <c r="J3261" i="2"/>
  <c r="J3265" i="2"/>
  <c r="J3269" i="2"/>
  <c r="J3270" i="2"/>
  <c r="J3253" i="2"/>
  <c r="J3257" i="2"/>
  <c r="J3263" i="2"/>
  <c r="J3267" i="2"/>
  <c r="J3030" i="2"/>
  <c r="J3029" i="2"/>
  <c r="J3031" i="2"/>
  <c r="J2751" i="2"/>
  <c r="J2752" i="2"/>
  <c r="J2750" i="2"/>
  <c r="J2748" i="2"/>
  <c r="J2749" i="2"/>
  <c r="J2358" i="2"/>
  <c r="J2362" i="2"/>
  <c r="J2376" i="2"/>
  <c r="J2361" i="2"/>
  <c r="J2374" i="2"/>
  <c r="J2355" i="2"/>
  <c r="J2356" i="2"/>
  <c r="J2370" i="2"/>
  <c r="J2368" i="2"/>
  <c r="J2365" i="2"/>
  <c r="J2367" i="2"/>
  <c r="J2363" i="2"/>
  <c r="J2372" i="2"/>
  <c r="J2366" i="2"/>
  <c r="J2360" i="2"/>
  <c r="J2371" i="2"/>
  <c r="J2369" i="2"/>
  <c r="J2364" i="2"/>
  <c r="J2375" i="2"/>
  <c r="J2373" i="2"/>
  <c r="J2359" i="2"/>
  <c r="J2357" i="2"/>
  <c r="J2055" i="2"/>
  <c r="J2054" i="2"/>
  <c r="J2182" i="2"/>
  <c r="J2053" i="2"/>
  <c r="J2052" i="2"/>
  <c r="J2232" i="2"/>
  <c r="J2227" i="2"/>
  <c r="J2207" i="2"/>
  <c r="J2206" i="2"/>
  <c r="J2203" i="2"/>
  <c r="J2202" i="2"/>
  <c r="J2104" i="2"/>
  <c r="J2058" i="2"/>
  <c r="J2171" i="2"/>
  <c r="J2136" i="2"/>
  <c r="J2135" i="2"/>
  <c r="J2240" i="2"/>
  <c r="J2057" i="2"/>
  <c r="J2056" i="2"/>
  <c r="J2225" i="2"/>
  <c r="J2236" i="2"/>
  <c r="J2235" i="2"/>
  <c r="J2233" i="2"/>
  <c r="J2228" i="2"/>
  <c r="J2222" i="2"/>
  <c r="J2064" i="2"/>
  <c r="J2062" i="2"/>
  <c r="J2059" i="2"/>
  <c r="J2191" i="2"/>
  <c r="J2189" i="2"/>
  <c r="J2144" i="2"/>
  <c r="J2143" i="2"/>
  <c r="J2142" i="2"/>
  <c r="J2126" i="2"/>
  <c r="J2112" i="2"/>
  <c r="J2199" i="2"/>
  <c r="J2198" i="2"/>
  <c r="J2164" i="2"/>
  <c r="J2163" i="2"/>
  <c r="J2162" i="2"/>
  <c r="J2161" i="2"/>
  <c r="J2120" i="2"/>
  <c r="J2239" i="2"/>
  <c r="J2231" i="2"/>
  <c r="J2229" i="2"/>
  <c r="J2139" i="2"/>
  <c r="J2131" i="2"/>
  <c r="J2094" i="2"/>
  <c r="J2092" i="2"/>
  <c r="J2091" i="2"/>
  <c r="J2090" i="2"/>
  <c r="J2085" i="2"/>
  <c r="J2084" i="2"/>
  <c r="J2083" i="2"/>
  <c r="J2082" i="2"/>
  <c r="J2060" i="2"/>
  <c r="J2243" i="2"/>
  <c r="J2193" i="2"/>
  <c r="J2156" i="2"/>
  <c r="J2155" i="2"/>
  <c r="J2154" i="2"/>
  <c r="J2153" i="2"/>
  <c r="J2152" i="2"/>
  <c r="J2151" i="2"/>
  <c r="J2150" i="2"/>
  <c r="J2148" i="2"/>
  <c r="J2147" i="2"/>
  <c r="J2146" i="2"/>
  <c r="J2145" i="2"/>
  <c r="J2138" i="2"/>
  <c r="J2134" i="2"/>
  <c r="J2133" i="2"/>
  <c r="J2130" i="2"/>
  <c r="J2105" i="2"/>
  <c r="J2102" i="2"/>
  <c r="J2077" i="2"/>
  <c r="J2076" i="2"/>
  <c r="J2234" i="2"/>
  <c r="J2099" i="2"/>
  <c r="J2230" i="2"/>
  <c r="J2223" i="2"/>
  <c r="J2175" i="2"/>
  <c r="J2098" i="2"/>
  <c r="J2176" i="2"/>
  <c r="J2106" i="2"/>
  <c r="J2238" i="2"/>
  <c r="J2237" i="2"/>
  <c r="J2211" i="2"/>
  <c r="J2210" i="2"/>
  <c r="J2185" i="2"/>
  <c r="J2172" i="2"/>
  <c r="J2160" i="2"/>
  <c r="J2140" i="2"/>
  <c r="J2137" i="2"/>
  <c r="J2132" i="2"/>
  <c r="J2129" i="2"/>
  <c r="J2128" i="2"/>
  <c r="J2124" i="2"/>
  <c r="J2116" i="2"/>
  <c r="J2108" i="2"/>
  <c r="J2103" i="2"/>
  <c r="J2095" i="2"/>
  <c r="J2069" i="2"/>
  <c r="J2068" i="2"/>
  <c r="J2178" i="2"/>
  <c r="J2174" i="2"/>
  <c r="J2170" i="2"/>
  <c r="J2101" i="2"/>
  <c r="J2097" i="2"/>
  <c r="J2075" i="2"/>
  <c r="J2074" i="2"/>
  <c r="J2067" i="2"/>
  <c r="J2066" i="2"/>
  <c r="J2220" i="2"/>
  <c r="J2219" i="2"/>
  <c r="J2218" i="2"/>
  <c r="J2217" i="2"/>
  <c r="J2216" i="2"/>
  <c r="J2215" i="2"/>
  <c r="J2214" i="2"/>
  <c r="J2209" i="2"/>
  <c r="J2205" i="2"/>
  <c r="J2201" i="2"/>
  <c r="J2197" i="2"/>
  <c r="J2194" i="2"/>
  <c r="J2187" i="2"/>
  <c r="J2177" i="2"/>
  <c r="J2173" i="2"/>
  <c r="J2168" i="2"/>
  <c r="J2167" i="2"/>
  <c r="J2166" i="2"/>
  <c r="J2159" i="2"/>
  <c r="J2158" i="2"/>
  <c r="J2127" i="2"/>
  <c r="J2123" i="2"/>
  <c r="J2119" i="2"/>
  <c r="J2115" i="2"/>
  <c r="J2111" i="2"/>
  <c r="J2107" i="2"/>
  <c r="J2100" i="2"/>
  <c r="J2096" i="2"/>
  <c r="J2089" i="2"/>
  <c r="J2088" i="2"/>
  <c r="J2081" i="2"/>
  <c r="J2080" i="2"/>
  <c r="J2073" i="2"/>
  <c r="J2072" i="2"/>
  <c r="J2065" i="2"/>
  <c r="J2063" i="2"/>
  <c r="J2061" i="2"/>
  <c r="J2242" i="2"/>
  <c r="J2226" i="2"/>
  <c r="J2212" i="2"/>
  <c r="J2208" i="2"/>
  <c r="J2204" i="2"/>
  <c r="J2200" i="2"/>
  <c r="J2196" i="2"/>
  <c r="J2183" i="2"/>
  <c r="J2179" i="2"/>
  <c r="J2165" i="2"/>
  <c r="J2157" i="2"/>
  <c r="J2149" i="2"/>
  <c r="J2141" i="2"/>
  <c r="J2087" i="2"/>
  <c r="J2086" i="2"/>
  <c r="J2079" i="2"/>
  <c r="J2078" i="2"/>
  <c r="J2071" i="2"/>
  <c r="J2070" i="2"/>
  <c r="J2181" i="2"/>
  <c r="J2122" i="2"/>
  <c r="J2118" i="2"/>
  <c r="J2114" i="2"/>
  <c r="J2110" i="2"/>
  <c r="J2190" i="2"/>
  <c r="J2188" i="2"/>
  <c r="J2186" i="2"/>
  <c r="J2184" i="2"/>
  <c r="J2180" i="2"/>
  <c r="J2125" i="2"/>
  <c r="J2121" i="2"/>
  <c r="J2117" i="2"/>
  <c r="J2113" i="2"/>
  <c r="J2109" i="2"/>
  <c r="J2001" i="2"/>
  <c r="J2020" i="2"/>
  <c r="J2024" i="2"/>
  <c r="J2010" i="2"/>
  <c r="J2014" i="2"/>
  <c r="J1983" i="2"/>
  <c r="J1991" i="2"/>
  <c r="J1992" i="2"/>
  <c r="J1994" i="2"/>
  <c r="J1996" i="2"/>
  <c r="J2023" i="2"/>
  <c r="J1984" i="2"/>
  <c r="J1987" i="2"/>
  <c r="J1982" i="2"/>
  <c r="J2000" i="2"/>
  <c r="J2005" i="2"/>
  <c r="J1993" i="2"/>
  <c r="J2017" i="2"/>
  <c r="J2028" i="2"/>
  <c r="J1997" i="2"/>
  <c r="J1998" i="2"/>
  <c r="J2008" i="2"/>
  <c r="J2025" i="2"/>
  <c r="J2026" i="2"/>
  <c r="J1985" i="2"/>
  <c r="J1986" i="2"/>
  <c r="J2002" i="2"/>
  <c r="J2018" i="2"/>
  <c r="J2019" i="2"/>
  <c r="J1995" i="2"/>
  <c r="J2012" i="2"/>
  <c r="J2029" i="2"/>
  <c r="J1980" i="2"/>
  <c r="J1981" i="2"/>
  <c r="J1999" i="2"/>
  <c r="J2015" i="2"/>
  <c r="J2022" i="2"/>
  <c r="J1989" i="2"/>
  <c r="J2004" i="2"/>
  <c r="J2009" i="2"/>
  <c r="J2011" i="2"/>
  <c r="J2013" i="2"/>
  <c r="J2021" i="2"/>
  <c r="J1988" i="2"/>
  <c r="J1990" i="2"/>
  <c r="J2006" i="2"/>
  <c r="J2030" i="2"/>
  <c r="J2003" i="2"/>
  <c r="J2007" i="2"/>
  <c r="J2027" i="2"/>
  <c r="J1916" i="2"/>
  <c r="J1917" i="2"/>
  <c r="J1926" i="2"/>
  <c r="J1928" i="2"/>
  <c r="J1930" i="2"/>
  <c r="J1931" i="2"/>
  <c r="J1896" i="2"/>
  <c r="J1902" i="2"/>
  <c r="J1903" i="2"/>
  <c r="J1904" i="2"/>
  <c r="J1906" i="2"/>
  <c r="J1907" i="2"/>
  <c r="J1914" i="2"/>
  <c r="J1927" i="2"/>
  <c r="J1897" i="2"/>
  <c r="J1898" i="2"/>
  <c r="J1899" i="2"/>
  <c r="J1918" i="2"/>
  <c r="J1921" i="2"/>
  <c r="J1922" i="2"/>
  <c r="J1923" i="2"/>
  <c r="J1925" i="2"/>
  <c r="J1957" i="2"/>
  <c r="J1958" i="2"/>
  <c r="J1959" i="2"/>
  <c r="J1960" i="2"/>
  <c r="J1961" i="2"/>
  <c r="J1956" i="2"/>
  <c r="J1885" i="2"/>
  <c r="J1887" i="2"/>
  <c r="J1890" i="2"/>
  <c r="J1891" i="2"/>
  <c r="J1900" i="2"/>
  <c r="J1910" i="2"/>
  <c r="J1911" i="2"/>
  <c r="J1919" i="2"/>
  <c r="J1894" i="2"/>
  <c r="J1905" i="2"/>
  <c r="J1968" i="2"/>
  <c r="J1944" i="2"/>
  <c r="J1946" i="2"/>
  <c r="J1948" i="2"/>
  <c r="J1892" i="2"/>
  <c r="J1893" i="2"/>
  <c r="J1901" i="2"/>
  <c r="J1915" i="2"/>
  <c r="J1924" i="2"/>
  <c r="J1932" i="2"/>
  <c r="J1909" i="2"/>
  <c r="J1920" i="2"/>
  <c r="J1929" i="2"/>
  <c r="J1935" i="2"/>
  <c r="J1947" i="2"/>
  <c r="J1889" i="2"/>
  <c r="J1970" i="2"/>
  <c r="J1938" i="2"/>
  <c r="J1939" i="2"/>
  <c r="J1940" i="2"/>
  <c r="J1941" i="2"/>
  <c r="J1942" i="2"/>
  <c r="J1943" i="2"/>
  <c r="J1945" i="2"/>
  <c r="J1949" i="2"/>
  <c r="J1886" i="2"/>
  <c r="J1908" i="2"/>
  <c r="J1912" i="2"/>
  <c r="J1913" i="2"/>
  <c r="J1888" i="2"/>
  <c r="J1895" i="2"/>
  <c r="J1971" i="2"/>
  <c r="J1973" i="2"/>
  <c r="J1936" i="2"/>
  <c r="J1950" i="2"/>
  <c r="J1951" i="2"/>
  <c r="J1952" i="2"/>
  <c r="J1953" i="2"/>
  <c r="J1954" i="2"/>
  <c r="J1955" i="2"/>
  <c r="J1933" i="2"/>
  <c r="J1937" i="2"/>
  <c r="J1934" i="2"/>
  <c r="J1962" i="2"/>
  <c r="J1963" i="2"/>
  <c r="J1964" i="2"/>
  <c r="J1965" i="2"/>
  <c r="J1966" i="2"/>
  <c r="J1967" i="2"/>
  <c r="J1969" i="2"/>
  <c r="J1972" i="2"/>
  <c r="J1974" i="2"/>
  <c r="J1857" i="2"/>
  <c r="J1856" i="2"/>
  <c r="J1851" i="2"/>
  <c r="J1853" i="2"/>
  <c r="J1854" i="2"/>
  <c r="J1859" i="2"/>
  <c r="J1860" i="2"/>
  <c r="J1861" i="2"/>
  <c r="J1865" i="2"/>
  <c r="J1872" i="2"/>
  <c r="J1879" i="2"/>
  <c r="J1855" i="2"/>
  <c r="J1862" i="2"/>
  <c r="J1863" i="2"/>
  <c r="J1870" i="2"/>
  <c r="J1871" i="2"/>
  <c r="J1874" i="2"/>
  <c r="J1875" i="2"/>
  <c r="J1876" i="2"/>
  <c r="J1877" i="2"/>
  <c r="J1878" i="2"/>
  <c r="J1873" i="2"/>
  <c r="J1848" i="2"/>
  <c r="J1864" i="2"/>
  <c r="J1849" i="2"/>
  <c r="J1850" i="2"/>
  <c r="J1852" i="2"/>
  <c r="J1866" i="2"/>
  <c r="J1867" i="2"/>
  <c r="J1868" i="2"/>
  <c r="J1869" i="2"/>
  <c r="J1858" i="2"/>
  <c r="J1880" i="2"/>
  <c r="J1881" i="2"/>
  <c r="J1882" i="2"/>
  <c r="J1883" i="2"/>
  <c r="J1809" i="2"/>
  <c r="J1794" i="2"/>
  <c r="J1784" i="2"/>
  <c r="J1785" i="2"/>
  <c r="J1793" i="2"/>
  <c r="J1800" i="2"/>
  <c r="J1801" i="2"/>
  <c r="J1811" i="2"/>
  <c r="J1790" i="2"/>
  <c r="J1795" i="2"/>
  <c r="J1810" i="2"/>
  <c r="J1797" i="2"/>
  <c r="J1786" i="2"/>
  <c r="J1787" i="2"/>
  <c r="J1799" i="2"/>
  <c r="J1808" i="2"/>
  <c r="J1812" i="2"/>
  <c r="J1821" i="2"/>
  <c r="J1782" i="2"/>
  <c r="J1783" i="2"/>
  <c r="J1792" i="2"/>
  <c r="J1796" i="2"/>
  <c r="J1802" i="2"/>
  <c r="J1803" i="2"/>
  <c r="J1791" i="2"/>
  <c r="J1798" i="2"/>
  <c r="J1807" i="2"/>
  <c r="J1813" i="2"/>
  <c r="J1781" i="2"/>
  <c r="J1788" i="2"/>
  <c r="J1789" i="2"/>
  <c r="J1804" i="2"/>
  <c r="J1805" i="2"/>
  <c r="J1806" i="2"/>
  <c r="J1832" i="2"/>
  <c r="J1816" i="2"/>
  <c r="J1817" i="2"/>
  <c r="J1824" i="2"/>
  <c r="J1828" i="2"/>
  <c r="J1825" i="2"/>
  <c r="J1818" i="2"/>
  <c r="J1819" i="2"/>
  <c r="J1822" i="2"/>
  <c r="J1823" i="2"/>
  <c r="J1826" i="2"/>
  <c r="J1827" i="2"/>
  <c r="J1836" i="2"/>
  <c r="J1833" i="2"/>
  <c r="J1814" i="2"/>
  <c r="J1815" i="2"/>
  <c r="J1820" i="2"/>
  <c r="J1829" i="2"/>
  <c r="J1830" i="2"/>
  <c r="J1831" i="2"/>
  <c r="J1834" i="2"/>
  <c r="J1835" i="2"/>
  <c r="J1773" i="2"/>
  <c r="J1774" i="2"/>
  <c r="J1775" i="2"/>
  <c r="J1772" i="2"/>
  <c r="J1745" i="2"/>
  <c r="J1721" i="2"/>
  <c r="J1729" i="2"/>
  <c r="J1737" i="2"/>
  <c r="J1733" i="2"/>
  <c r="J1725" i="2"/>
  <c r="J1741" i="2"/>
  <c r="J1722" i="2"/>
  <c r="J1723" i="2"/>
  <c r="J1730" i="2"/>
  <c r="J1731" i="2"/>
  <c r="J1738" i="2"/>
  <c r="J1739" i="2"/>
  <c r="J1746" i="2"/>
  <c r="J1747" i="2"/>
  <c r="J1726" i="2"/>
  <c r="J1727" i="2"/>
  <c r="J1734" i="2"/>
  <c r="J1735" i="2"/>
  <c r="J1742" i="2"/>
  <c r="J1743" i="2"/>
  <c r="J1720" i="2"/>
  <c r="J1724" i="2"/>
  <c r="J1728" i="2"/>
  <c r="J1732" i="2"/>
  <c r="J1736" i="2"/>
  <c r="J1740" i="2"/>
  <c r="J1744" i="2"/>
  <c r="J1748" i="2"/>
  <c r="J1756" i="2"/>
  <c r="J1749" i="2"/>
  <c r="J1752" i="2"/>
  <c r="J1753" i="2"/>
  <c r="J1760" i="2"/>
  <c r="J1761" i="2"/>
  <c r="J1757" i="2"/>
  <c r="J1750" i="2"/>
  <c r="J1754" i="2"/>
  <c r="J1758" i="2"/>
  <c r="J1751" i="2"/>
  <c r="J1755" i="2"/>
  <c r="J1759" i="2"/>
  <c r="J1766" i="2"/>
  <c r="J1763" i="2"/>
  <c r="J1764" i="2"/>
  <c r="J1762" i="2"/>
  <c r="J1767" i="2"/>
  <c r="J1768" i="2"/>
  <c r="J1765" i="2"/>
  <c r="J1685" i="2"/>
  <c r="J1669" i="2"/>
  <c r="J1677" i="2"/>
  <c r="J1673" i="2"/>
  <c r="J1689" i="2"/>
  <c r="J1681" i="2"/>
  <c r="J1667" i="2"/>
  <c r="J1675" i="2"/>
  <c r="J1683" i="2"/>
  <c r="J1671" i="2"/>
  <c r="J1679" i="2"/>
  <c r="J1687" i="2"/>
  <c r="J1666" i="2"/>
  <c r="J1670" i="2"/>
  <c r="J1674" i="2"/>
  <c r="J1678" i="2"/>
  <c r="J1682" i="2"/>
  <c r="J1686" i="2"/>
  <c r="J1668" i="2"/>
  <c r="J1672" i="2"/>
  <c r="J1676" i="2"/>
  <c r="J1680" i="2"/>
  <c r="J1684" i="2"/>
  <c r="J1688" i="2"/>
  <c r="J1699" i="2"/>
  <c r="J1702" i="2"/>
  <c r="J1700" i="2"/>
  <c r="J1691" i="2"/>
  <c r="J1696" i="2"/>
  <c r="J1697" i="2"/>
  <c r="J1695" i="2"/>
  <c r="J1701" i="2"/>
  <c r="J1692" i="2"/>
  <c r="J1693" i="2"/>
  <c r="J1706" i="2"/>
  <c r="J1707" i="2"/>
  <c r="J1690" i="2"/>
  <c r="J1694" i="2"/>
  <c r="J1698" i="2"/>
  <c r="J1703" i="2"/>
  <c r="J1705" i="2"/>
  <c r="J1704" i="2"/>
  <c r="J1663" i="2"/>
  <c r="K1664" i="2"/>
  <c r="L1664" i="2" s="1"/>
  <c r="M1664" i="2" s="1"/>
  <c r="N1664" i="2" s="1"/>
  <c r="I1664" i="2"/>
  <c r="H1664" i="2"/>
  <c r="K1662" i="2"/>
  <c r="L1662" i="2" s="1"/>
  <c r="M1662" i="2" s="1"/>
  <c r="N1662" i="2" s="1"/>
  <c r="I1662" i="2"/>
  <c r="H1662" i="2"/>
  <c r="K1661" i="2"/>
  <c r="L1661" i="2" s="1"/>
  <c r="M1661" i="2" s="1"/>
  <c r="N1661" i="2" s="1"/>
  <c r="I1661" i="2"/>
  <c r="H1661" i="2"/>
  <c r="K1660" i="2"/>
  <c r="L1660" i="2" s="1"/>
  <c r="M1660" i="2" s="1"/>
  <c r="N1660" i="2" s="1"/>
  <c r="I1660" i="2"/>
  <c r="H1660" i="2"/>
  <c r="K1659" i="2"/>
  <c r="L1659" i="2" s="1"/>
  <c r="M1659" i="2" s="1"/>
  <c r="N1659" i="2" s="1"/>
  <c r="I1659" i="2"/>
  <c r="H1659" i="2"/>
  <c r="K1658" i="2"/>
  <c r="L1658" i="2" s="1"/>
  <c r="M1658" i="2" s="1"/>
  <c r="N1658" i="2" s="1"/>
  <c r="I1658" i="2"/>
  <c r="H1658" i="2"/>
  <c r="K1657" i="2"/>
  <c r="L1657" i="2" s="1"/>
  <c r="M1657" i="2" s="1"/>
  <c r="N1657" i="2" s="1"/>
  <c r="I1657" i="2"/>
  <c r="H1657" i="2"/>
  <c r="K1656" i="2"/>
  <c r="L1656" i="2" s="1"/>
  <c r="M1656" i="2" s="1"/>
  <c r="N1656" i="2" s="1"/>
  <c r="I1656" i="2"/>
  <c r="H1656" i="2"/>
  <c r="K1655" i="2"/>
  <c r="L1655" i="2" s="1"/>
  <c r="M1655" i="2" s="1"/>
  <c r="N1655" i="2" s="1"/>
  <c r="I1655" i="2"/>
  <c r="H1655" i="2"/>
  <c r="K1654" i="2"/>
  <c r="L1654" i="2" s="1"/>
  <c r="M1654" i="2" s="1"/>
  <c r="N1654" i="2" s="1"/>
  <c r="I1654" i="2"/>
  <c r="H1654" i="2"/>
  <c r="K1653" i="2"/>
  <c r="L1653" i="2" s="1"/>
  <c r="M1653" i="2" s="1"/>
  <c r="N1653" i="2" s="1"/>
  <c r="I1653" i="2"/>
  <c r="H1653" i="2"/>
  <c r="K1652" i="2"/>
  <c r="L1652" i="2" s="1"/>
  <c r="M1652" i="2" s="1"/>
  <c r="N1652" i="2" s="1"/>
  <c r="I1652" i="2"/>
  <c r="H1652" i="2"/>
  <c r="K1651" i="2"/>
  <c r="L1651" i="2" s="1"/>
  <c r="M1651" i="2" s="1"/>
  <c r="N1651" i="2" s="1"/>
  <c r="I1651" i="2"/>
  <c r="H1651" i="2"/>
  <c r="K1649" i="2"/>
  <c r="L1649" i="2" s="1"/>
  <c r="M1649" i="2" s="1"/>
  <c r="N1649" i="2" s="1"/>
  <c r="I1649" i="2"/>
  <c r="H1649" i="2"/>
  <c r="K1648" i="2"/>
  <c r="L1648" i="2" s="1"/>
  <c r="M1648" i="2" s="1"/>
  <c r="N1648" i="2" s="1"/>
  <c r="I1648" i="2"/>
  <c r="H1648" i="2"/>
  <c r="K1647" i="2"/>
  <c r="L1647" i="2" s="1"/>
  <c r="M1647" i="2" s="1"/>
  <c r="N1647" i="2" s="1"/>
  <c r="I1647" i="2"/>
  <c r="H1647" i="2"/>
  <c r="K1646" i="2"/>
  <c r="L1646" i="2" s="1"/>
  <c r="M1646" i="2" s="1"/>
  <c r="N1646" i="2" s="1"/>
  <c r="I1646" i="2"/>
  <c r="H1646" i="2"/>
  <c r="K1645" i="2"/>
  <c r="L1645" i="2" s="1"/>
  <c r="M1645" i="2" s="1"/>
  <c r="N1645" i="2" s="1"/>
  <c r="I1645" i="2"/>
  <c r="H1645" i="2"/>
  <c r="K1644" i="2"/>
  <c r="L1644" i="2" s="1"/>
  <c r="M1644" i="2" s="1"/>
  <c r="N1644" i="2" s="1"/>
  <c r="I1644" i="2"/>
  <c r="H1644" i="2"/>
  <c r="K1643" i="2"/>
  <c r="L1643" i="2" s="1"/>
  <c r="M1643" i="2" s="1"/>
  <c r="N1643" i="2" s="1"/>
  <c r="I1643" i="2"/>
  <c r="H1643" i="2"/>
  <c r="K1641" i="2"/>
  <c r="L1641" i="2" s="1"/>
  <c r="M1641" i="2" s="1"/>
  <c r="N1641" i="2" s="1"/>
  <c r="I1641" i="2"/>
  <c r="H1641" i="2"/>
  <c r="K1640" i="2"/>
  <c r="L1640" i="2" s="1"/>
  <c r="M1640" i="2" s="1"/>
  <c r="N1640" i="2" s="1"/>
  <c r="I1640" i="2"/>
  <c r="H1640" i="2"/>
  <c r="K1639" i="2"/>
  <c r="L1639" i="2" s="1"/>
  <c r="M1639" i="2" s="1"/>
  <c r="N1639" i="2" s="1"/>
  <c r="I1639" i="2"/>
  <c r="H1639" i="2"/>
  <c r="K1638" i="2"/>
  <c r="L1638" i="2" s="1"/>
  <c r="M1638" i="2" s="1"/>
  <c r="N1638" i="2" s="1"/>
  <c r="I1638" i="2"/>
  <c r="H1638" i="2"/>
  <c r="K1637" i="2"/>
  <c r="L1637" i="2" s="1"/>
  <c r="M1637" i="2" s="1"/>
  <c r="N1637" i="2" s="1"/>
  <c r="I1637" i="2"/>
  <c r="H1637" i="2"/>
  <c r="K1636" i="2"/>
  <c r="L1636" i="2" s="1"/>
  <c r="M1636" i="2" s="1"/>
  <c r="N1636" i="2" s="1"/>
  <c r="I1636" i="2"/>
  <c r="H1636" i="2"/>
  <c r="K1635" i="2"/>
  <c r="L1635" i="2" s="1"/>
  <c r="M1635" i="2" s="1"/>
  <c r="N1635" i="2" s="1"/>
  <c r="I1635" i="2"/>
  <c r="H1635" i="2"/>
  <c r="K1634" i="2"/>
  <c r="L1634" i="2" s="1"/>
  <c r="M1634" i="2" s="1"/>
  <c r="N1634" i="2" s="1"/>
  <c r="I1634" i="2"/>
  <c r="H1634" i="2"/>
  <c r="K1633" i="2"/>
  <c r="L1633" i="2" s="1"/>
  <c r="M1633" i="2" s="1"/>
  <c r="N1633" i="2" s="1"/>
  <c r="I1633" i="2"/>
  <c r="H1633" i="2"/>
  <c r="K1632" i="2"/>
  <c r="L1632" i="2" s="1"/>
  <c r="M1632" i="2" s="1"/>
  <c r="N1632" i="2" s="1"/>
  <c r="I1632" i="2"/>
  <c r="H1632" i="2"/>
  <c r="K1631" i="2"/>
  <c r="L1631" i="2" s="1"/>
  <c r="M1631" i="2" s="1"/>
  <c r="N1631" i="2" s="1"/>
  <c r="I1631" i="2"/>
  <c r="H1631" i="2"/>
  <c r="K1630" i="2"/>
  <c r="L1630" i="2" s="1"/>
  <c r="M1630" i="2" s="1"/>
  <c r="N1630" i="2" s="1"/>
  <c r="I1630" i="2"/>
  <c r="H1630" i="2"/>
  <c r="K1629" i="2"/>
  <c r="L1629" i="2" s="1"/>
  <c r="M1629" i="2" s="1"/>
  <c r="N1629" i="2" s="1"/>
  <c r="I1629" i="2"/>
  <c r="H1629" i="2"/>
  <c r="K1628" i="2"/>
  <c r="L1628" i="2" s="1"/>
  <c r="M1628" i="2" s="1"/>
  <c r="N1628" i="2" s="1"/>
  <c r="I1628" i="2"/>
  <c r="H1628" i="2"/>
  <c r="K1626" i="2"/>
  <c r="L1626" i="2" s="1"/>
  <c r="M1626" i="2" s="1"/>
  <c r="N1626" i="2" s="1"/>
  <c r="I1626" i="2"/>
  <c r="H1626" i="2"/>
  <c r="K1625" i="2"/>
  <c r="L1625" i="2" s="1"/>
  <c r="M1625" i="2" s="1"/>
  <c r="N1625" i="2" s="1"/>
  <c r="I1625" i="2"/>
  <c r="H1625" i="2"/>
  <c r="K1624" i="2"/>
  <c r="L1624" i="2" s="1"/>
  <c r="M1624" i="2" s="1"/>
  <c r="N1624" i="2" s="1"/>
  <c r="I1624" i="2"/>
  <c r="H1624" i="2"/>
  <c r="K1623" i="2"/>
  <c r="L1623" i="2" s="1"/>
  <c r="M1623" i="2" s="1"/>
  <c r="N1623" i="2" s="1"/>
  <c r="I1623" i="2"/>
  <c r="H1623" i="2"/>
  <c r="K1622" i="2"/>
  <c r="L1622" i="2" s="1"/>
  <c r="M1622" i="2" s="1"/>
  <c r="N1622" i="2" s="1"/>
  <c r="I1622" i="2"/>
  <c r="H1622" i="2"/>
  <c r="K1621" i="2"/>
  <c r="L1621" i="2" s="1"/>
  <c r="M1621" i="2" s="1"/>
  <c r="N1621" i="2" s="1"/>
  <c r="I1621" i="2"/>
  <c r="H1621" i="2"/>
  <c r="K1620" i="2"/>
  <c r="L1620" i="2" s="1"/>
  <c r="M1620" i="2" s="1"/>
  <c r="N1620" i="2" s="1"/>
  <c r="I1620" i="2"/>
  <c r="H1620" i="2"/>
  <c r="K1619" i="2"/>
  <c r="L1619" i="2" s="1"/>
  <c r="M1619" i="2" s="1"/>
  <c r="N1619" i="2" s="1"/>
  <c r="I1619" i="2"/>
  <c r="H1619" i="2"/>
  <c r="K1618" i="2"/>
  <c r="L1618" i="2" s="1"/>
  <c r="M1618" i="2" s="1"/>
  <c r="N1618" i="2" s="1"/>
  <c r="I1618" i="2"/>
  <c r="H1618" i="2"/>
  <c r="K1617" i="2"/>
  <c r="L1617" i="2" s="1"/>
  <c r="M1617" i="2" s="1"/>
  <c r="N1617" i="2" s="1"/>
  <c r="I1617" i="2"/>
  <c r="H1617" i="2"/>
  <c r="K1616" i="2"/>
  <c r="L1616" i="2" s="1"/>
  <c r="M1616" i="2" s="1"/>
  <c r="N1616" i="2" s="1"/>
  <c r="I1616" i="2"/>
  <c r="H1616" i="2"/>
  <c r="K1615" i="2"/>
  <c r="L1615" i="2" s="1"/>
  <c r="M1615" i="2" s="1"/>
  <c r="N1615" i="2" s="1"/>
  <c r="I1615" i="2"/>
  <c r="H1615" i="2"/>
  <c r="K1614" i="2"/>
  <c r="L1614" i="2" s="1"/>
  <c r="M1614" i="2" s="1"/>
  <c r="N1614" i="2" s="1"/>
  <c r="I1614" i="2"/>
  <c r="H1614" i="2"/>
  <c r="K1613" i="2"/>
  <c r="L1613" i="2" s="1"/>
  <c r="M1613" i="2" s="1"/>
  <c r="N1613" i="2" s="1"/>
  <c r="I1613" i="2"/>
  <c r="H1613" i="2"/>
  <c r="K1612" i="2"/>
  <c r="L1612" i="2" s="1"/>
  <c r="M1612" i="2" s="1"/>
  <c r="N1612" i="2" s="1"/>
  <c r="I1612" i="2"/>
  <c r="H1612" i="2"/>
  <c r="K1611" i="2"/>
  <c r="L1611" i="2" s="1"/>
  <c r="M1611" i="2" s="1"/>
  <c r="N1611" i="2" s="1"/>
  <c r="I1611" i="2"/>
  <c r="H1611" i="2"/>
  <c r="K1610" i="2"/>
  <c r="L1610" i="2" s="1"/>
  <c r="M1610" i="2" s="1"/>
  <c r="N1610" i="2" s="1"/>
  <c r="I1610" i="2"/>
  <c r="H1610" i="2"/>
  <c r="K1609" i="2"/>
  <c r="L1609" i="2" s="1"/>
  <c r="M1609" i="2" s="1"/>
  <c r="N1609" i="2" s="1"/>
  <c r="I1609" i="2"/>
  <c r="H1609" i="2"/>
  <c r="K1608" i="2"/>
  <c r="L1608" i="2" s="1"/>
  <c r="M1608" i="2" s="1"/>
  <c r="N1608" i="2" s="1"/>
  <c r="I1608" i="2"/>
  <c r="H1608" i="2"/>
  <c r="K1607" i="2"/>
  <c r="L1607" i="2" s="1"/>
  <c r="M1607" i="2" s="1"/>
  <c r="N1607" i="2" s="1"/>
  <c r="I1607" i="2"/>
  <c r="H1607" i="2"/>
  <c r="K1606" i="2"/>
  <c r="L1606" i="2" s="1"/>
  <c r="M1606" i="2" s="1"/>
  <c r="N1606" i="2" s="1"/>
  <c r="I1606" i="2"/>
  <c r="H1606" i="2"/>
  <c r="K1605" i="2"/>
  <c r="L1605" i="2" s="1"/>
  <c r="M1605" i="2" s="1"/>
  <c r="N1605" i="2" s="1"/>
  <c r="I1605" i="2"/>
  <c r="H1605" i="2"/>
  <c r="K1604" i="2"/>
  <c r="L1604" i="2" s="1"/>
  <c r="M1604" i="2" s="1"/>
  <c r="N1604" i="2" s="1"/>
  <c r="I1604" i="2"/>
  <c r="H1604" i="2"/>
  <c r="K1603" i="2"/>
  <c r="L1603" i="2" s="1"/>
  <c r="M1603" i="2" s="1"/>
  <c r="N1603" i="2" s="1"/>
  <c r="I1603" i="2"/>
  <c r="H1603" i="2"/>
  <c r="K1602" i="2"/>
  <c r="L1602" i="2" s="1"/>
  <c r="M1602" i="2" s="1"/>
  <c r="N1602" i="2" s="1"/>
  <c r="I1602" i="2"/>
  <c r="H1602" i="2"/>
  <c r="K1601" i="2"/>
  <c r="L1601" i="2" s="1"/>
  <c r="M1601" i="2" s="1"/>
  <c r="N1601" i="2" s="1"/>
  <c r="I1601" i="2"/>
  <c r="H1601" i="2"/>
  <c r="K1599" i="2"/>
  <c r="L1599" i="2" s="1"/>
  <c r="M1599" i="2" s="1"/>
  <c r="N1599" i="2" s="1"/>
  <c r="I1599" i="2"/>
  <c r="H1599" i="2"/>
  <c r="K1598" i="2"/>
  <c r="L1598" i="2" s="1"/>
  <c r="M1598" i="2" s="1"/>
  <c r="N1598" i="2" s="1"/>
  <c r="I1598" i="2"/>
  <c r="H1598" i="2"/>
  <c r="K1597" i="2"/>
  <c r="L1597" i="2" s="1"/>
  <c r="M1597" i="2" s="1"/>
  <c r="N1597" i="2" s="1"/>
  <c r="I1597" i="2"/>
  <c r="H1597" i="2"/>
  <c r="K1596" i="2"/>
  <c r="L1596" i="2" s="1"/>
  <c r="M1596" i="2" s="1"/>
  <c r="N1596" i="2" s="1"/>
  <c r="I1596" i="2"/>
  <c r="H1596" i="2"/>
  <c r="K1595" i="2"/>
  <c r="L1595" i="2" s="1"/>
  <c r="M1595" i="2" s="1"/>
  <c r="N1595" i="2" s="1"/>
  <c r="I1595" i="2"/>
  <c r="H1595" i="2"/>
  <c r="K1594" i="2"/>
  <c r="L1594" i="2" s="1"/>
  <c r="M1594" i="2" s="1"/>
  <c r="N1594" i="2" s="1"/>
  <c r="I1594" i="2"/>
  <c r="H1594" i="2"/>
  <c r="K1593" i="2"/>
  <c r="L1593" i="2" s="1"/>
  <c r="M1593" i="2" s="1"/>
  <c r="N1593" i="2" s="1"/>
  <c r="I1593" i="2"/>
  <c r="H1593" i="2"/>
  <c r="K1592" i="2"/>
  <c r="L1592" i="2" s="1"/>
  <c r="M1592" i="2" s="1"/>
  <c r="N1592" i="2" s="1"/>
  <c r="I1592" i="2"/>
  <c r="H1592" i="2"/>
  <c r="K1591" i="2"/>
  <c r="L1591" i="2" s="1"/>
  <c r="M1591" i="2" s="1"/>
  <c r="N1591" i="2" s="1"/>
  <c r="I1591" i="2"/>
  <c r="H1591" i="2"/>
  <c r="K1590" i="2"/>
  <c r="L1590" i="2" s="1"/>
  <c r="M1590" i="2" s="1"/>
  <c r="N1590" i="2" s="1"/>
  <c r="I1590" i="2"/>
  <c r="H1590" i="2"/>
  <c r="K1589" i="2"/>
  <c r="L1589" i="2" s="1"/>
  <c r="M1589" i="2" s="1"/>
  <c r="N1589" i="2" s="1"/>
  <c r="I1589" i="2"/>
  <c r="H1589" i="2"/>
  <c r="K1588" i="2"/>
  <c r="L1588" i="2" s="1"/>
  <c r="M1588" i="2" s="1"/>
  <c r="N1588" i="2" s="1"/>
  <c r="I1588" i="2"/>
  <c r="H1588" i="2"/>
  <c r="K1587" i="2"/>
  <c r="L1587" i="2" s="1"/>
  <c r="M1587" i="2" s="1"/>
  <c r="N1587" i="2" s="1"/>
  <c r="I1587" i="2"/>
  <c r="H1587" i="2"/>
  <c r="K1586" i="2"/>
  <c r="L1586" i="2" s="1"/>
  <c r="M1586" i="2" s="1"/>
  <c r="N1586" i="2" s="1"/>
  <c r="I1586" i="2"/>
  <c r="H1586" i="2"/>
  <c r="K1585" i="2"/>
  <c r="L1585" i="2" s="1"/>
  <c r="M1585" i="2" s="1"/>
  <c r="N1585" i="2" s="1"/>
  <c r="I1585" i="2"/>
  <c r="H1585" i="2"/>
  <c r="K1584" i="2"/>
  <c r="L1584" i="2" s="1"/>
  <c r="M1584" i="2" s="1"/>
  <c r="N1584" i="2" s="1"/>
  <c r="I1584" i="2"/>
  <c r="H1584" i="2"/>
  <c r="K1583" i="2"/>
  <c r="L1583" i="2" s="1"/>
  <c r="M1583" i="2" s="1"/>
  <c r="N1583" i="2" s="1"/>
  <c r="I1583" i="2"/>
  <c r="H1583" i="2"/>
  <c r="K1582" i="2"/>
  <c r="L1582" i="2" s="1"/>
  <c r="M1582" i="2" s="1"/>
  <c r="N1582" i="2" s="1"/>
  <c r="I1582" i="2"/>
  <c r="H1582" i="2"/>
  <c r="K1581" i="2"/>
  <c r="L1581" i="2" s="1"/>
  <c r="M1581" i="2" s="1"/>
  <c r="N1581" i="2" s="1"/>
  <c r="I1581" i="2"/>
  <c r="H1581" i="2"/>
  <c r="K1580" i="2"/>
  <c r="L1580" i="2" s="1"/>
  <c r="M1580" i="2" s="1"/>
  <c r="N1580" i="2" s="1"/>
  <c r="I1580" i="2"/>
  <c r="H1580" i="2"/>
  <c r="K1578" i="2"/>
  <c r="L1578" i="2" s="1"/>
  <c r="M1578" i="2" s="1"/>
  <c r="N1578" i="2" s="1"/>
  <c r="I1578" i="2"/>
  <c r="H1578" i="2"/>
  <c r="K1577" i="2"/>
  <c r="L1577" i="2" s="1"/>
  <c r="M1577" i="2" s="1"/>
  <c r="N1577" i="2" s="1"/>
  <c r="I1577" i="2"/>
  <c r="H1577" i="2"/>
  <c r="K1576" i="2"/>
  <c r="L1576" i="2" s="1"/>
  <c r="M1576" i="2" s="1"/>
  <c r="N1576" i="2" s="1"/>
  <c r="I1576" i="2"/>
  <c r="H1576" i="2"/>
  <c r="K1575" i="2"/>
  <c r="L1575" i="2" s="1"/>
  <c r="M1575" i="2" s="1"/>
  <c r="N1575" i="2" s="1"/>
  <c r="I1575" i="2"/>
  <c r="H1575" i="2"/>
  <c r="K1574" i="2"/>
  <c r="L1574" i="2" s="1"/>
  <c r="M1574" i="2" s="1"/>
  <c r="N1574" i="2" s="1"/>
  <c r="I1574" i="2"/>
  <c r="H1574" i="2"/>
  <c r="K1573" i="2"/>
  <c r="L1573" i="2" s="1"/>
  <c r="M1573" i="2" s="1"/>
  <c r="N1573" i="2" s="1"/>
  <c r="I1573" i="2"/>
  <c r="H1573" i="2"/>
  <c r="K1572" i="2"/>
  <c r="L1572" i="2" s="1"/>
  <c r="M1572" i="2" s="1"/>
  <c r="N1572" i="2" s="1"/>
  <c r="I1572" i="2"/>
  <c r="H1572" i="2"/>
  <c r="K1571" i="2"/>
  <c r="L1571" i="2" s="1"/>
  <c r="M1571" i="2" s="1"/>
  <c r="N1571" i="2" s="1"/>
  <c r="I1571" i="2"/>
  <c r="H1571" i="2"/>
  <c r="K1570" i="2"/>
  <c r="L1570" i="2" s="1"/>
  <c r="M1570" i="2" s="1"/>
  <c r="N1570" i="2" s="1"/>
  <c r="I1570" i="2"/>
  <c r="H1570" i="2"/>
  <c r="K1569" i="2"/>
  <c r="L1569" i="2" s="1"/>
  <c r="M1569" i="2" s="1"/>
  <c r="N1569" i="2" s="1"/>
  <c r="I1569" i="2"/>
  <c r="H1569" i="2"/>
  <c r="K1568" i="2"/>
  <c r="L1568" i="2" s="1"/>
  <c r="M1568" i="2" s="1"/>
  <c r="N1568" i="2" s="1"/>
  <c r="I1568" i="2"/>
  <c r="H1568" i="2"/>
  <c r="K1567" i="2"/>
  <c r="L1567" i="2" s="1"/>
  <c r="M1567" i="2" s="1"/>
  <c r="N1567" i="2" s="1"/>
  <c r="I1567" i="2"/>
  <c r="H1567" i="2"/>
  <c r="K1566" i="2"/>
  <c r="L1566" i="2" s="1"/>
  <c r="M1566" i="2" s="1"/>
  <c r="N1566" i="2" s="1"/>
  <c r="I1566" i="2"/>
  <c r="H1566" i="2"/>
  <c r="K1565" i="2"/>
  <c r="L1565" i="2" s="1"/>
  <c r="M1565" i="2" s="1"/>
  <c r="N1565" i="2" s="1"/>
  <c r="I1565" i="2"/>
  <c r="H1565" i="2"/>
  <c r="K1564" i="2"/>
  <c r="L1564" i="2" s="1"/>
  <c r="M1564" i="2" s="1"/>
  <c r="N1564" i="2" s="1"/>
  <c r="I1564" i="2"/>
  <c r="H1564" i="2"/>
  <c r="K1563" i="2"/>
  <c r="L1563" i="2" s="1"/>
  <c r="M1563" i="2" s="1"/>
  <c r="N1563" i="2" s="1"/>
  <c r="I1563" i="2"/>
  <c r="H1563" i="2"/>
  <c r="K1562" i="2"/>
  <c r="L1562" i="2" s="1"/>
  <c r="M1562" i="2" s="1"/>
  <c r="N1562" i="2" s="1"/>
  <c r="I1562" i="2"/>
  <c r="H1562" i="2"/>
  <c r="K1561" i="2"/>
  <c r="L1561" i="2" s="1"/>
  <c r="M1561" i="2" s="1"/>
  <c r="N1561" i="2" s="1"/>
  <c r="I1561" i="2"/>
  <c r="H1561" i="2"/>
  <c r="K1560" i="2"/>
  <c r="L1560" i="2" s="1"/>
  <c r="M1560" i="2" s="1"/>
  <c r="N1560" i="2" s="1"/>
  <c r="I1560" i="2"/>
  <c r="H1560" i="2"/>
  <c r="K1559" i="2"/>
  <c r="L1559" i="2" s="1"/>
  <c r="M1559" i="2" s="1"/>
  <c r="N1559" i="2" s="1"/>
  <c r="I1559" i="2"/>
  <c r="H1559" i="2"/>
  <c r="K1558" i="2"/>
  <c r="L1558" i="2" s="1"/>
  <c r="M1558" i="2" s="1"/>
  <c r="N1558" i="2" s="1"/>
  <c r="I1558" i="2"/>
  <c r="H1558" i="2"/>
  <c r="K1557" i="2"/>
  <c r="L1557" i="2" s="1"/>
  <c r="M1557" i="2" s="1"/>
  <c r="N1557" i="2" s="1"/>
  <c r="I1557" i="2"/>
  <c r="H1557" i="2"/>
  <c r="K1556" i="2"/>
  <c r="L1556" i="2" s="1"/>
  <c r="M1556" i="2" s="1"/>
  <c r="N1556" i="2" s="1"/>
  <c r="I1556" i="2"/>
  <c r="H1556" i="2"/>
  <c r="K1555" i="2"/>
  <c r="L1555" i="2" s="1"/>
  <c r="M1555" i="2" s="1"/>
  <c r="N1555" i="2" s="1"/>
  <c r="I1555" i="2"/>
  <c r="H1555" i="2"/>
  <c r="K1554" i="2"/>
  <c r="L1554" i="2" s="1"/>
  <c r="M1554" i="2" s="1"/>
  <c r="N1554" i="2" s="1"/>
  <c r="I1554" i="2"/>
  <c r="H1554" i="2"/>
  <c r="K1553" i="2"/>
  <c r="L1553" i="2" s="1"/>
  <c r="M1553" i="2" s="1"/>
  <c r="N1553" i="2" s="1"/>
  <c r="I1553" i="2"/>
  <c r="H1553" i="2"/>
  <c r="K1552" i="2"/>
  <c r="L1552" i="2" s="1"/>
  <c r="M1552" i="2" s="1"/>
  <c r="N1552" i="2" s="1"/>
  <c r="I1552" i="2"/>
  <c r="H1552" i="2"/>
  <c r="K1551" i="2"/>
  <c r="L1551" i="2" s="1"/>
  <c r="M1551" i="2" s="1"/>
  <c r="N1551" i="2" s="1"/>
  <c r="I1551" i="2"/>
  <c r="H1551" i="2"/>
  <c r="K1550" i="2"/>
  <c r="L1550" i="2" s="1"/>
  <c r="M1550" i="2" s="1"/>
  <c r="N1550" i="2" s="1"/>
  <c r="I1550" i="2"/>
  <c r="H1550" i="2"/>
  <c r="K1549" i="2"/>
  <c r="L1549" i="2" s="1"/>
  <c r="M1549" i="2" s="1"/>
  <c r="N1549" i="2" s="1"/>
  <c r="I1549" i="2"/>
  <c r="H1549" i="2"/>
  <c r="K1548" i="2"/>
  <c r="L1548" i="2" s="1"/>
  <c r="M1548" i="2" s="1"/>
  <c r="N1548" i="2" s="1"/>
  <c r="I1548" i="2"/>
  <c r="H1548" i="2"/>
  <c r="K1547" i="2"/>
  <c r="L1547" i="2" s="1"/>
  <c r="M1547" i="2" s="1"/>
  <c r="N1547" i="2" s="1"/>
  <c r="I1547" i="2"/>
  <c r="H1547" i="2"/>
  <c r="K1546" i="2"/>
  <c r="L1546" i="2" s="1"/>
  <c r="M1546" i="2" s="1"/>
  <c r="N1546" i="2" s="1"/>
  <c r="I1546" i="2"/>
  <c r="H1546" i="2"/>
  <c r="K1545" i="2"/>
  <c r="L1545" i="2" s="1"/>
  <c r="M1545" i="2" s="1"/>
  <c r="N1545" i="2" s="1"/>
  <c r="I1545" i="2"/>
  <c r="H1545" i="2"/>
  <c r="K1544" i="2"/>
  <c r="L1544" i="2" s="1"/>
  <c r="M1544" i="2" s="1"/>
  <c r="N1544" i="2" s="1"/>
  <c r="I1544" i="2"/>
  <c r="H1544" i="2"/>
  <c r="K1543" i="2"/>
  <c r="L1543" i="2" s="1"/>
  <c r="M1543" i="2" s="1"/>
  <c r="N1543" i="2" s="1"/>
  <c r="I1543" i="2"/>
  <c r="H1543" i="2"/>
  <c r="K1542" i="2"/>
  <c r="L1542" i="2" s="1"/>
  <c r="M1542" i="2" s="1"/>
  <c r="N1542" i="2" s="1"/>
  <c r="I1542" i="2"/>
  <c r="H1542" i="2"/>
  <c r="K1541" i="2"/>
  <c r="L1541" i="2" s="1"/>
  <c r="M1541" i="2" s="1"/>
  <c r="N1541" i="2" s="1"/>
  <c r="I1541" i="2"/>
  <c r="H1541" i="2"/>
  <c r="K1540" i="2"/>
  <c r="L1540" i="2" s="1"/>
  <c r="M1540" i="2" s="1"/>
  <c r="N1540" i="2" s="1"/>
  <c r="I1540" i="2"/>
  <c r="H1540" i="2"/>
  <c r="K1539" i="2"/>
  <c r="L1539" i="2" s="1"/>
  <c r="M1539" i="2" s="1"/>
  <c r="N1539" i="2" s="1"/>
  <c r="I1539" i="2"/>
  <c r="H1539" i="2"/>
  <c r="K1538" i="2"/>
  <c r="L1538" i="2" s="1"/>
  <c r="M1538" i="2" s="1"/>
  <c r="N1538" i="2" s="1"/>
  <c r="I1538" i="2"/>
  <c r="H1538" i="2"/>
  <c r="K1537" i="2"/>
  <c r="L1537" i="2" s="1"/>
  <c r="M1537" i="2" s="1"/>
  <c r="N1537" i="2" s="1"/>
  <c r="I1537" i="2"/>
  <c r="H1537" i="2"/>
  <c r="K1536" i="2"/>
  <c r="L1536" i="2" s="1"/>
  <c r="M1536" i="2" s="1"/>
  <c r="N1536" i="2" s="1"/>
  <c r="I1536" i="2"/>
  <c r="H1536" i="2"/>
  <c r="K1535" i="2"/>
  <c r="L1535" i="2" s="1"/>
  <c r="M1535" i="2" s="1"/>
  <c r="N1535" i="2" s="1"/>
  <c r="I1535" i="2"/>
  <c r="H1535" i="2"/>
  <c r="K1534" i="2"/>
  <c r="L1534" i="2" s="1"/>
  <c r="M1534" i="2" s="1"/>
  <c r="N1534" i="2" s="1"/>
  <c r="I1534" i="2"/>
  <c r="H1534" i="2"/>
  <c r="K1533" i="2"/>
  <c r="L1533" i="2" s="1"/>
  <c r="M1533" i="2" s="1"/>
  <c r="N1533" i="2" s="1"/>
  <c r="I1533" i="2"/>
  <c r="H1533" i="2"/>
  <c r="K1532" i="2"/>
  <c r="L1532" i="2" s="1"/>
  <c r="M1532" i="2" s="1"/>
  <c r="N1532" i="2" s="1"/>
  <c r="I1532" i="2"/>
  <c r="H1532" i="2"/>
  <c r="K1531" i="2"/>
  <c r="L1531" i="2" s="1"/>
  <c r="M1531" i="2" s="1"/>
  <c r="N1531" i="2" s="1"/>
  <c r="I1531" i="2"/>
  <c r="H1531" i="2"/>
  <c r="K1530" i="2"/>
  <c r="L1530" i="2" s="1"/>
  <c r="M1530" i="2" s="1"/>
  <c r="N1530" i="2" s="1"/>
  <c r="I1530" i="2"/>
  <c r="H1530" i="2"/>
  <c r="K1529" i="2"/>
  <c r="L1529" i="2" s="1"/>
  <c r="M1529" i="2" s="1"/>
  <c r="N1529" i="2" s="1"/>
  <c r="I1529" i="2"/>
  <c r="H1529" i="2"/>
  <c r="K1528" i="2"/>
  <c r="L1528" i="2" s="1"/>
  <c r="M1528" i="2" s="1"/>
  <c r="N1528" i="2" s="1"/>
  <c r="I1528" i="2"/>
  <c r="H1528" i="2"/>
  <c r="K1527" i="2"/>
  <c r="L1527" i="2" s="1"/>
  <c r="M1527" i="2" s="1"/>
  <c r="N1527" i="2" s="1"/>
  <c r="I1527" i="2"/>
  <c r="H1527" i="2"/>
  <c r="K1526" i="2"/>
  <c r="L1526" i="2" s="1"/>
  <c r="M1526" i="2" s="1"/>
  <c r="N1526" i="2" s="1"/>
  <c r="I1526" i="2"/>
  <c r="H1526" i="2"/>
  <c r="K1525" i="2"/>
  <c r="L1525" i="2" s="1"/>
  <c r="M1525" i="2" s="1"/>
  <c r="N1525" i="2" s="1"/>
  <c r="I1525" i="2"/>
  <c r="H1525" i="2"/>
  <c r="K1524" i="2"/>
  <c r="L1524" i="2" s="1"/>
  <c r="M1524" i="2" s="1"/>
  <c r="N1524" i="2" s="1"/>
  <c r="I1524" i="2"/>
  <c r="H1524" i="2"/>
  <c r="K1523" i="2"/>
  <c r="L1523" i="2" s="1"/>
  <c r="M1523" i="2" s="1"/>
  <c r="N1523" i="2" s="1"/>
  <c r="I1523" i="2"/>
  <c r="H1523" i="2"/>
  <c r="K1522" i="2"/>
  <c r="L1522" i="2" s="1"/>
  <c r="M1522" i="2" s="1"/>
  <c r="N1522" i="2" s="1"/>
  <c r="I1522" i="2"/>
  <c r="H1522" i="2"/>
  <c r="K1521" i="2"/>
  <c r="L1521" i="2" s="1"/>
  <c r="M1521" i="2" s="1"/>
  <c r="N1521" i="2" s="1"/>
  <c r="I1521" i="2"/>
  <c r="H1521" i="2"/>
  <c r="K1520" i="2"/>
  <c r="L1520" i="2" s="1"/>
  <c r="M1520" i="2" s="1"/>
  <c r="N1520" i="2" s="1"/>
  <c r="I1520" i="2"/>
  <c r="H1520" i="2"/>
  <c r="K1519" i="2"/>
  <c r="L1519" i="2" s="1"/>
  <c r="M1519" i="2" s="1"/>
  <c r="N1519" i="2" s="1"/>
  <c r="I1519" i="2"/>
  <c r="H1519" i="2"/>
  <c r="K1518" i="2"/>
  <c r="L1518" i="2" s="1"/>
  <c r="M1518" i="2" s="1"/>
  <c r="N1518" i="2" s="1"/>
  <c r="I1518" i="2"/>
  <c r="H1518" i="2"/>
  <c r="K1517" i="2"/>
  <c r="L1517" i="2" s="1"/>
  <c r="M1517" i="2" s="1"/>
  <c r="N1517" i="2" s="1"/>
  <c r="I1517" i="2"/>
  <c r="H1517" i="2"/>
  <c r="K1516" i="2"/>
  <c r="L1516" i="2" s="1"/>
  <c r="M1516" i="2" s="1"/>
  <c r="N1516" i="2" s="1"/>
  <c r="I1516" i="2"/>
  <c r="H1516" i="2"/>
  <c r="K1515" i="2"/>
  <c r="L1515" i="2" s="1"/>
  <c r="M1515" i="2" s="1"/>
  <c r="N1515" i="2" s="1"/>
  <c r="I1515" i="2"/>
  <c r="H1515" i="2"/>
  <c r="K1514" i="2"/>
  <c r="L1514" i="2" s="1"/>
  <c r="M1514" i="2" s="1"/>
  <c r="N1514" i="2" s="1"/>
  <c r="I1514" i="2"/>
  <c r="H1514" i="2"/>
  <c r="K1513" i="2"/>
  <c r="L1513" i="2" s="1"/>
  <c r="M1513" i="2" s="1"/>
  <c r="N1513" i="2" s="1"/>
  <c r="I1513" i="2"/>
  <c r="H1513" i="2"/>
  <c r="K1512" i="2"/>
  <c r="L1512" i="2" s="1"/>
  <c r="M1512" i="2" s="1"/>
  <c r="N1512" i="2" s="1"/>
  <c r="I1512" i="2"/>
  <c r="H1512" i="2"/>
  <c r="K1511" i="2"/>
  <c r="L1511" i="2" s="1"/>
  <c r="M1511" i="2" s="1"/>
  <c r="N1511" i="2" s="1"/>
  <c r="I1511" i="2"/>
  <c r="H1511" i="2"/>
  <c r="K1510" i="2"/>
  <c r="L1510" i="2" s="1"/>
  <c r="M1510" i="2" s="1"/>
  <c r="N1510" i="2" s="1"/>
  <c r="I1510" i="2"/>
  <c r="H1510" i="2"/>
  <c r="K1509" i="2"/>
  <c r="L1509" i="2" s="1"/>
  <c r="M1509" i="2" s="1"/>
  <c r="N1509" i="2" s="1"/>
  <c r="I1509" i="2"/>
  <c r="H1509" i="2"/>
  <c r="K1508" i="2"/>
  <c r="L1508" i="2" s="1"/>
  <c r="M1508" i="2" s="1"/>
  <c r="N1508" i="2" s="1"/>
  <c r="I1508" i="2"/>
  <c r="H1508" i="2"/>
  <c r="K1507" i="2"/>
  <c r="L1507" i="2" s="1"/>
  <c r="M1507" i="2" s="1"/>
  <c r="N1507" i="2" s="1"/>
  <c r="I1507" i="2"/>
  <c r="H1507" i="2"/>
  <c r="K1506" i="2"/>
  <c r="L1506" i="2" s="1"/>
  <c r="M1506" i="2" s="1"/>
  <c r="N1506" i="2" s="1"/>
  <c r="I1506" i="2"/>
  <c r="H1506" i="2"/>
  <c r="K1505" i="2"/>
  <c r="L1505" i="2" s="1"/>
  <c r="M1505" i="2" s="1"/>
  <c r="N1505" i="2" s="1"/>
  <c r="I1505" i="2"/>
  <c r="H1505" i="2"/>
  <c r="K1504" i="2"/>
  <c r="L1504" i="2" s="1"/>
  <c r="M1504" i="2" s="1"/>
  <c r="N1504" i="2" s="1"/>
  <c r="I1504" i="2"/>
  <c r="H1504" i="2"/>
  <c r="K1503" i="2"/>
  <c r="L1503" i="2" s="1"/>
  <c r="M1503" i="2" s="1"/>
  <c r="N1503" i="2" s="1"/>
  <c r="I1503" i="2"/>
  <c r="H1503" i="2"/>
  <c r="K1502" i="2"/>
  <c r="L1502" i="2" s="1"/>
  <c r="M1502" i="2" s="1"/>
  <c r="N1502" i="2" s="1"/>
  <c r="I1502" i="2"/>
  <c r="H1502" i="2"/>
  <c r="K1501" i="2"/>
  <c r="L1501" i="2" s="1"/>
  <c r="M1501" i="2" s="1"/>
  <c r="N1501" i="2" s="1"/>
  <c r="I1501" i="2"/>
  <c r="H1501" i="2"/>
  <c r="K1500" i="2"/>
  <c r="L1500" i="2" s="1"/>
  <c r="M1500" i="2" s="1"/>
  <c r="N1500" i="2" s="1"/>
  <c r="I1500" i="2"/>
  <c r="H1500" i="2"/>
  <c r="K1499" i="2"/>
  <c r="L1499" i="2" s="1"/>
  <c r="M1499" i="2" s="1"/>
  <c r="N1499" i="2" s="1"/>
  <c r="I1499" i="2"/>
  <c r="H1499" i="2"/>
  <c r="K1497" i="2"/>
  <c r="L1497" i="2" s="1"/>
  <c r="M1497" i="2" s="1"/>
  <c r="N1497" i="2" s="1"/>
  <c r="I1497" i="2"/>
  <c r="H1497" i="2"/>
  <c r="K1496" i="2"/>
  <c r="L1496" i="2" s="1"/>
  <c r="M1496" i="2" s="1"/>
  <c r="N1496" i="2" s="1"/>
  <c r="I1496" i="2"/>
  <c r="H1496" i="2"/>
  <c r="K1495" i="2"/>
  <c r="L1495" i="2" s="1"/>
  <c r="M1495" i="2" s="1"/>
  <c r="N1495" i="2" s="1"/>
  <c r="I1495" i="2"/>
  <c r="H1495" i="2"/>
  <c r="K1494" i="2"/>
  <c r="L1494" i="2" s="1"/>
  <c r="M1494" i="2" s="1"/>
  <c r="N1494" i="2" s="1"/>
  <c r="I1494" i="2"/>
  <c r="H1494" i="2"/>
  <c r="K1493" i="2"/>
  <c r="L1493" i="2" s="1"/>
  <c r="M1493" i="2" s="1"/>
  <c r="N1493" i="2" s="1"/>
  <c r="I1493" i="2"/>
  <c r="H1493" i="2"/>
  <c r="K1492" i="2"/>
  <c r="L1492" i="2" s="1"/>
  <c r="M1492" i="2" s="1"/>
  <c r="N1492" i="2" s="1"/>
  <c r="I1492" i="2"/>
  <c r="H1492" i="2"/>
  <c r="K1491" i="2"/>
  <c r="L1491" i="2" s="1"/>
  <c r="M1491" i="2" s="1"/>
  <c r="N1491" i="2" s="1"/>
  <c r="I1491" i="2"/>
  <c r="H1491" i="2"/>
  <c r="K1490" i="2"/>
  <c r="L1490" i="2" s="1"/>
  <c r="M1490" i="2" s="1"/>
  <c r="N1490" i="2" s="1"/>
  <c r="I1490" i="2"/>
  <c r="H1490" i="2"/>
  <c r="K1489" i="2"/>
  <c r="L1489" i="2" s="1"/>
  <c r="M1489" i="2" s="1"/>
  <c r="N1489" i="2" s="1"/>
  <c r="I1489" i="2"/>
  <c r="H1489" i="2"/>
  <c r="K1488" i="2"/>
  <c r="L1488" i="2" s="1"/>
  <c r="M1488" i="2" s="1"/>
  <c r="N1488" i="2" s="1"/>
  <c r="I1488" i="2"/>
  <c r="H1488" i="2"/>
  <c r="K1487" i="2"/>
  <c r="L1487" i="2" s="1"/>
  <c r="M1487" i="2" s="1"/>
  <c r="N1487" i="2" s="1"/>
  <c r="I1487" i="2"/>
  <c r="H1487" i="2"/>
  <c r="K1484" i="2"/>
  <c r="L1484" i="2" s="1"/>
  <c r="M1484" i="2" s="1"/>
  <c r="N1484" i="2" s="1"/>
  <c r="I1484" i="2"/>
  <c r="H1484" i="2"/>
  <c r="K1485" i="2"/>
  <c r="L1485" i="2" s="1"/>
  <c r="M1485" i="2" s="1"/>
  <c r="N1485" i="2" s="1"/>
  <c r="I1485" i="2"/>
  <c r="H1485" i="2"/>
  <c r="K1483" i="2"/>
  <c r="L1483" i="2" s="1"/>
  <c r="M1483" i="2" s="1"/>
  <c r="N1483" i="2" s="1"/>
  <c r="I1483" i="2"/>
  <c r="H1483" i="2"/>
  <c r="K1482" i="2"/>
  <c r="L1482" i="2" s="1"/>
  <c r="M1482" i="2" s="1"/>
  <c r="N1482" i="2" s="1"/>
  <c r="I1482" i="2"/>
  <c r="H1482" i="2"/>
  <c r="K1481" i="2"/>
  <c r="L1481" i="2" s="1"/>
  <c r="M1481" i="2" s="1"/>
  <c r="N1481" i="2" s="1"/>
  <c r="I1481" i="2"/>
  <c r="H1481" i="2"/>
  <c r="K1480" i="2"/>
  <c r="L1480" i="2" s="1"/>
  <c r="M1480" i="2" s="1"/>
  <c r="N1480" i="2" s="1"/>
  <c r="I1480" i="2"/>
  <c r="H1480" i="2"/>
  <c r="K1479" i="2"/>
  <c r="L1479" i="2" s="1"/>
  <c r="M1479" i="2" s="1"/>
  <c r="N1479" i="2" s="1"/>
  <c r="I1479" i="2"/>
  <c r="H1479" i="2"/>
  <c r="K1478" i="2"/>
  <c r="L1478" i="2" s="1"/>
  <c r="M1478" i="2" s="1"/>
  <c r="N1478" i="2" s="1"/>
  <c r="I1478" i="2"/>
  <c r="H1478" i="2"/>
  <c r="K1477" i="2"/>
  <c r="L1477" i="2" s="1"/>
  <c r="M1477" i="2" s="1"/>
  <c r="N1477" i="2" s="1"/>
  <c r="I1477" i="2"/>
  <c r="H1477" i="2"/>
  <c r="K1476" i="2"/>
  <c r="L1476" i="2" s="1"/>
  <c r="M1476" i="2" s="1"/>
  <c r="N1476" i="2" s="1"/>
  <c r="I1476" i="2"/>
  <c r="H1476" i="2"/>
  <c r="K1475" i="2"/>
  <c r="L1475" i="2" s="1"/>
  <c r="M1475" i="2" s="1"/>
  <c r="N1475" i="2" s="1"/>
  <c r="I1475" i="2"/>
  <c r="H1475" i="2"/>
  <c r="K1474" i="2"/>
  <c r="L1474" i="2" s="1"/>
  <c r="M1474" i="2" s="1"/>
  <c r="N1474" i="2" s="1"/>
  <c r="I1474" i="2"/>
  <c r="H1474" i="2"/>
  <c r="K1473" i="2"/>
  <c r="L1473" i="2" s="1"/>
  <c r="M1473" i="2" s="1"/>
  <c r="N1473" i="2" s="1"/>
  <c r="I1473" i="2"/>
  <c r="H1473" i="2"/>
  <c r="K1471" i="2"/>
  <c r="L1471" i="2" s="1"/>
  <c r="M1471" i="2" s="1"/>
  <c r="N1471" i="2" s="1"/>
  <c r="I1471" i="2"/>
  <c r="H1471" i="2"/>
  <c r="K1470" i="2"/>
  <c r="L1470" i="2" s="1"/>
  <c r="M1470" i="2" s="1"/>
  <c r="N1470" i="2" s="1"/>
  <c r="I1470" i="2"/>
  <c r="H1470" i="2"/>
  <c r="K1469" i="2"/>
  <c r="L1469" i="2" s="1"/>
  <c r="M1469" i="2" s="1"/>
  <c r="N1469" i="2" s="1"/>
  <c r="I1469" i="2"/>
  <c r="H1469" i="2"/>
  <c r="K1468" i="2"/>
  <c r="L1468" i="2" s="1"/>
  <c r="M1468" i="2" s="1"/>
  <c r="N1468" i="2" s="1"/>
  <c r="I1468" i="2"/>
  <c r="H1468" i="2"/>
  <c r="K1467" i="2"/>
  <c r="L1467" i="2" s="1"/>
  <c r="M1467" i="2" s="1"/>
  <c r="N1467" i="2" s="1"/>
  <c r="I1467" i="2"/>
  <c r="H1467" i="2"/>
  <c r="K1466" i="2"/>
  <c r="L1466" i="2" s="1"/>
  <c r="M1466" i="2" s="1"/>
  <c r="N1466" i="2" s="1"/>
  <c r="I1466" i="2"/>
  <c r="H1466" i="2"/>
  <c r="K1465" i="2"/>
  <c r="L1465" i="2" s="1"/>
  <c r="M1465" i="2" s="1"/>
  <c r="N1465" i="2" s="1"/>
  <c r="I1465" i="2"/>
  <c r="H1465" i="2"/>
  <c r="K1464" i="2"/>
  <c r="L1464" i="2" s="1"/>
  <c r="M1464" i="2" s="1"/>
  <c r="N1464" i="2" s="1"/>
  <c r="I1464" i="2"/>
  <c r="H1464" i="2"/>
  <c r="K1463" i="2"/>
  <c r="L1463" i="2" s="1"/>
  <c r="M1463" i="2" s="1"/>
  <c r="N1463" i="2" s="1"/>
  <c r="I1463" i="2"/>
  <c r="H1463" i="2"/>
  <c r="K1462" i="2"/>
  <c r="L1462" i="2" s="1"/>
  <c r="M1462" i="2" s="1"/>
  <c r="N1462" i="2" s="1"/>
  <c r="I1462" i="2"/>
  <c r="H1462" i="2"/>
  <c r="K1461" i="2"/>
  <c r="L1461" i="2" s="1"/>
  <c r="M1461" i="2" s="1"/>
  <c r="N1461" i="2" s="1"/>
  <c r="I1461" i="2"/>
  <c r="H1461" i="2"/>
  <c r="K1460" i="2"/>
  <c r="L1460" i="2" s="1"/>
  <c r="M1460" i="2" s="1"/>
  <c r="N1460" i="2" s="1"/>
  <c r="I1460" i="2"/>
  <c r="H1460" i="2"/>
  <c r="K1459" i="2"/>
  <c r="L1459" i="2" s="1"/>
  <c r="M1459" i="2" s="1"/>
  <c r="N1459" i="2" s="1"/>
  <c r="I1459" i="2"/>
  <c r="H1459" i="2"/>
  <c r="K1458" i="2"/>
  <c r="L1458" i="2" s="1"/>
  <c r="M1458" i="2" s="1"/>
  <c r="N1458" i="2" s="1"/>
  <c r="I1458" i="2"/>
  <c r="H1458" i="2"/>
  <c r="K1457" i="2"/>
  <c r="L1457" i="2" s="1"/>
  <c r="M1457" i="2" s="1"/>
  <c r="N1457" i="2" s="1"/>
  <c r="I1457" i="2"/>
  <c r="H1457" i="2"/>
  <c r="K1456" i="2"/>
  <c r="L1456" i="2" s="1"/>
  <c r="M1456" i="2" s="1"/>
  <c r="N1456" i="2" s="1"/>
  <c r="I1456" i="2"/>
  <c r="H1456" i="2"/>
  <c r="K1455" i="2"/>
  <c r="L1455" i="2" s="1"/>
  <c r="M1455" i="2" s="1"/>
  <c r="N1455" i="2" s="1"/>
  <c r="I1455" i="2"/>
  <c r="H1455" i="2"/>
  <c r="K1454" i="2"/>
  <c r="L1454" i="2" s="1"/>
  <c r="M1454" i="2" s="1"/>
  <c r="N1454" i="2" s="1"/>
  <c r="I1454" i="2"/>
  <c r="H1454" i="2"/>
  <c r="K1452" i="2"/>
  <c r="L1452" i="2" s="1"/>
  <c r="M1452" i="2" s="1"/>
  <c r="N1452" i="2" s="1"/>
  <c r="I1452" i="2"/>
  <c r="H1452" i="2"/>
  <c r="K1451" i="2"/>
  <c r="L1451" i="2" s="1"/>
  <c r="M1451" i="2" s="1"/>
  <c r="N1451" i="2" s="1"/>
  <c r="I1451" i="2"/>
  <c r="H1451" i="2"/>
  <c r="K1450" i="2"/>
  <c r="L1450" i="2" s="1"/>
  <c r="M1450" i="2" s="1"/>
  <c r="N1450" i="2" s="1"/>
  <c r="I1450" i="2"/>
  <c r="H1450" i="2"/>
  <c r="K1449" i="2"/>
  <c r="L1449" i="2" s="1"/>
  <c r="M1449" i="2" s="1"/>
  <c r="N1449" i="2" s="1"/>
  <c r="I1449" i="2"/>
  <c r="H1449" i="2"/>
  <c r="K1448" i="2"/>
  <c r="L1448" i="2" s="1"/>
  <c r="M1448" i="2" s="1"/>
  <c r="N1448" i="2" s="1"/>
  <c r="I1448" i="2"/>
  <c r="H1448" i="2"/>
  <c r="K1447" i="2"/>
  <c r="L1447" i="2" s="1"/>
  <c r="M1447" i="2" s="1"/>
  <c r="N1447" i="2" s="1"/>
  <c r="I1447" i="2"/>
  <c r="H1447" i="2"/>
  <c r="K1446" i="2"/>
  <c r="L1446" i="2" s="1"/>
  <c r="M1446" i="2" s="1"/>
  <c r="N1446" i="2" s="1"/>
  <c r="I1446" i="2"/>
  <c r="H1446" i="2"/>
  <c r="K1445" i="2"/>
  <c r="L1445" i="2" s="1"/>
  <c r="M1445" i="2" s="1"/>
  <c r="N1445" i="2" s="1"/>
  <c r="I1445" i="2"/>
  <c r="H1445" i="2"/>
  <c r="K1444" i="2"/>
  <c r="L1444" i="2" s="1"/>
  <c r="M1444" i="2" s="1"/>
  <c r="N1444" i="2" s="1"/>
  <c r="I1444" i="2"/>
  <c r="H1444" i="2"/>
  <c r="K1443" i="2"/>
  <c r="L1443" i="2" s="1"/>
  <c r="M1443" i="2" s="1"/>
  <c r="N1443" i="2" s="1"/>
  <c r="I1443" i="2"/>
  <c r="H1443" i="2"/>
  <c r="K1442" i="2"/>
  <c r="L1442" i="2" s="1"/>
  <c r="M1442" i="2" s="1"/>
  <c r="N1442" i="2" s="1"/>
  <c r="I1442" i="2"/>
  <c r="H1442" i="2"/>
  <c r="K1441" i="2"/>
  <c r="L1441" i="2" s="1"/>
  <c r="M1441" i="2" s="1"/>
  <c r="N1441" i="2" s="1"/>
  <c r="I1441" i="2"/>
  <c r="H1441" i="2"/>
  <c r="K1440" i="2"/>
  <c r="L1440" i="2" s="1"/>
  <c r="M1440" i="2" s="1"/>
  <c r="N1440" i="2" s="1"/>
  <c r="I1440" i="2"/>
  <c r="H1440" i="2"/>
  <c r="K1439" i="2"/>
  <c r="L1439" i="2" s="1"/>
  <c r="M1439" i="2" s="1"/>
  <c r="N1439" i="2" s="1"/>
  <c r="I1439" i="2"/>
  <c r="H1439" i="2"/>
  <c r="K1438" i="2"/>
  <c r="L1438" i="2" s="1"/>
  <c r="M1438" i="2" s="1"/>
  <c r="N1438" i="2" s="1"/>
  <c r="I1438" i="2"/>
  <c r="H1438" i="2"/>
  <c r="K1437" i="2"/>
  <c r="L1437" i="2" s="1"/>
  <c r="M1437" i="2" s="1"/>
  <c r="N1437" i="2" s="1"/>
  <c r="I1437" i="2"/>
  <c r="H1437" i="2"/>
  <c r="K1436" i="2"/>
  <c r="L1436" i="2" s="1"/>
  <c r="M1436" i="2" s="1"/>
  <c r="N1436" i="2" s="1"/>
  <c r="I1436" i="2"/>
  <c r="H1436" i="2"/>
  <c r="K1434" i="2"/>
  <c r="L1434" i="2" s="1"/>
  <c r="M1434" i="2" s="1"/>
  <c r="N1434" i="2" s="1"/>
  <c r="I1434" i="2"/>
  <c r="H1434" i="2"/>
  <c r="K1433" i="2"/>
  <c r="L1433" i="2" s="1"/>
  <c r="M1433" i="2" s="1"/>
  <c r="N1433" i="2" s="1"/>
  <c r="I1433" i="2"/>
  <c r="H1433" i="2"/>
  <c r="K1432" i="2"/>
  <c r="L1432" i="2" s="1"/>
  <c r="M1432" i="2" s="1"/>
  <c r="N1432" i="2" s="1"/>
  <c r="I1432" i="2"/>
  <c r="H1432" i="2"/>
  <c r="K1431" i="2"/>
  <c r="L1431" i="2" s="1"/>
  <c r="M1431" i="2" s="1"/>
  <c r="N1431" i="2" s="1"/>
  <c r="I1431" i="2"/>
  <c r="H1431" i="2"/>
  <c r="K1430" i="2"/>
  <c r="L1430" i="2" s="1"/>
  <c r="M1430" i="2" s="1"/>
  <c r="N1430" i="2" s="1"/>
  <c r="I1430" i="2"/>
  <c r="H1430" i="2"/>
  <c r="K1429" i="2"/>
  <c r="L1429" i="2" s="1"/>
  <c r="M1429" i="2" s="1"/>
  <c r="N1429" i="2" s="1"/>
  <c r="I1429" i="2"/>
  <c r="H1429" i="2"/>
  <c r="K1428" i="2"/>
  <c r="L1428" i="2" s="1"/>
  <c r="M1428" i="2" s="1"/>
  <c r="N1428" i="2" s="1"/>
  <c r="I1428" i="2"/>
  <c r="H1428" i="2"/>
  <c r="K1427" i="2"/>
  <c r="L1427" i="2" s="1"/>
  <c r="M1427" i="2" s="1"/>
  <c r="N1427" i="2" s="1"/>
  <c r="I1427" i="2"/>
  <c r="H1427" i="2"/>
  <c r="K1426" i="2"/>
  <c r="L1426" i="2" s="1"/>
  <c r="M1426" i="2" s="1"/>
  <c r="N1426" i="2" s="1"/>
  <c r="I1426" i="2"/>
  <c r="H1426" i="2"/>
  <c r="K1425" i="2"/>
  <c r="L1425" i="2" s="1"/>
  <c r="M1425" i="2" s="1"/>
  <c r="N1425" i="2" s="1"/>
  <c r="I1425" i="2"/>
  <c r="H1425" i="2"/>
  <c r="K1424" i="2"/>
  <c r="L1424" i="2" s="1"/>
  <c r="M1424" i="2" s="1"/>
  <c r="N1424" i="2" s="1"/>
  <c r="I1424" i="2"/>
  <c r="H1424" i="2"/>
  <c r="K1423" i="2"/>
  <c r="L1423" i="2" s="1"/>
  <c r="M1423" i="2" s="1"/>
  <c r="N1423" i="2" s="1"/>
  <c r="I1423" i="2"/>
  <c r="H1423" i="2"/>
  <c r="K1422" i="2"/>
  <c r="L1422" i="2" s="1"/>
  <c r="M1422" i="2" s="1"/>
  <c r="N1422" i="2" s="1"/>
  <c r="I1422" i="2"/>
  <c r="H1422" i="2"/>
  <c r="K1421" i="2"/>
  <c r="L1421" i="2" s="1"/>
  <c r="M1421" i="2" s="1"/>
  <c r="N1421" i="2" s="1"/>
  <c r="I1421" i="2"/>
  <c r="H1421" i="2"/>
  <c r="K1420" i="2"/>
  <c r="L1420" i="2" s="1"/>
  <c r="M1420" i="2" s="1"/>
  <c r="N1420" i="2" s="1"/>
  <c r="I1420" i="2"/>
  <c r="H1420" i="2"/>
  <c r="K1419" i="2"/>
  <c r="L1419" i="2" s="1"/>
  <c r="M1419" i="2" s="1"/>
  <c r="N1419" i="2" s="1"/>
  <c r="I1419" i="2"/>
  <c r="H1419" i="2"/>
  <c r="K1418" i="2"/>
  <c r="L1418" i="2" s="1"/>
  <c r="M1418" i="2" s="1"/>
  <c r="N1418" i="2" s="1"/>
  <c r="I1418" i="2"/>
  <c r="H1418" i="2"/>
  <c r="K1417" i="2"/>
  <c r="L1417" i="2" s="1"/>
  <c r="M1417" i="2" s="1"/>
  <c r="N1417" i="2" s="1"/>
  <c r="I1417" i="2"/>
  <c r="H1417" i="2"/>
  <c r="K1416" i="2"/>
  <c r="L1416" i="2" s="1"/>
  <c r="M1416" i="2" s="1"/>
  <c r="N1416" i="2" s="1"/>
  <c r="I1416" i="2"/>
  <c r="H1416" i="2"/>
  <c r="K1415" i="2"/>
  <c r="L1415" i="2" s="1"/>
  <c r="M1415" i="2" s="1"/>
  <c r="N1415" i="2" s="1"/>
  <c r="I1415" i="2"/>
  <c r="H1415" i="2"/>
  <c r="K1414" i="2"/>
  <c r="L1414" i="2" s="1"/>
  <c r="M1414" i="2" s="1"/>
  <c r="N1414" i="2" s="1"/>
  <c r="I1414" i="2"/>
  <c r="H1414" i="2"/>
  <c r="K1413" i="2"/>
  <c r="L1413" i="2" s="1"/>
  <c r="M1413" i="2" s="1"/>
  <c r="N1413" i="2" s="1"/>
  <c r="I1413" i="2"/>
  <c r="H1413" i="2"/>
  <c r="K1412" i="2"/>
  <c r="L1412" i="2" s="1"/>
  <c r="M1412" i="2" s="1"/>
  <c r="N1412" i="2" s="1"/>
  <c r="I1412" i="2"/>
  <c r="H1412" i="2"/>
  <c r="K1411" i="2"/>
  <c r="L1411" i="2" s="1"/>
  <c r="M1411" i="2" s="1"/>
  <c r="N1411" i="2" s="1"/>
  <c r="I1411" i="2"/>
  <c r="H1411" i="2"/>
  <c r="K1410" i="2"/>
  <c r="L1410" i="2" s="1"/>
  <c r="M1410" i="2" s="1"/>
  <c r="N1410" i="2" s="1"/>
  <c r="I1410" i="2"/>
  <c r="H1410" i="2"/>
  <c r="K1409" i="2"/>
  <c r="L1409" i="2" s="1"/>
  <c r="M1409" i="2" s="1"/>
  <c r="N1409" i="2" s="1"/>
  <c r="I1409" i="2"/>
  <c r="H1409" i="2"/>
  <c r="K1408" i="2"/>
  <c r="L1408" i="2" s="1"/>
  <c r="M1408" i="2" s="1"/>
  <c r="N1408" i="2" s="1"/>
  <c r="I1408" i="2"/>
  <c r="H1408" i="2"/>
  <c r="K1407" i="2"/>
  <c r="L1407" i="2" s="1"/>
  <c r="M1407" i="2" s="1"/>
  <c r="N1407" i="2" s="1"/>
  <c r="I1407" i="2"/>
  <c r="H1407" i="2"/>
  <c r="K1406" i="2"/>
  <c r="L1406" i="2" s="1"/>
  <c r="M1406" i="2" s="1"/>
  <c r="N1406" i="2" s="1"/>
  <c r="I1406" i="2"/>
  <c r="H1406" i="2"/>
  <c r="K1405" i="2"/>
  <c r="L1405" i="2" s="1"/>
  <c r="M1405" i="2" s="1"/>
  <c r="N1405" i="2" s="1"/>
  <c r="I1405" i="2"/>
  <c r="H1405" i="2"/>
  <c r="K1404" i="2"/>
  <c r="L1404" i="2" s="1"/>
  <c r="M1404" i="2" s="1"/>
  <c r="N1404" i="2" s="1"/>
  <c r="I1404" i="2"/>
  <c r="H1404" i="2"/>
  <c r="K1403" i="2"/>
  <c r="L1403" i="2" s="1"/>
  <c r="M1403" i="2" s="1"/>
  <c r="N1403" i="2" s="1"/>
  <c r="I1403" i="2"/>
  <c r="H1403" i="2"/>
  <c r="K1402" i="2"/>
  <c r="L1402" i="2" s="1"/>
  <c r="M1402" i="2" s="1"/>
  <c r="N1402" i="2" s="1"/>
  <c r="I1402" i="2"/>
  <c r="H1402" i="2"/>
  <c r="K1401" i="2"/>
  <c r="L1401" i="2" s="1"/>
  <c r="M1401" i="2" s="1"/>
  <c r="N1401" i="2" s="1"/>
  <c r="I1401" i="2"/>
  <c r="H1401" i="2"/>
  <c r="K1400" i="2"/>
  <c r="L1400" i="2" s="1"/>
  <c r="M1400" i="2" s="1"/>
  <c r="N1400" i="2" s="1"/>
  <c r="I1400" i="2"/>
  <c r="H1400" i="2"/>
  <c r="K1399" i="2"/>
  <c r="L1399" i="2" s="1"/>
  <c r="M1399" i="2" s="1"/>
  <c r="N1399" i="2" s="1"/>
  <c r="I1399" i="2"/>
  <c r="H1399" i="2"/>
  <c r="K1398" i="2"/>
  <c r="L1398" i="2" s="1"/>
  <c r="M1398" i="2" s="1"/>
  <c r="N1398" i="2" s="1"/>
  <c r="I1398" i="2"/>
  <c r="H1398" i="2"/>
  <c r="K1397" i="2"/>
  <c r="L1397" i="2" s="1"/>
  <c r="M1397" i="2" s="1"/>
  <c r="N1397" i="2" s="1"/>
  <c r="I1397" i="2"/>
  <c r="H1397" i="2"/>
  <c r="K1396" i="2"/>
  <c r="L1396" i="2" s="1"/>
  <c r="M1396" i="2" s="1"/>
  <c r="N1396" i="2" s="1"/>
  <c r="I1396" i="2"/>
  <c r="H1396" i="2"/>
  <c r="K1395" i="2"/>
  <c r="L1395" i="2" s="1"/>
  <c r="M1395" i="2" s="1"/>
  <c r="N1395" i="2" s="1"/>
  <c r="I1395" i="2"/>
  <c r="H1395" i="2"/>
  <c r="K1394" i="2"/>
  <c r="L1394" i="2" s="1"/>
  <c r="M1394" i="2" s="1"/>
  <c r="N1394" i="2" s="1"/>
  <c r="I1394" i="2"/>
  <c r="H1394" i="2"/>
  <c r="K1393" i="2"/>
  <c r="L1393" i="2" s="1"/>
  <c r="M1393" i="2" s="1"/>
  <c r="N1393" i="2" s="1"/>
  <c r="I1393" i="2"/>
  <c r="H1393" i="2"/>
  <c r="K1392" i="2"/>
  <c r="L1392" i="2" s="1"/>
  <c r="M1392" i="2" s="1"/>
  <c r="N1392" i="2" s="1"/>
  <c r="I1392" i="2"/>
  <c r="H1392" i="2"/>
  <c r="K1391" i="2"/>
  <c r="L1391" i="2" s="1"/>
  <c r="M1391" i="2" s="1"/>
  <c r="N1391" i="2" s="1"/>
  <c r="I1391" i="2"/>
  <c r="H1391" i="2"/>
  <c r="K1390" i="2"/>
  <c r="L1390" i="2" s="1"/>
  <c r="M1390" i="2" s="1"/>
  <c r="N1390" i="2" s="1"/>
  <c r="I1390" i="2"/>
  <c r="H1390" i="2"/>
  <c r="K1389" i="2"/>
  <c r="L1389" i="2" s="1"/>
  <c r="M1389" i="2" s="1"/>
  <c r="N1389" i="2" s="1"/>
  <c r="I1389" i="2"/>
  <c r="H1389" i="2"/>
  <c r="K1388" i="2"/>
  <c r="L1388" i="2" s="1"/>
  <c r="M1388" i="2" s="1"/>
  <c r="N1388" i="2" s="1"/>
  <c r="I1388" i="2"/>
  <c r="H1388" i="2"/>
  <c r="K1386" i="2"/>
  <c r="L1386" i="2" s="1"/>
  <c r="M1386" i="2" s="1"/>
  <c r="N1386" i="2" s="1"/>
  <c r="I1386" i="2"/>
  <c r="H1386" i="2"/>
  <c r="K1385" i="2"/>
  <c r="L1385" i="2" s="1"/>
  <c r="M1385" i="2" s="1"/>
  <c r="N1385" i="2" s="1"/>
  <c r="I1385" i="2"/>
  <c r="H1385" i="2"/>
  <c r="K1384" i="2"/>
  <c r="L1384" i="2" s="1"/>
  <c r="M1384" i="2" s="1"/>
  <c r="N1384" i="2" s="1"/>
  <c r="I1384" i="2"/>
  <c r="H1384" i="2"/>
  <c r="K1383" i="2"/>
  <c r="L1383" i="2" s="1"/>
  <c r="M1383" i="2" s="1"/>
  <c r="N1383" i="2" s="1"/>
  <c r="I1383" i="2"/>
  <c r="H1383" i="2"/>
  <c r="K1382" i="2"/>
  <c r="L1382" i="2" s="1"/>
  <c r="M1382" i="2" s="1"/>
  <c r="N1382" i="2" s="1"/>
  <c r="I1382" i="2"/>
  <c r="H1382" i="2"/>
  <c r="K1381" i="2"/>
  <c r="L1381" i="2" s="1"/>
  <c r="M1381" i="2" s="1"/>
  <c r="N1381" i="2" s="1"/>
  <c r="I1381" i="2"/>
  <c r="H1381" i="2"/>
  <c r="K1380" i="2"/>
  <c r="L1380" i="2" s="1"/>
  <c r="M1380" i="2" s="1"/>
  <c r="N1380" i="2" s="1"/>
  <c r="I1380" i="2"/>
  <c r="H1380" i="2"/>
  <c r="K1379" i="2"/>
  <c r="L1379" i="2" s="1"/>
  <c r="M1379" i="2" s="1"/>
  <c r="N1379" i="2" s="1"/>
  <c r="I1379" i="2"/>
  <c r="H1379" i="2"/>
  <c r="K1378" i="2"/>
  <c r="L1378" i="2" s="1"/>
  <c r="M1378" i="2" s="1"/>
  <c r="N1378" i="2" s="1"/>
  <c r="I1378" i="2"/>
  <c r="H1378" i="2"/>
  <c r="K1377" i="2"/>
  <c r="L1377" i="2" s="1"/>
  <c r="M1377" i="2" s="1"/>
  <c r="N1377" i="2" s="1"/>
  <c r="I1377" i="2"/>
  <c r="H1377" i="2"/>
  <c r="K1376" i="2"/>
  <c r="L1376" i="2" s="1"/>
  <c r="M1376" i="2" s="1"/>
  <c r="N1376" i="2" s="1"/>
  <c r="I1376" i="2"/>
  <c r="H1376" i="2"/>
  <c r="K1375" i="2"/>
  <c r="L1375" i="2" s="1"/>
  <c r="M1375" i="2" s="1"/>
  <c r="N1375" i="2" s="1"/>
  <c r="I1375" i="2"/>
  <c r="H1375" i="2"/>
  <c r="K1374" i="2"/>
  <c r="L1374" i="2" s="1"/>
  <c r="M1374" i="2" s="1"/>
  <c r="N1374" i="2" s="1"/>
  <c r="I1374" i="2"/>
  <c r="H1374" i="2"/>
  <c r="K1373" i="2"/>
  <c r="L1373" i="2" s="1"/>
  <c r="M1373" i="2" s="1"/>
  <c r="N1373" i="2" s="1"/>
  <c r="I1373" i="2"/>
  <c r="H1373" i="2"/>
  <c r="K1372" i="2"/>
  <c r="L1372" i="2" s="1"/>
  <c r="M1372" i="2" s="1"/>
  <c r="N1372" i="2" s="1"/>
  <c r="I1372" i="2"/>
  <c r="H1372" i="2"/>
  <c r="K1371" i="2"/>
  <c r="L1371" i="2" s="1"/>
  <c r="M1371" i="2" s="1"/>
  <c r="N1371" i="2" s="1"/>
  <c r="I1371" i="2"/>
  <c r="H1371" i="2"/>
  <c r="K1370" i="2"/>
  <c r="L1370" i="2" s="1"/>
  <c r="M1370" i="2" s="1"/>
  <c r="N1370" i="2" s="1"/>
  <c r="I1370" i="2"/>
  <c r="H1370" i="2"/>
  <c r="K1369" i="2"/>
  <c r="L1369" i="2" s="1"/>
  <c r="M1369" i="2" s="1"/>
  <c r="N1369" i="2" s="1"/>
  <c r="I1369" i="2"/>
  <c r="H1369" i="2"/>
  <c r="K1368" i="2"/>
  <c r="L1368" i="2" s="1"/>
  <c r="M1368" i="2" s="1"/>
  <c r="N1368" i="2" s="1"/>
  <c r="I1368" i="2"/>
  <c r="H1368" i="2"/>
  <c r="K1367" i="2"/>
  <c r="L1367" i="2" s="1"/>
  <c r="M1367" i="2" s="1"/>
  <c r="N1367" i="2" s="1"/>
  <c r="I1367" i="2"/>
  <c r="H1367" i="2"/>
  <c r="K1366" i="2"/>
  <c r="L1366" i="2" s="1"/>
  <c r="M1366" i="2" s="1"/>
  <c r="N1366" i="2" s="1"/>
  <c r="I1366" i="2"/>
  <c r="H1366" i="2"/>
  <c r="K1365" i="2"/>
  <c r="L1365" i="2" s="1"/>
  <c r="M1365" i="2" s="1"/>
  <c r="N1365" i="2" s="1"/>
  <c r="I1365" i="2"/>
  <c r="H1365" i="2"/>
  <c r="K1364" i="2"/>
  <c r="L1364" i="2" s="1"/>
  <c r="M1364" i="2" s="1"/>
  <c r="N1364" i="2" s="1"/>
  <c r="I1364" i="2"/>
  <c r="H1364" i="2"/>
  <c r="K1363" i="2"/>
  <c r="L1363" i="2" s="1"/>
  <c r="M1363" i="2" s="1"/>
  <c r="N1363" i="2" s="1"/>
  <c r="I1363" i="2"/>
  <c r="H1363" i="2"/>
  <c r="K1361" i="2"/>
  <c r="L1361" i="2" s="1"/>
  <c r="M1361" i="2" s="1"/>
  <c r="N1361" i="2" s="1"/>
  <c r="I1361" i="2"/>
  <c r="H1361" i="2"/>
  <c r="K1360" i="2"/>
  <c r="L1360" i="2" s="1"/>
  <c r="M1360" i="2" s="1"/>
  <c r="N1360" i="2" s="1"/>
  <c r="I1360" i="2"/>
  <c r="H1360" i="2"/>
  <c r="K1359" i="2"/>
  <c r="L1359" i="2" s="1"/>
  <c r="M1359" i="2" s="1"/>
  <c r="N1359" i="2" s="1"/>
  <c r="I1359" i="2"/>
  <c r="H1359" i="2"/>
  <c r="K1358" i="2"/>
  <c r="L1358" i="2" s="1"/>
  <c r="M1358" i="2" s="1"/>
  <c r="N1358" i="2" s="1"/>
  <c r="I1358" i="2"/>
  <c r="H1358" i="2"/>
  <c r="K1357" i="2"/>
  <c r="L1357" i="2" s="1"/>
  <c r="M1357" i="2" s="1"/>
  <c r="N1357" i="2" s="1"/>
  <c r="I1357" i="2"/>
  <c r="H1357" i="2"/>
  <c r="K1356" i="2"/>
  <c r="L1356" i="2" s="1"/>
  <c r="M1356" i="2" s="1"/>
  <c r="N1356" i="2" s="1"/>
  <c r="I1356" i="2"/>
  <c r="H1356" i="2"/>
  <c r="K1355" i="2"/>
  <c r="L1355" i="2" s="1"/>
  <c r="M1355" i="2" s="1"/>
  <c r="N1355" i="2" s="1"/>
  <c r="I1355" i="2"/>
  <c r="H1355" i="2"/>
  <c r="K1354" i="2"/>
  <c r="L1354" i="2" s="1"/>
  <c r="M1354" i="2" s="1"/>
  <c r="N1354" i="2" s="1"/>
  <c r="I1354" i="2"/>
  <c r="H1354" i="2"/>
  <c r="K1353" i="2"/>
  <c r="L1353" i="2" s="1"/>
  <c r="M1353" i="2" s="1"/>
  <c r="N1353" i="2" s="1"/>
  <c r="I1353" i="2"/>
  <c r="H1353" i="2"/>
  <c r="K1352" i="2"/>
  <c r="L1352" i="2" s="1"/>
  <c r="M1352" i="2" s="1"/>
  <c r="N1352" i="2" s="1"/>
  <c r="I1352" i="2"/>
  <c r="H1352" i="2"/>
  <c r="K1351" i="2"/>
  <c r="L1351" i="2" s="1"/>
  <c r="M1351" i="2" s="1"/>
  <c r="N1351" i="2" s="1"/>
  <c r="I1351" i="2"/>
  <c r="H1351" i="2"/>
  <c r="K1350" i="2"/>
  <c r="L1350" i="2" s="1"/>
  <c r="M1350" i="2" s="1"/>
  <c r="N1350" i="2" s="1"/>
  <c r="I1350" i="2"/>
  <c r="H1350" i="2"/>
  <c r="K1349" i="2"/>
  <c r="L1349" i="2" s="1"/>
  <c r="M1349" i="2" s="1"/>
  <c r="N1349" i="2" s="1"/>
  <c r="I1349" i="2"/>
  <c r="H1349" i="2"/>
  <c r="K1348" i="2"/>
  <c r="L1348" i="2" s="1"/>
  <c r="M1348" i="2" s="1"/>
  <c r="N1348" i="2" s="1"/>
  <c r="I1348" i="2"/>
  <c r="H1348" i="2"/>
  <c r="K1347" i="2"/>
  <c r="L1347" i="2" s="1"/>
  <c r="M1347" i="2" s="1"/>
  <c r="N1347" i="2" s="1"/>
  <c r="I1347" i="2"/>
  <c r="H1347" i="2"/>
  <c r="K1346" i="2"/>
  <c r="L1346" i="2" s="1"/>
  <c r="M1346" i="2" s="1"/>
  <c r="N1346" i="2" s="1"/>
  <c r="I1346" i="2"/>
  <c r="H1346" i="2"/>
  <c r="K1345" i="2"/>
  <c r="L1345" i="2" s="1"/>
  <c r="M1345" i="2" s="1"/>
  <c r="N1345" i="2" s="1"/>
  <c r="I1345" i="2"/>
  <c r="H1345" i="2"/>
  <c r="K1344" i="2"/>
  <c r="L1344" i="2" s="1"/>
  <c r="M1344" i="2" s="1"/>
  <c r="N1344" i="2" s="1"/>
  <c r="I1344" i="2"/>
  <c r="H1344" i="2"/>
  <c r="K1343" i="2"/>
  <c r="L1343" i="2" s="1"/>
  <c r="M1343" i="2" s="1"/>
  <c r="N1343" i="2" s="1"/>
  <c r="I1343" i="2"/>
  <c r="H1343" i="2"/>
  <c r="K1342" i="2"/>
  <c r="L1342" i="2" s="1"/>
  <c r="M1342" i="2" s="1"/>
  <c r="N1342" i="2" s="1"/>
  <c r="I1342" i="2"/>
  <c r="H1342" i="2"/>
  <c r="K1341" i="2"/>
  <c r="L1341" i="2" s="1"/>
  <c r="M1341" i="2" s="1"/>
  <c r="N1341" i="2" s="1"/>
  <c r="I1341" i="2"/>
  <c r="H1341" i="2"/>
  <c r="K1340" i="2"/>
  <c r="L1340" i="2" s="1"/>
  <c r="M1340" i="2" s="1"/>
  <c r="N1340" i="2" s="1"/>
  <c r="I1340" i="2"/>
  <c r="H1340" i="2"/>
  <c r="K1339" i="2"/>
  <c r="L1339" i="2" s="1"/>
  <c r="M1339" i="2" s="1"/>
  <c r="N1339" i="2" s="1"/>
  <c r="I1339" i="2"/>
  <c r="H1339" i="2"/>
  <c r="K1338" i="2"/>
  <c r="L1338" i="2" s="1"/>
  <c r="M1338" i="2" s="1"/>
  <c r="N1338" i="2" s="1"/>
  <c r="I1338" i="2"/>
  <c r="H1338" i="2"/>
  <c r="K1337" i="2"/>
  <c r="L1337" i="2" s="1"/>
  <c r="M1337" i="2" s="1"/>
  <c r="N1337" i="2" s="1"/>
  <c r="I1337" i="2"/>
  <c r="H1337" i="2"/>
  <c r="K1336" i="2"/>
  <c r="L1336" i="2" s="1"/>
  <c r="M1336" i="2" s="1"/>
  <c r="N1336" i="2" s="1"/>
  <c r="I1336" i="2"/>
  <c r="H1336" i="2"/>
  <c r="K1335" i="2"/>
  <c r="L1335" i="2" s="1"/>
  <c r="M1335" i="2" s="1"/>
  <c r="N1335" i="2" s="1"/>
  <c r="I1335" i="2"/>
  <c r="H1335" i="2"/>
  <c r="K1334" i="2"/>
  <c r="L1334" i="2" s="1"/>
  <c r="M1334" i="2" s="1"/>
  <c r="N1334" i="2" s="1"/>
  <c r="I1334" i="2"/>
  <c r="H1334" i="2"/>
  <c r="K1333" i="2"/>
  <c r="L1333" i="2" s="1"/>
  <c r="M1333" i="2" s="1"/>
  <c r="N1333" i="2" s="1"/>
  <c r="I1333" i="2"/>
  <c r="H1333" i="2"/>
  <c r="K1332" i="2"/>
  <c r="L1332" i="2" s="1"/>
  <c r="M1332" i="2" s="1"/>
  <c r="N1332" i="2" s="1"/>
  <c r="I1332" i="2"/>
  <c r="H1332" i="2"/>
  <c r="K1331" i="2"/>
  <c r="L1331" i="2" s="1"/>
  <c r="M1331" i="2" s="1"/>
  <c r="N1331" i="2" s="1"/>
  <c r="I1331" i="2"/>
  <c r="H1331" i="2"/>
  <c r="K1330" i="2"/>
  <c r="L1330" i="2" s="1"/>
  <c r="M1330" i="2" s="1"/>
  <c r="N1330" i="2" s="1"/>
  <c r="I1330" i="2"/>
  <c r="H1330" i="2"/>
  <c r="K1329" i="2"/>
  <c r="L1329" i="2" s="1"/>
  <c r="M1329" i="2" s="1"/>
  <c r="N1329" i="2" s="1"/>
  <c r="I1329" i="2"/>
  <c r="H1329" i="2"/>
  <c r="J1630" i="2" l="1"/>
  <c r="J1634" i="2"/>
  <c r="J1643" i="2"/>
  <c r="J1647" i="2"/>
  <c r="J1654" i="2"/>
  <c r="J1653" i="2"/>
  <c r="J1662" i="2"/>
  <c r="J1652" i="2"/>
  <c r="J1649" i="2"/>
  <c r="J1656" i="2"/>
  <c r="J1657" i="2"/>
  <c r="J1660" i="2"/>
  <c r="J1661" i="2"/>
  <c r="J1658" i="2"/>
  <c r="J1629" i="2"/>
  <c r="J1632" i="2"/>
  <c r="J1651" i="2"/>
  <c r="J1659" i="2"/>
  <c r="J1655" i="2"/>
  <c r="J1664" i="2"/>
  <c r="J1622" i="2"/>
  <c r="J1646" i="2"/>
  <c r="J1631" i="2"/>
  <c r="J1645" i="2"/>
  <c r="J1638" i="2"/>
  <c r="J1613" i="2"/>
  <c r="J1644" i="2"/>
  <c r="J1582" i="2"/>
  <c r="J1641" i="2"/>
  <c r="J1621" i="2"/>
  <c r="J1648" i="2"/>
  <c r="J1611" i="2"/>
  <c r="J1615" i="2"/>
  <c r="J1619" i="2"/>
  <c r="J1624" i="2"/>
  <c r="J1625" i="2"/>
  <c r="J1639" i="2"/>
  <c r="J1637" i="2"/>
  <c r="J1626" i="2"/>
  <c r="J1640" i="2"/>
  <c r="J1628" i="2"/>
  <c r="J1633" i="2"/>
  <c r="J1635" i="2"/>
  <c r="J1590" i="2"/>
  <c r="J1594" i="2"/>
  <c r="J1603" i="2"/>
  <c r="J1636" i="2"/>
  <c r="J1599" i="2"/>
  <c r="J1609" i="2"/>
  <c r="J1614" i="2"/>
  <c r="J1538" i="2"/>
  <c r="J1584" i="2"/>
  <c r="J1601" i="2"/>
  <c r="J1605" i="2"/>
  <c r="J1607" i="2"/>
  <c r="J1623" i="2"/>
  <c r="J1499" i="2"/>
  <c r="J1515" i="2"/>
  <c r="J1531" i="2"/>
  <c r="J1553" i="2"/>
  <c r="J1591" i="2"/>
  <c r="J1610" i="2"/>
  <c r="J1560" i="2"/>
  <c r="J1583" i="2"/>
  <c r="J1595" i="2"/>
  <c r="J1606" i="2"/>
  <c r="J1608" i="2"/>
  <c r="J1617" i="2"/>
  <c r="J1618" i="2"/>
  <c r="J1494" i="2"/>
  <c r="J1543" i="2"/>
  <c r="J1589" i="2"/>
  <c r="J1597" i="2"/>
  <c r="J1612" i="2"/>
  <c r="J1620" i="2"/>
  <c r="J1488" i="2"/>
  <c r="J1547" i="2"/>
  <c r="J1551" i="2"/>
  <c r="J1555" i="2"/>
  <c r="J1559" i="2"/>
  <c r="J1575" i="2"/>
  <c r="J1581" i="2"/>
  <c r="J1586" i="2"/>
  <c r="J1593" i="2"/>
  <c r="J1598" i="2"/>
  <c r="J1602" i="2"/>
  <c r="J1604" i="2"/>
  <c r="J1616" i="2"/>
  <c r="J1548" i="2"/>
  <c r="J1556" i="2"/>
  <c r="J1562" i="2"/>
  <c r="J1566" i="2"/>
  <c r="J1580" i="2"/>
  <c r="J1585" i="2"/>
  <c r="J1587" i="2"/>
  <c r="J1596" i="2"/>
  <c r="J1537" i="2"/>
  <c r="J1592" i="2"/>
  <c r="J1564" i="2"/>
  <c r="J1568" i="2"/>
  <c r="J1572" i="2"/>
  <c r="J1588" i="2"/>
  <c r="J1506" i="2"/>
  <c r="J1510" i="2"/>
  <c r="J1514" i="2"/>
  <c r="J1522" i="2"/>
  <c r="J1526" i="2"/>
  <c r="J1530" i="2"/>
  <c r="J1554" i="2"/>
  <c r="J1563" i="2"/>
  <c r="J1567" i="2"/>
  <c r="J1571" i="2"/>
  <c r="J1577" i="2"/>
  <c r="J1484" i="2"/>
  <c r="J1504" i="2"/>
  <c r="J1520" i="2"/>
  <c r="J1536" i="2"/>
  <c r="J1540" i="2"/>
  <c r="J1544" i="2"/>
  <c r="J1561" i="2"/>
  <c r="J1565" i="2"/>
  <c r="J1576" i="2"/>
  <c r="J1388" i="2"/>
  <c r="J1400" i="2"/>
  <c r="J1454" i="2"/>
  <c r="J1458" i="2"/>
  <c r="J1462" i="2"/>
  <c r="J1470" i="2"/>
  <c r="J1475" i="2"/>
  <c r="J1481" i="2"/>
  <c r="J1492" i="2"/>
  <c r="J1496" i="2"/>
  <c r="J1502" i="2"/>
  <c r="J1507" i="2"/>
  <c r="J1512" i="2"/>
  <c r="J1518" i="2"/>
  <c r="J1523" i="2"/>
  <c r="J1528" i="2"/>
  <c r="J1534" i="2"/>
  <c r="J1539" i="2"/>
  <c r="J1545" i="2"/>
  <c r="J1546" i="2"/>
  <c r="J1549" i="2"/>
  <c r="J1550" i="2"/>
  <c r="J1557" i="2"/>
  <c r="J1558" i="2"/>
  <c r="J1573" i="2"/>
  <c r="J1574" i="2"/>
  <c r="J1578" i="2"/>
  <c r="J1487" i="2"/>
  <c r="J1513" i="2"/>
  <c r="J1529" i="2"/>
  <c r="J1541" i="2"/>
  <c r="J1542" i="2"/>
  <c r="J1552" i="2"/>
  <c r="J1569" i="2"/>
  <c r="J1570" i="2"/>
  <c r="J1505" i="2"/>
  <c r="J1521" i="2"/>
  <c r="J1495" i="2"/>
  <c r="J1503" i="2"/>
  <c r="J1511" i="2"/>
  <c r="J1519" i="2"/>
  <c r="J1527" i="2"/>
  <c r="J1535" i="2"/>
  <c r="J1500" i="2"/>
  <c r="J1501" i="2"/>
  <c r="J1508" i="2"/>
  <c r="J1509" i="2"/>
  <c r="J1516" i="2"/>
  <c r="J1517" i="2"/>
  <c r="J1524" i="2"/>
  <c r="J1525" i="2"/>
  <c r="J1532" i="2"/>
  <c r="J1533" i="2"/>
  <c r="J1480" i="2"/>
  <c r="J1493" i="2"/>
  <c r="J1439" i="2"/>
  <c r="J1443" i="2"/>
  <c r="J1447" i="2"/>
  <c r="J1451" i="2"/>
  <c r="J1460" i="2"/>
  <c r="J1468" i="2"/>
  <c r="J1479" i="2"/>
  <c r="J1483" i="2"/>
  <c r="J1490" i="2"/>
  <c r="J1491" i="2"/>
  <c r="J1455" i="2"/>
  <c r="J1476" i="2"/>
  <c r="J1489" i="2"/>
  <c r="J1497" i="2"/>
  <c r="J1452" i="2"/>
  <c r="J1459" i="2"/>
  <c r="J1463" i="2"/>
  <c r="J1482" i="2"/>
  <c r="J1469" i="2"/>
  <c r="J1413" i="2"/>
  <c r="J1429" i="2"/>
  <c r="J1433" i="2"/>
  <c r="J1438" i="2"/>
  <c r="J1461" i="2"/>
  <c r="J1467" i="2"/>
  <c r="J1473" i="2"/>
  <c r="J1474" i="2"/>
  <c r="J1466" i="2"/>
  <c r="J1471" i="2"/>
  <c r="J1477" i="2"/>
  <c r="J1478" i="2"/>
  <c r="J1485" i="2"/>
  <c r="J1440" i="2"/>
  <c r="J1449" i="2"/>
  <c r="J1456" i="2"/>
  <c r="J1457" i="2"/>
  <c r="J1464" i="2"/>
  <c r="J1465" i="2"/>
  <c r="J1445" i="2"/>
  <c r="J1419" i="2"/>
  <c r="J1450" i="2"/>
  <c r="J1402" i="2"/>
  <c r="J1441" i="2"/>
  <c r="J1446" i="2"/>
  <c r="J1448" i="2"/>
  <c r="J1395" i="2"/>
  <c r="J1407" i="2"/>
  <c r="J1411" i="2"/>
  <c r="J1415" i="2"/>
  <c r="J1423" i="2"/>
  <c r="J1436" i="2"/>
  <c r="J1437" i="2"/>
  <c r="J1442" i="2"/>
  <c r="J1444" i="2"/>
  <c r="J1339" i="2"/>
  <c r="J1343" i="2"/>
  <c r="J1347" i="2"/>
  <c r="J1368" i="2"/>
  <c r="J1372" i="2"/>
  <c r="J1376" i="2"/>
  <c r="J1389" i="2"/>
  <c r="J1394" i="2"/>
  <c r="J1399" i="2"/>
  <c r="J1424" i="2"/>
  <c r="J1405" i="2"/>
  <c r="J1414" i="2"/>
  <c r="J1434" i="2"/>
  <c r="J1370" i="2"/>
  <c r="J1398" i="2"/>
  <c r="J1412" i="2"/>
  <c r="J1428" i="2"/>
  <c r="J1391" i="2"/>
  <c r="J1403" i="2"/>
  <c r="J1404" i="2"/>
  <c r="J1410" i="2"/>
  <c r="J1416" i="2"/>
  <c r="J1421" i="2"/>
  <c r="J1427" i="2"/>
  <c r="J1431" i="2"/>
  <c r="J1361" i="2"/>
  <c r="J1386" i="2"/>
  <c r="J1422" i="2"/>
  <c r="J1432" i="2"/>
  <c r="J1363" i="2"/>
  <c r="J1379" i="2"/>
  <c r="J1384" i="2"/>
  <c r="J1396" i="2"/>
  <c r="J1420" i="2"/>
  <c r="J1430" i="2"/>
  <c r="J1390" i="2"/>
  <c r="J1392" i="2"/>
  <c r="J1401" i="2"/>
  <c r="J1406" i="2"/>
  <c r="J1408" i="2"/>
  <c r="J1417" i="2"/>
  <c r="J1418" i="2"/>
  <c r="J1425" i="2"/>
  <c r="J1426" i="2"/>
  <c r="J1397" i="2"/>
  <c r="J1364" i="2"/>
  <c r="J1380" i="2"/>
  <c r="J1393" i="2"/>
  <c r="J1409" i="2"/>
  <c r="J1334" i="2"/>
  <c r="J1369" i="2"/>
  <c r="J1385" i="2"/>
  <c r="J1367" i="2"/>
  <c r="J1371" i="2"/>
  <c r="J1375" i="2"/>
  <c r="J1383" i="2"/>
  <c r="J1338" i="2"/>
  <c r="J1342" i="2"/>
  <c r="J1346" i="2"/>
  <c r="J1374" i="2"/>
  <c r="J1335" i="2"/>
  <c r="J1345" i="2"/>
  <c r="J1355" i="2"/>
  <c r="J1377" i="2"/>
  <c r="J1378" i="2"/>
  <c r="J1350" i="2"/>
  <c r="J1373" i="2"/>
  <c r="J1354" i="2"/>
  <c r="J1358" i="2"/>
  <c r="J1365" i="2"/>
  <c r="J1366" i="2"/>
  <c r="J1381" i="2"/>
  <c r="J1382" i="2"/>
  <c r="J1332" i="2"/>
  <c r="J1344" i="2"/>
  <c r="J1360" i="2"/>
  <c r="J1351" i="2"/>
  <c r="J1359" i="2"/>
  <c r="J1348" i="2"/>
  <c r="J1349" i="2"/>
  <c r="J1336" i="2"/>
  <c r="J1337" i="2"/>
  <c r="J1352" i="2"/>
  <c r="J1353" i="2"/>
  <c r="J1329" i="2"/>
  <c r="J1333" i="2"/>
  <c r="J1340" i="2"/>
  <c r="J1341" i="2"/>
  <c r="J1356" i="2"/>
  <c r="J1357" i="2"/>
  <c r="J1330" i="2"/>
  <c r="J1331" i="2"/>
  <c r="K1260" i="2"/>
  <c r="L1260" i="2" s="1"/>
  <c r="M1260" i="2" s="1"/>
  <c r="N1260" i="2" s="1"/>
  <c r="I1260" i="2"/>
  <c r="H1260" i="2"/>
  <c r="K1259" i="2"/>
  <c r="L1259" i="2" s="1"/>
  <c r="M1259" i="2" s="1"/>
  <c r="N1259" i="2" s="1"/>
  <c r="I1259" i="2"/>
  <c r="H1259" i="2"/>
  <c r="K1258" i="2"/>
  <c r="L1258" i="2" s="1"/>
  <c r="M1258" i="2" s="1"/>
  <c r="N1258" i="2" s="1"/>
  <c r="I1258" i="2"/>
  <c r="H1258" i="2"/>
  <c r="K1257" i="2"/>
  <c r="L1257" i="2" s="1"/>
  <c r="M1257" i="2" s="1"/>
  <c r="N1257" i="2" s="1"/>
  <c r="I1257" i="2"/>
  <c r="H1257" i="2"/>
  <c r="K1256" i="2"/>
  <c r="L1256" i="2" s="1"/>
  <c r="M1256" i="2" s="1"/>
  <c r="N1256" i="2" s="1"/>
  <c r="I1256" i="2"/>
  <c r="H1256" i="2"/>
  <c r="K1255" i="2"/>
  <c r="L1255" i="2" s="1"/>
  <c r="M1255" i="2" s="1"/>
  <c r="N1255" i="2" s="1"/>
  <c r="I1255" i="2"/>
  <c r="H1255" i="2"/>
  <c r="K1254" i="2"/>
  <c r="L1254" i="2" s="1"/>
  <c r="M1254" i="2" s="1"/>
  <c r="N1254" i="2" s="1"/>
  <c r="I1254" i="2"/>
  <c r="H1254" i="2"/>
  <c r="K1253" i="2"/>
  <c r="L1253" i="2" s="1"/>
  <c r="M1253" i="2" s="1"/>
  <c r="N1253" i="2" s="1"/>
  <c r="I1253" i="2"/>
  <c r="H1253" i="2"/>
  <c r="K1252" i="2"/>
  <c r="L1252" i="2" s="1"/>
  <c r="M1252" i="2" s="1"/>
  <c r="N1252" i="2" s="1"/>
  <c r="I1252" i="2"/>
  <c r="H1252" i="2"/>
  <c r="K1251" i="2"/>
  <c r="L1251" i="2" s="1"/>
  <c r="M1251" i="2" s="1"/>
  <c r="N1251" i="2" s="1"/>
  <c r="I1251" i="2"/>
  <c r="H1251" i="2"/>
  <c r="K1250" i="2"/>
  <c r="L1250" i="2" s="1"/>
  <c r="M1250" i="2" s="1"/>
  <c r="N1250" i="2" s="1"/>
  <c r="I1250" i="2"/>
  <c r="H1250" i="2"/>
  <c r="K1249" i="2"/>
  <c r="L1249" i="2" s="1"/>
  <c r="M1249" i="2" s="1"/>
  <c r="N1249" i="2" s="1"/>
  <c r="I1249" i="2"/>
  <c r="H1249" i="2"/>
  <c r="K1248" i="2"/>
  <c r="L1248" i="2" s="1"/>
  <c r="M1248" i="2" s="1"/>
  <c r="N1248" i="2" s="1"/>
  <c r="I1248" i="2"/>
  <c r="H1248" i="2"/>
  <c r="K1247" i="2"/>
  <c r="L1247" i="2" s="1"/>
  <c r="M1247" i="2" s="1"/>
  <c r="N1247" i="2" s="1"/>
  <c r="I1247" i="2"/>
  <c r="H1247" i="2"/>
  <c r="K1246" i="2"/>
  <c r="L1246" i="2" s="1"/>
  <c r="M1246" i="2" s="1"/>
  <c r="N1246" i="2" s="1"/>
  <c r="I1246" i="2"/>
  <c r="H1246" i="2"/>
  <c r="K1245" i="2"/>
  <c r="L1245" i="2" s="1"/>
  <c r="M1245" i="2" s="1"/>
  <c r="N1245" i="2" s="1"/>
  <c r="I1245" i="2"/>
  <c r="H1245" i="2"/>
  <c r="K1244" i="2"/>
  <c r="L1244" i="2" s="1"/>
  <c r="M1244" i="2" s="1"/>
  <c r="N1244" i="2" s="1"/>
  <c r="I1244" i="2"/>
  <c r="H1244" i="2"/>
  <c r="K1243" i="2"/>
  <c r="L1243" i="2" s="1"/>
  <c r="M1243" i="2" s="1"/>
  <c r="N1243" i="2" s="1"/>
  <c r="I1243" i="2"/>
  <c r="H1243" i="2"/>
  <c r="K1242" i="2"/>
  <c r="L1242" i="2" s="1"/>
  <c r="M1242" i="2" s="1"/>
  <c r="N1242" i="2" s="1"/>
  <c r="I1242" i="2"/>
  <c r="H1242" i="2"/>
  <c r="J1254" i="2" l="1"/>
  <c r="J1246" i="2"/>
  <c r="J1256" i="2"/>
  <c r="J1260" i="2"/>
  <c r="J1255" i="2"/>
  <c r="J1249" i="2"/>
  <c r="J1244" i="2"/>
  <c r="J1248" i="2"/>
  <c r="J1252" i="2"/>
  <c r="J1257" i="2"/>
  <c r="J1247" i="2"/>
  <c r="J1245" i="2"/>
  <c r="J1253" i="2"/>
  <c r="J1242" i="2"/>
  <c r="J1243" i="2"/>
  <c r="J1250" i="2"/>
  <c r="J1251" i="2"/>
  <c r="J1258" i="2"/>
  <c r="J1259" i="2"/>
  <c r="K757" i="2"/>
  <c r="L757" i="2" s="1"/>
  <c r="M757" i="2" s="1"/>
  <c r="N757" i="2" s="1"/>
  <c r="I757" i="2"/>
  <c r="H757" i="2"/>
  <c r="H662" i="2"/>
  <c r="I662" i="2"/>
  <c r="K662" i="2"/>
  <c r="L662" i="2" s="1"/>
  <c r="M662" i="2" s="1"/>
  <c r="N662" i="2" s="1"/>
  <c r="H663" i="2"/>
  <c r="I663" i="2"/>
  <c r="K663" i="2"/>
  <c r="L663" i="2" s="1"/>
  <c r="M663" i="2" s="1"/>
  <c r="N663" i="2" s="1"/>
  <c r="H664" i="2"/>
  <c r="I664" i="2"/>
  <c r="K664" i="2"/>
  <c r="L664" i="2" s="1"/>
  <c r="M664" i="2" s="1"/>
  <c r="N664" i="2" s="1"/>
  <c r="H665" i="2"/>
  <c r="I665" i="2"/>
  <c r="K665" i="2"/>
  <c r="L665" i="2" s="1"/>
  <c r="M665" i="2" s="1"/>
  <c r="N665" i="2" s="1"/>
  <c r="H666" i="2"/>
  <c r="I666" i="2"/>
  <c r="K666" i="2"/>
  <c r="L666" i="2" s="1"/>
  <c r="M666" i="2" s="1"/>
  <c r="N666" i="2" s="1"/>
  <c r="H667" i="2"/>
  <c r="I667" i="2"/>
  <c r="K667" i="2"/>
  <c r="L667" i="2" s="1"/>
  <c r="M667" i="2" s="1"/>
  <c r="N667" i="2" s="1"/>
  <c r="H668" i="2"/>
  <c r="I668" i="2"/>
  <c r="K668" i="2"/>
  <c r="L668" i="2" s="1"/>
  <c r="M668" i="2" s="1"/>
  <c r="N668" i="2" s="1"/>
  <c r="H669" i="2"/>
  <c r="I669" i="2"/>
  <c r="K669" i="2"/>
  <c r="L669" i="2" s="1"/>
  <c r="M669" i="2" s="1"/>
  <c r="N669" i="2" s="1"/>
  <c r="H670" i="2"/>
  <c r="I670" i="2"/>
  <c r="K670" i="2"/>
  <c r="L670" i="2" s="1"/>
  <c r="M670" i="2" s="1"/>
  <c r="N670" i="2" s="1"/>
  <c r="H671" i="2"/>
  <c r="I671" i="2"/>
  <c r="K671" i="2"/>
  <c r="L671" i="2" s="1"/>
  <c r="M671" i="2" s="1"/>
  <c r="N671" i="2" s="1"/>
  <c r="H672" i="2"/>
  <c r="I672" i="2"/>
  <c r="K672" i="2"/>
  <c r="L672" i="2" s="1"/>
  <c r="M672" i="2" s="1"/>
  <c r="N672" i="2" s="1"/>
  <c r="H673" i="2"/>
  <c r="I673" i="2"/>
  <c r="K673" i="2"/>
  <c r="L673" i="2" s="1"/>
  <c r="M673" i="2" s="1"/>
  <c r="N673" i="2" s="1"/>
  <c r="H674" i="2"/>
  <c r="I674" i="2"/>
  <c r="K674" i="2"/>
  <c r="L674" i="2" s="1"/>
  <c r="M674" i="2" s="1"/>
  <c r="N674" i="2" s="1"/>
  <c r="H675" i="2"/>
  <c r="I675" i="2"/>
  <c r="K675" i="2"/>
  <c r="L675" i="2" s="1"/>
  <c r="M675" i="2" s="1"/>
  <c r="N675" i="2" s="1"/>
  <c r="H676" i="2"/>
  <c r="I676" i="2"/>
  <c r="K676" i="2"/>
  <c r="L676" i="2" s="1"/>
  <c r="M676" i="2" s="1"/>
  <c r="N676" i="2" s="1"/>
  <c r="H677" i="2"/>
  <c r="I677" i="2"/>
  <c r="K677" i="2"/>
  <c r="L677" i="2" s="1"/>
  <c r="M677" i="2" s="1"/>
  <c r="N677" i="2" s="1"/>
  <c r="H678" i="2"/>
  <c r="I678" i="2"/>
  <c r="K678" i="2"/>
  <c r="L678" i="2" s="1"/>
  <c r="M678" i="2" s="1"/>
  <c r="N678" i="2" s="1"/>
  <c r="H679" i="2"/>
  <c r="I679" i="2"/>
  <c r="K679" i="2"/>
  <c r="L679" i="2" s="1"/>
  <c r="M679" i="2" s="1"/>
  <c r="N679" i="2" s="1"/>
  <c r="H680" i="2"/>
  <c r="I680" i="2"/>
  <c r="K680" i="2"/>
  <c r="L680" i="2" s="1"/>
  <c r="M680" i="2" s="1"/>
  <c r="N680" i="2" s="1"/>
  <c r="H681" i="2"/>
  <c r="I681" i="2"/>
  <c r="K681" i="2"/>
  <c r="L681" i="2" s="1"/>
  <c r="M681" i="2" s="1"/>
  <c r="N681" i="2" s="1"/>
  <c r="H682" i="2"/>
  <c r="I682" i="2"/>
  <c r="K682" i="2"/>
  <c r="L682" i="2" s="1"/>
  <c r="M682" i="2" s="1"/>
  <c r="N682" i="2" s="1"/>
  <c r="H683" i="2"/>
  <c r="I683" i="2"/>
  <c r="K683" i="2"/>
  <c r="L683" i="2" s="1"/>
  <c r="M683" i="2" s="1"/>
  <c r="N683" i="2" s="1"/>
  <c r="H684" i="2"/>
  <c r="I684" i="2"/>
  <c r="K684" i="2"/>
  <c r="L684" i="2" s="1"/>
  <c r="M684" i="2" s="1"/>
  <c r="N684" i="2" s="1"/>
  <c r="H685" i="2"/>
  <c r="I685" i="2"/>
  <c r="K685" i="2"/>
  <c r="L685" i="2" s="1"/>
  <c r="M685" i="2" s="1"/>
  <c r="N685" i="2" s="1"/>
  <c r="H686" i="2"/>
  <c r="I686" i="2"/>
  <c r="K686" i="2"/>
  <c r="L686" i="2" s="1"/>
  <c r="M686" i="2" s="1"/>
  <c r="N686" i="2" s="1"/>
  <c r="H687" i="2"/>
  <c r="I687" i="2"/>
  <c r="K687" i="2"/>
  <c r="L687" i="2" s="1"/>
  <c r="M687" i="2" s="1"/>
  <c r="N687" i="2" s="1"/>
  <c r="H688" i="2"/>
  <c r="I688" i="2"/>
  <c r="K688" i="2"/>
  <c r="L688" i="2" s="1"/>
  <c r="M688" i="2" s="1"/>
  <c r="N688" i="2" s="1"/>
  <c r="H689" i="2"/>
  <c r="I689" i="2"/>
  <c r="K689" i="2"/>
  <c r="L689" i="2" s="1"/>
  <c r="M689" i="2" s="1"/>
  <c r="N689" i="2" s="1"/>
  <c r="H690" i="2"/>
  <c r="I690" i="2"/>
  <c r="K690" i="2"/>
  <c r="L690" i="2" s="1"/>
  <c r="M690" i="2" s="1"/>
  <c r="N690" i="2" s="1"/>
  <c r="H691" i="2"/>
  <c r="I691" i="2"/>
  <c r="K691" i="2"/>
  <c r="L691" i="2" s="1"/>
  <c r="M691" i="2" s="1"/>
  <c r="N691" i="2" s="1"/>
  <c r="H692" i="2"/>
  <c r="I692" i="2"/>
  <c r="K692" i="2"/>
  <c r="L692" i="2" s="1"/>
  <c r="M692" i="2" s="1"/>
  <c r="N692" i="2" s="1"/>
  <c r="H693" i="2"/>
  <c r="I693" i="2"/>
  <c r="K693" i="2"/>
  <c r="L693" i="2" s="1"/>
  <c r="M693" i="2" s="1"/>
  <c r="N693" i="2" s="1"/>
  <c r="H694" i="2"/>
  <c r="I694" i="2"/>
  <c r="K694" i="2"/>
  <c r="L694" i="2" s="1"/>
  <c r="M694" i="2" s="1"/>
  <c r="N694" i="2" s="1"/>
  <c r="H695" i="2"/>
  <c r="I695" i="2"/>
  <c r="K695" i="2"/>
  <c r="L695" i="2" s="1"/>
  <c r="M695" i="2" s="1"/>
  <c r="N695" i="2" s="1"/>
  <c r="H696" i="2"/>
  <c r="I696" i="2"/>
  <c r="K696" i="2"/>
  <c r="L696" i="2" s="1"/>
  <c r="M696" i="2" s="1"/>
  <c r="N696" i="2" s="1"/>
  <c r="H697" i="2"/>
  <c r="I697" i="2"/>
  <c r="K697" i="2"/>
  <c r="L697" i="2" s="1"/>
  <c r="M697" i="2" s="1"/>
  <c r="N697" i="2" s="1"/>
  <c r="H698" i="2"/>
  <c r="I698" i="2"/>
  <c r="K698" i="2"/>
  <c r="L698" i="2" s="1"/>
  <c r="M698" i="2" s="1"/>
  <c r="N698" i="2" s="1"/>
  <c r="H699" i="2"/>
  <c r="I699" i="2"/>
  <c r="K699" i="2"/>
  <c r="L699" i="2" s="1"/>
  <c r="M699" i="2" s="1"/>
  <c r="N699" i="2" s="1"/>
  <c r="H700" i="2"/>
  <c r="I700" i="2"/>
  <c r="K700" i="2"/>
  <c r="L700" i="2" s="1"/>
  <c r="M700" i="2" s="1"/>
  <c r="N700" i="2" s="1"/>
  <c r="H701" i="2"/>
  <c r="I701" i="2"/>
  <c r="K701" i="2"/>
  <c r="L701" i="2" s="1"/>
  <c r="M701" i="2" s="1"/>
  <c r="N701" i="2" s="1"/>
  <c r="H702" i="2"/>
  <c r="I702" i="2"/>
  <c r="K702" i="2"/>
  <c r="L702" i="2" s="1"/>
  <c r="M702" i="2" s="1"/>
  <c r="N702" i="2" s="1"/>
  <c r="H703" i="2"/>
  <c r="I703" i="2"/>
  <c r="K703" i="2"/>
  <c r="L703" i="2" s="1"/>
  <c r="M703" i="2" s="1"/>
  <c r="N703" i="2" s="1"/>
  <c r="H704" i="2"/>
  <c r="I704" i="2"/>
  <c r="K704" i="2"/>
  <c r="L704" i="2" s="1"/>
  <c r="M704" i="2" s="1"/>
  <c r="N704" i="2" s="1"/>
  <c r="H705" i="2"/>
  <c r="I705" i="2"/>
  <c r="K705" i="2"/>
  <c r="L705" i="2" s="1"/>
  <c r="M705" i="2" s="1"/>
  <c r="N705" i="2" s="1"/>
  <c r="H706" i="2"/>
  <c r="I706" i="2"/>
  <c r="K706" i="2"/>
  <c r="L706" i="2" s="1"/>
  <c r="M706" i="2" s="1"/>
  <c r="N706" i="2" s="1"/>
  <c r="H707" i="2"/>
  <c r="I707" i="2"/>
  <c r="K707" i="2"/>
  <c r="L707" i="2" s="1"/>
  <c r="M707" i="2" s="1"/>
  <c r="N707" i="2" s="1"/>
  <c r="H708" i="2"/>
  <c r="I708" i="2"/>
  <c r="K708" i="2"/>
  <c r="L708" i="2" s="1"/>
  <c r="M708" i="2" s="1"/>
  <c r="N708" i="2" s="1"/>
  <c r="H709" i="2"/>
  <c r="I709" i="2"/>
  <c r="K709" i="2"/>
  <c r="L709" i="2" s="1"/>
  <c r="M709" i="2" s="1"/>
  <c r="N709" i="2" s="1"/>
  <c r="H710" i="2"/>
  <c r="I710" i="2"/>
  <c r="K710" i="2"/>
  <c r="L710" i="2" s="1"/>
  <c r="M710" i="2" s="1"/>
  <c r="N710" i="2" s="1"/>
  <c r="H711" i="2"/>
  <c r="I711" i="2"/>
  <c r="K711" i="2"/>
  <c r="L711" i="2" s="1"/>
  <c r="M711" i="2" s="1"/>
  <c r="N711" i="2" s="1"/>
  <c r="H712" i="2"/>
  <c r="I712" i="2"/>
  <c r="K712" i="2"/>
  <c r="L712" i="2" s="1"/>
  <c r="M712" i="2" s="1"/>
  <c r="N712" i="2" s="1"/>
  <c r="H713" i="2"/>
  <c r="I713" i="2"/>
  <c r="K713" i="2"/>
  <c r="L713" i="2" s="1"/>
  <c r="M713" i="2" s="1"/>
  <c r="N713" i="2" s="1"/>
  <c r="H714" i="2"/>
  <c r="I714" i="2"/>
  <c r="K714" i="2"/>
  <c r="L714" i="2" s="1"/>
  <c r="M714" i="2" s="1"/>
  <c r="N714" i="2" s="1"/>
  <c r="H715" i="2"/>
  <c r="I715" i="2"/>
  <c r="K715" i="2"/>
  <c r="L715" i="2" s="1"/>
  <c r="M715" i="2" s="1"/>
  <c r="N715" i="2" s="1"/>
  <c r="H716" i="2"/>
  <c r="I716" i="2"/>
  <c r="K716" i="2"/>
  <c r="L716" i="2" s="1"/>
  <c r="M716" i="2" s="1"/>
  <c r="N716" i="2" s="1"/>
  <c r="H717" i="2"/>
  <c r="I717" i="2"/>
  <c r="K717" i="2"/>
  <c r="L717" i="2" s="1"/>
  <c r="M717" i="2" s="1"/>
  <c r="N717" i="2" s="1"/>
  <c r="H718" i="2"/>
  <c r="I718" i="2"/>
  <c r="K718" i="2"/>
  <c r="L718" i="2" s="1"/>
  <c r="M718" i="2" s="1"/>
  <c r="N718" i="2" s="1"/>
  <c r="H719" i="2"/>
  <c r="I719" i="2"/>
  <c r="K719" i="2"/>
  <c r="L719" i="2" s="1"/>
  <c r="M719" i="2" s="1"/>
  <c r="N719" i="2" s="1"/>
  <c r="H720" i="2"/>
  <c r="I720" i="2"/>
  <c r="K720" i="2"/>
  <c r="L720" i="2" s="1"/>
  <c r="M720" i="2" s="1"/>
  <c r="N720" i="2" s="1"/>
  <c r="H721" i="2"/>
  <c r="I721" i="2"/>
  <c r="K721" i="2"/>
  <c r="L721" i="2" s="1"/>
  <c r="M721" i="2" s="1"/>
  <c r="N721" i="2" s="1"/>
  <c r="H722" i="2"/>
  <c r="I722" i="2"/>
  <c r="K722" i="2"/>
  <c r="L722" i="2" s="1"/>
  <c r="M722" i="2" s="1"/>
  <c r="N722" i="2" s="1"/>
  <c r="H723" i="2"/>
  <c r="I723" i="2"/>
  <c r="K723" i="2"/>
  <c r="L723" i="2" s="1"/>
  <c r="M723" i="2" s="1"/>
  <c r="N723" i="2" s="1"/>
  <c r="H724" i="2"/>
  <c r="I724" i="2"/>
  <c r="K724" i="2"/>
  <c r="L724" i="2" s="1"/>
  <c r="M724" i="2" s="1"/>
  <c r="N724" i="2" s="1"/>
  <c r="H725" i="2"/>
  <c r="I725" i="2"/>
  <c r="K725" i="2"/>
  <c r="L725" i="2" s="1"/>
  <c r="M725" i="2" s="1"/>
  <c r="N725" i="2" s="1"/>
  <c r="H726" i="2"/>
  <c r="I726" i="2"/>
  <c r="K726" i="2"/>
  <c r="L726" i="2" s="1"/>
  <c r="M726" i="2" s="1"/>
  <c r="N726" i="2" s="1"/>
  <c r="H727" i="2"/>
  <c r="I727" i="2"/>
  <c r="K727" i="2"/>
  <c r="L727" i="2" s="1"/>
  <c r="M727" i="2" s="1"/>
  <c r="N727" i="2" s="1"/>
  <c r="H728" i="2"/>
  <c r="I728" i="2"/>
  <c r="K728" i="2"/>
  <c r="L728" i="2" s="1"/>
  <c r="M728" i="2" s="1"/>
  <c r="N728" i="2" s="1"/>
  <c r="H729" i="2"/>
  <c r="I729" i="2"/>
  <c r="K729" i="2"/>
  <c r="L729" i="2" s="1"/>
  <c r="M729" i="2" s="1"/>
  <c r="N729" i="2" s="1"/>
  <c r="H730" i="2"/>
  <c r="I730" i="2"/>
  <c r="K730" i="2"/>
  <c r="L730" i="2" s="1"/>
  <c r="M730" i="2" s="1"/>
  <c r="N730" i="2" s="1"/>
  <c r="H731" i="2"/>
  <c r="I731" i="2"/>
  <c r="K731" i="2"/>
  <c r="L731" i="2" s="1"/>
  <c r="M731" i="2" s="1"/>
  <c r="N731" i="2" s="1"/>
  <c r="H732" i="2"/>
  <c r="I732" i="2"/>
  <c r="K732" i="2"/>
  <c r="L732" i="2" s="1"/>
  <c r="M732" i="2" s="1"/>
  <c r="N732" i="2" s="1"/>
  <c r="H733" i="2"/>
  <c r="I733" i="2"/>
  <c r="K733" i="2"/>
  <c r="L733" i="2" s="1"/>
  <c r="M733" i="2" s="1"/>
  <c r="N733" i="2" s="1"/>
  <c r="H734" i="2"/>
  <c r="I734" i="2"/>
  <c r="K734" i="2"/>
  <c r="L734" i="2" s="1"/>
  <c r="M734" i="2" s="1"/>
  <c r="N734" i="2" s="1"/>
  <c r="H735" i="2"/>
  <c r="I735" i="2"/>
  <c r="K735" i="2"/>
  <c r="L735" i="2" s="1"/>
  <c r="M735" i="2" s="1"/>
  <c r="N735" i="2" s="1"/>
  <c r="H736" i="2"/>
  <c r="I736" i="2"/>
  <c r="K736" i="2"/>
  <c r="L736" i="2" s="1"/>
  <c r="M736" i="2" s="1"/>
  <c r="N736" i="2" s="1"/>
  <c r="H737" i="2"/>
  <c r="I737" i="2"/>
  <c r="K737" i="2"/>
  <c r="L737" i="2" s="1"/>
  <c r="M737" i="2" s="1"/>
  <c r="N737" i="2" s="1"/>
  <c r="H738" i="2"/>
  <c r="I738" i="2"/>
  <c r="K738" i="2"/>
  <c r="L738" i="2" s="1"/>
  <c r="M738" i="2" s="1"/>
  <c r="N738" i="2" s="1"/>
  <c r="H739" i="2"/>
  <c r="I739" i="2"/>
  <c r="K739" i="2"/>
  <c r="L739" i="2" s="1"/>
  <c r="M739" i="2" s="1"/>
  <c r="N739" i="2" s="1"/>
  <c r="H740" i="2"/>
  <c r="I740" i="2"/>
  <c r="K740" i="2"/>
  <c r="L740" i="2" s="1"/>
  <c r="M740" i="2" s="1"/>
  <c r="N740" i="2" s="1"/>
  <c r="H741" i="2"/>
  <c r="I741" i="2"/>
  <c r="K741" i="2"/>
  <c r="L741" i="2" s="1"/>
  <c r="M741" i="2" s="1"/>
  <c r="N741" i="2" s="1"/>
  <c r="H742" i="2"/>
  <c r="I742" i="2"/>
  <c r="K742" i="2"/>
  <c r="L742" i="2" s="1"/>
  <c r="M742" i="2" s="1"/>
  <c r="N742" i="2" s="1"/>
  <c r="H743" i="2"/>
  <c r="I743" i="2"/>
  <c r="K743" i="2"/>
  <c r="L743" i="2" s="1"/>
  <c r="M743" i="2" s="1"/>
  <c r="N743" i="2" s="1"/>
  <c r="H744" i="2"/>
  <c r="I744" i="2"/>
  <c r="K744" i="2"/>
  <c r="L744" i="2" s="1"/>
  <c r="M744" i="2" s="1"/>
  <c r="N744" i="2" s="1"/>
  <c r="H745" i="2"/>
  <c r="I745" i="2"/>
  <c r="K745" i="2"/>
  <c r="L745" i="2" s="1"/>
  <c r="M745" i="2" s="1"/>
  <c r="N745" i="2" s="1"/>
  <c r="H746" i="2"/>
  <c r="I746" i="2"/>
  <c r="K746" i="2"/>
  <c r="L746" i="2" s="1"/>
  <c r="M746" i="2" s="1"/>
  <c r="N746" i="2" s="1"/>
  <c r="H747" i="2"/>
  <c r="I747" i="2"/>
  <c r="K747" i="2"/>
  <c r="L747" i="2" s="1"/>
  <c r="M747" i="2" s="1"/>
  <c r="N747" i="2" s="1"/>
  <c r="H748" i="2"/>
  <c r="I748" i="2"/>
  <c r="K748" i="2"/>
  <c r="L748" i="2" s="1"/>
  <c r="M748" i="2" s="1"/>
  <c r="N748" i="2" s="1"/>
  <c r="H749" i="2"/>
  <c r="I749" i="2"/>
  <c r="K749" i="2"/>
  <c r="L749" i="2" s="1"/>
  <c r="M749" i="2" s="1"/>
  <c r="N749" i="2" s="1"/>
  <c r="H750" i="2"/>
  <c r="I750" i="2"/>
  <c r="K750" i="2"/>
  <c r="L750" i="2" s="1"/>
  <c r="M750" i="2" s="1"/>
  <c r="N750" i="2" s="1"/>
  <c r="H751" i="2"/>
  <c r="I751" i="2"/>
  <c r="K751" i="2"/>
  <c r="L751" i="2" s="1"/>
  <c r="M751" i="2" s="1"/>
  <c r="N751" i="2" s="1"/>
  <c r="H752" i="2"/>
  <c r="I752" i="2"/>
  <c r="K752" i="2"/>
  <c r="L752" i="2" s="1"/>
  <c r="M752" i="2" s="1"/>
  <c r="N752" i="2" s="1"/>
  <c r="H753" i="2"/>
  <c r="I753" i="2"/>
  <c r="K753" i="2"/>
  <c r="L753" i="2" s="1"/>
  <c r="M753" i="2" s="1"/>
  <c r="N753" i="2" s="1"/>
  <c r="H754" i="2"/>
  <c r="I754" i="2"/>
  <c r="K754" i="2"/>
  <c r="L754" i="2" s="1"/>
  <c r="M754" i="2" s="1"/>
  <c r="H755" i="2"/>
  <c r="I755" i="2"/>
  <c r="K755" i="2"/>
  <c r="L755" i="2" s="1"/>
  <c r="M755" i="2" s="1"/>
  <c r="N755" i="2" s="1"/>
  <c r="H756" i="2"/>
  <c r="I756" i="2"/>
  <c r="K756" i="2"/>
  <c r="L756" i="2" s="1"/>
  <c r="M756" i="2" s="1"/>
  <c r="N756" i="2" s="1"/>
  <c r="H758" i="2"/>
  <c r="I758" i="2"/>
  <c r="H567" i="2"/>
  <c r="I567" i="2"/>
  <c r="K567" i="2"/>
  <c r="L567" i="2" s="1"/>
  <c r="M567" i="2" s="1"/>
  <c r="N567" i="2" s="1"/>
  <c r="H568" i="2"/>
  <c r="I568" i="2"/>
  <c r="K568" i="2"/>
  <c r="L568" i="2" s="1"/>
  <c r="M568" i="2" s="1"/>
  <c r="N568" i="2" s="1"/>
  <c r="H569" i="2"/>
  <c r="I569" i="2"/>
  <c r="K569" i="2"/>
  <c r="L569" i="2" s="1"/>
  <c r="M569" i="2" s="1"/>
  <c r="N569" i="2" s="1"/>
  <c r="H570" i="2"/>
  <c r="I570" i="2"/>
  <c r="K570" i="2"/>
  <c r="L570" i="2" s="1"/>
  <c r="M570" i="2" s="1"/>
  <c r="N570" i="2" s="1"/>
  <c r="H571" i="2"/>
  <c r="I571" i="2"/>
  <c r="K571" i="2"/>
  <c r="L571" i="2" s="1"/>
  <c r="M571" i="2" s="1"/>
  <c r="N571" i="2" s="1"/>
  <c r="H572" i="2"/>
  <c r="I572" i="2"/>
  <c r="K572" i="2"/>
  <c r="L572" i="2" s="1"/>
  <c r="M572" i="2" s="1"/>
  <c r="N572" i="2" s="1"/>
  <c r="H573" i="2"/>
  <c r="I573" i="2"/>
  <c r="K573" i="2"/>
  <c r="L573" i="2" s="1"/>
  <c r="M573" i="2" s="1"/>
  <c r="N573" i="2" s="1"/>
  <c r="H574" i="2"/>
  <c r="I574" i="2"/>
  <c r="K574" i="2"/>
  <c r="L574" i="2" s="1"/>
  <c r="M574" i="2" s="1"/>
  <c r="N574" i="2" s="1"/>
  <c r="H575" i="2"/>
  <c r="I575" i="2"/>
  <c r="K575" i="2"/>
  <c r="L575" i="2" s="1"/>
  <c r="M575" i="2" s="1"/>
  <c r="N575" i="2" s="1"/>
  <c r="H576" i="2"/>
  <c r="I576" i="2"/>
  <c r="K576" i="2"/>
  <c r="L576" i="2" s="1"/>
  <c r="M576" i="2" s="1"/>
  <c r="N576" i="2" s="1"/>
  <c r="H577" i="2"/>
  <c r="I577" i="2"/>
  <c r="K577" i="2"/>
  <c r="L577" i="2" s="1"/>
  <c r="M577" i="2" s="1"/>
  <c r="N577" i="2" s="1"/>
  <c r="H578" i="2"/>
  <c r="I578" i="2"/>
  <c r="K578" i="2"/>
  <c r="L578" i="2" s="1"/>
  <c r="M578" i="2" s="1"/>
  <c r="N578" i="2" s="1"/>
  <c r="H579" i="2"/>
  <c r="I579" i="2"/>
  <c r="K579" i="2"/>
  <c r="L579" i="2" s="1"/>
  <c r="M579" i="2" s="1"/>
  <c r="N579" i="2" s="1"/>
  <c r="H580" i="2"/>
  <c r="I580" i="2"/>
  <c r="K580" i="2"/>
  <c r="L580" i="2" s="1"/>
  <c r="M580" i="2" s="1"/>
  <c r="N580" i="2" s="1"/>
  <c r="H581" i="2"/>
  <c r="I581" i="2"/>
  <c r="K581" i="2"/>
  <c r="L581" i="2" s="1"/>
  <c r="M581" i="2" s="1"/>
  <c r="N581" i="2" s="1"/>
  <c r="H582" i="2"/>
  <c r="I582" i="2"/>
  <c r="K582" i="2"/>
  <c r="L582" i="2" s="1"/>
  <c r="M582" i="2" s="1"/>
  <c r="N582" i="2" s="1"/>
  <c r="H583" i="2"/>
  <c r="I583" i="2"/>
  <c r="K583" i="2"/>
  <c r="L583" i="2" s="1"/>
  <c r="M583" i="2" s="1"/>
  <c r="N583" i="2" s="1"/>
  <c r="H584" i="2"/>
  <c r="I584" i="2"/>
  <c r="K584" i="2"/>
  <c r="L584" i="2" s="1"/>
  <c r="M584" i="2" s="1"/>
  <c r="N584" i="2" s="1"/>
  <c r="H585" i="2"/>
  <c r="I585" i="2"/>
  <c r="K585" i="2"/>
  <c r="L585" i="2" s="1"/>
  <c r="M585" i="2" s="1"/>
  <c r="N585" i="2" s="1"/>
  <c r="H586" i="2"/>
  <c r="I586" i="2"/>
  <c r="K586" i="2"/>
  <c r="L586" i="2" s="1"/>
  <c r="M586" i="2" s="1"/>
  <c r="N586" i="2" s="1"/>
  <c r="H587" i="2"/>
  <c r="I587" i="2"/>
  <c r="K587" i="2"/>
  <c r="L587" i="2" s="1"/>
  <c r="M587" i="2" s="1"/>
  <c r="N587" i="2" s="1"/>
  <c r="H588" i="2"/>
  <c r="I588" i="2"/>
  <c r="K588" i="2"/>
  <c r="L588" i="2" s="1"/>
  <c r="M588" i="2" s="1"/>
  <c r="N588" i="2" s="1"/>
  <c r="H589" i="2"/>
  <c r="I589" i="2"/>
  <c r="K589" i="2"/>
  <c r="L589" i="2" s="1"/>
  <c r="M589" i="2" s="1"/>
  <c r="N589" i="2" s="1"/>
  <c r="H590" i="2"/>
  <c r="I590" i="2"/>
  <c r="K590" i="2"/>
  <c r="L590" i="2" s="1"/>
  <c r="M590" i="2" s="1"/>
  <c r="N590" i="2" s="1"/>
  <c r="H591" i="2"/>
  <c r="I591" i="2"/>
  <c r="K591" i="2"/>
  <c r="L591" i="2" s="1"/>
  <c r="M591" i="2" s="1"/>
  <c r="N591" i="2" s="1"/>
  <c r="H593" i="2"/>
  <c r="I593" i="2"/>
  <c r="K593" i="2"/>
  <c r="L593" i="2" s="1"/>
  <c r="M593" i="2" s="1"/>
  <c r="N593" i="2" s="1"/>
  <c r="H594" i="2"/>
  <c r="I594" i="2"/>
  <c r="K594" i="2"/>
  <c r="L594" i="2" s="1"/>
  <c r="M594" i="2" s="1"/>
  <c r="N594" i="2" s="1"/>
  <c r="H595" i="2"/>
  <c r="I595" i="2"/>
  <c r="K595" i="2"/>
  <c r="L595" i="2" s="1"/>
  <c r="M595" i="2" s="1"/>
  <c r="N595" i="2" s="1"/>
  <c r="H596" i="2"/>
  <c r="I596" i="2"/>
  <c r="K596" i="2"/>
  <c r="L596" i="2" s="1"/>
  <c r="M596" i="2" s="1"/>
  <c r="N596" i="2" s="1"/>
  <c r="H597" i="2"/>
  <c r="I597" i="2"/>
  <c r="K597" i="2"/>
  <c r="L597" i="2" s="1"/>
  <c r="M597" i="2" s="1"/>
  <c r="N597" i="2" s="1"/>
  <c r="H598" i="2"/>
  <c r="I598" i="2"/>
  <c r="K598" i="2"/>
  <c r="L598" i="2" s="1"/>
  <c r="M598" i="2" s="1"/>
  <c r="N598" i="2" s="1"/>
  <c r="H599" i="2"/>
  <c r="I599" i="2"/>
  <c r="K599" i="2"/>
  <c r="L599" i="2" s="1"/>
  <c r="M599" i="2" s="1"/>
  <c r="N599" i="2" s="1"/>
  <c r="H600" i="2"/>
  <c r="I600" i="2"/>
  <c r="K600" i="2"/>
  <c r="L600" i="2" s="1"/>
  <c r="M600" i="2" s="1"/>
  <c r="N600" i="2" s="1"/>
  <c r="H601" i="2"/>
  <c r="I601" i="2"/>
  <c r="K601" i="2"/>
  <c r="L601" i="2" s="1"/>
  <c r="M601" i="2" s="1"/>
  <c r="N601" i="2" s="1"/>
  <c r="H602" i="2"/>
  <c r="I602" i="2"/>
  <c r="K602" i="2"/>
  <c r="L602" i="2" s="1"/>
  <c r="M602" i="2" s="1"/>
  <c r="N602" i="2" s="1"/>
  <c r="H603" i="2"/>
  <c r="I603" i="2"/>
  <c r="K603" i="2"/>
  <c r="L603" i="2" s="1"/>
  <c r="M603" i="2" s="1"/>
  <c r="N603" i="2" s="1"/>
  <c r="H605" i="2"/>
  <c r="I605" i="2"/>
  <c r="K605" i="2"/>
  <c r="L605" i="2" s="1"/>
  <c r="M605" i="2" s="1"/>
  <c r="N605" i="2" s="1"/>
  <c r="H606" i="2"/>
  <c r="I606" i="2"/>
  <c r="K606" i="2"/>
  <c r="L606" i="2" s="1"/>
  <c r="M606" i="2" s="1"/>
  <c r="N606" i="2" s="1"/>
  <c r="H607" i="2"/>
  <c r="I607" i="2"/>
  <c r="K607" i="2"/>
  <c r="L607" i="2" s="1"/>
  <c r="M607" i="2" s="1"/>
  <c r="N607" i="2" s="1"/>
  <c r="H608" i="2"/>
  <c r="I608" i="2"/>
  <c r="K608" i="2"/>
  <c r="L608" i="2" s="1"/>
  <c r="M608" i="2" s="1"/>
  <c r="N608" i="2" s="1"/>
  <c r="H609" i="2"/>
  <c r="I609" i="2"/>
  <c r="K609" i="2"/>
  <c r="L609" i="2" s="1"/>
  <c r="M609" i="2" s="1"/>
  <c r="N609" i="2" s="1"/>
  <c r="H610" i="2"/>
  <c r="I610" i="2"/>
  <c r="K610" i="2"/>
  <c r="L610" i="2" s="1"/>
  <c r="M610" i="2" s="1"/>
  <c r="N610" i="2" s="1"/>
  <c r="H611" i="2"/>
  <c r="I611" i="2"/>
  <c r="K611" i="2"/>
  <c r="L611" i="2" s="1"/>
  <c r="M611" i="2" s="1"/>
  <c r="N611" i="2" s="1"/>
  <c r="H612" i="2"/>
  <c r="I612" i="2"/>
  <c r="K612" i="2"/>
  <c r="L612" i="2" s="1"/>
  <c r="M612" i="2" s="1"/>
  <c r="N612" i="2" s="1"/>
  <c r="K660" i="2"/>
  <c r="L660" i="2" s="1"/>
  <c r="M660" i="2" s="1"/>
  <c r="N660" i="2" s="1"/>
  <c r="I660" i="2"/>
  <c r="H660" i="2"/>
  <c r="K658" i="2"/>
  <c r="L658" i="2" s="1"/>
  <c r="M658" i="2" s="1"/>
  <c r="N658" i="2" s="1"/>
  <c r="I658" i="2"/>
  <c r="H658" i="2"/>
  <c r="K657" i="2"/>
  <c r="L657" i="2" s="1"/>
  <c r="M657" i="2" s="1"/>
  <c r="N657" i="2" s="1"/>
  <c r="I657" i="2"/>
  <c r="H657" i="2"/>
  <c r="K656" i="2"/>
  <c r="L656" i="2" s="1"/>
  <c r="M656" i="2" s="1"/>
  <c r="N656" i="2" s="1"/>
  <c r="I656" i="2"/>
  <c r="H656" i="2"/>
  <c r="K655" i="2"/>
  <c r="L655" i="2" s="1"/>
  <c r="M655" i="2" s="1"/>
  <c r="N655" i="2" s="1"/>
  <c r="I655" i="2"/>
  <c r="H655" i="2"/>
  <c r="K654" i="2"/>
  <c r="L654" i="2" s="1"/>
  <c r="M654" i="2" s="1"/>
  <c r="N654" i="2" s="1"/>
  <c r="I654" i="2"/>
  <c r="H654" i="2"/>
  <c r="K653" i="2"/>
  <c r="L653" i="2" s="1"/>
  <c r="M653" i="2" s="1"/>
  <c r="N653" i="2" s="1"/>
  <c r="I653" i="2"/>
  <c r="H653" i="2"/>
  <c r="K652" i="2"/>
  <c r="L652" i="2" s="1"/>
  <c r="M652" i="2" s="1"/>
  <c r="N652" i="2" s="1"/>
  <c r="I652" i="2"/>
  <c r="H652" i="2"/>
  <c r="K651" i="2"/>
  <c r="L651" i="2" s="1"/>
  <c r="M651" i="2" s="1"/>
  <c r="N651" i="2" s="1"/>
  <c r="I651" i="2"/>
  <c r="H651" i="2"/>
  <c r="K650" i="2"/>
  <c r="L650" i="2" s="1"/>
  <c r="M650" i="2" s="1"/>
  <c r="N650" i="2" s="1"/>
  <c r="I650" i="2"/>
  <c r="H650" i="2"/>
  <c r="K649" i="2"/>
  <c r="L649" i="2" s="1"/>
  <c r="M649" i="2" s="1"/>
  <c r="N649" i="2" s="1"/>
  <c r="I649" i="2"/>
  <c r="H649" i="2"/>
  <c r="K648" i="2"/>
  <c r="L648" i="2" s="1"/>
  <c r="M648" i="2" s="1"/>
  <c r="N648" i="2" s="1"/>
  <c r="I648" i="2"/>
  <c r="H648" i="2"/>
  <c r="K647" i="2"/>
  <c r="L647" i="2" s="1"/>
  <c r="M647" i="2" s="1"/>
  <c r="N647" i="2" s="1"/>
  <c r="I647" i="2"/>
  <c r="H647" i="2"/>
  <c r="K646" i="2"/>
  <c r="L646" i="2" s="1"/>
  <c r="M646" i="2" s="1"/>
  <c r="N646" i="2" s="1"/>
  <c r="I646" i="2"/>
  <c r="H646" i="2"/>
  <c r="K645" i="2"/>
  <c r="L645" i="2" s="1"/>
  <c r="M645" i="2" s="1"/>
  <c r="N645" i="2" s="1"/>
  <c r="I645" i="2"/>
  <c r="H645" i="2"/>
  <c r="K643" i="2"/>
  <c r="L643" i="2" s="1"/>
  <c r="M643" i="2" s="1"/>
  <c r="N643" i="2" s="1"/>
  <c r="I643" i="2"/>
  <c r="H643" i="2"/>
  <c r="K642" i="2"/>
  <c r="L642" i="2" s="1"/>
  <c r="M642" i="2" s="1"/>
  <c r="N642" i="2" s="1"/>
  <c r="I642" i="2"/>
  <c r="H642" i="2"/>
  <c r="K641" i="2"/>
  <c r="L641" i="2" s="1"/>
  <c r="M641" i="2" s="1"/>
  <c r="N641" i="2" s="1"/>
  <c r="I641" i="2"/>
  <c r="H641" i="2"/>
  <c r="K640" i="2"/>
  <c r="L640" i="2" s="1"/>
  <c r="M640" i="2" s="1"/>
  <c r="N640" i="2" s="1"/>
  <c r="I640" i="2"/>
  <c r="H640" i="2"/>
  <c r="K639" i="2"/>
  <c r="L639" i="2" s="1"/>
  <c r="M639" i="2" s="1"/>
  <c r="N639" i="2" s="1"/>
  <c r="I639" i="2"/>
  <c r="H639" i="2"/>
  <c r="K638" i="2"/>
  <c r="L638" i="2" s="1"/>
  <c r="M638" i="2" s="1"/>
  <c r="N638" i="2" s="1"/>
  <c r="I638" i="2"/>
  <c r="H638" i="2"/>
  <c r="K637" i="2"/>
  <c r="L637" i="2" s="1"/>
  <c r="M637" i="2" s="1"/>
  <c r="N637" i="2" s="1"/>
  <c r="I637" i="2"/>
  <c r="H637" i="2"/>
  <c r="K636" i="2"/>
  <c r="L636" i="2" s="1"/>
  <c r="M636" i="2" s="1"/>
  <c r="N636" i="2" s="1"/>
  <c r="I636" i="2"/>
  <c r="H636" i="2"/>
  <c r="K635" i="2"/>
  <c r="L635" i="2" s="1"/>
  <c r="M635" i="2" s="1"/>
  <c r="N635" i="2" s="1"/>
  <c r="I635" i="2"/>
  <c r="H635" i="2"/>
  <c r="K634" i="2"/>
  <c r="L634" i="2" s="1"/>
  <c r="M634" i="2" s="1"/>
  <c r="N634" i="2" s="1"/>
  <c r="I634" i="2"/>
  <c r="H634" i="2"/>
  <c r="K633" i="2"/>
  <c r="L633" i="2" s="1"/>
  <c r="M633" i="2" s="1"/>
  <c r="N633" i="2" s="1"/>
  <c r="I633" i="2"/>
  <c r="H633" i="2"/>
  <c r="K632" i="2"/>
  <c r="L632" i="2" s="1"/>
  <c r="M632" i="2" s="1"/>
  <c r="N632" i="2" s="1"/>
  <c r="I632" i="2"/>
  <c r="H632" i="2"/>
  <c r="K631" i="2"/>
  <c r="L631" i="2" s="1"/>
  <c r="M631" i="2" s="1"/>
  <c r="N631" i="2" s="1"/>
  <c r="I631" i="2"/>
  <c r="H631" i="2"/>
  <c r="K630" i="2"/>
  <c r="L630" i="2" s="1"/>
  <c r="M630" i="2" s="1"/>
  <c r="N630" i="2" s="1"/>
  <c r="I630" i="2"/>
  <c r="H630" i="2"/>
  <c r="K629" i="2"/>
  <c r="L629" i="2" s="1"/>
  <c r="M629" i="2" s="1"/>
  <c r="N629" i="2" s="1"/>
  <c r="I629" i="2"/>
  <c r="H629" i="2"/>
  <c r="K628" i="2"/>
  <c r="L628" i="2" s="1"/>
  <c r="M628" i="2" s="1"/>
  <c r="N628" i="2" s="1"/>
  <c r="I628" i="2"/>
  <c r="H628" i="2"/>
  <c r="K627" i="2"/>
  <c r="L627" i="2" s="1"/>
  <c r="M627" i="2" s="1"/>
  <c r="N627" i="2" s="1"/>
  <c r="I627" i="2"/>
  <c r="H627" i="2"/>
  <c r="K626" i="2"/>
  <c r="L626" i="2" s="1"/>
  <c r="M626" i="2" s="1"/>
  <c r="N626" i="2" s="1"/>
  <c r="I626" i="2"/>
  <c r="H626" i="2"/>
  <c r="K625" i="2"/>
  <c r="L625" i="2" s="1"/>
  <c r="M625" i="2" s="1"/>
  <c r="N625" i="2" s="1"/>
  <c r="I625" i="2"/>
  <c r="H625" i="2"/>
  <c r="K624" i="2"/>
  <c r="L624" i="2" s="1"/>
  <c r="M624" i="2" s="1"/>
  <c r="N624" i="2" s="1"/>
  <c r="I624" i="2"/>
  <c r="H624" i="2"/>
  <c r="K623" i="2"/>
  <c r="L623" i="2" s="1"/>
  <c r="M623" i="2" s="1"/>
  <c r="N623" i="2" s="1"/>
  <c r="I623" i="2"/>
  <c r="H623" i="2"/>
  <c r="K622" i="2"/>
  <c r="L622" i="2" s="1"/>
  <c r="M622" i="2" s="1"/>
  <c r="N622" i="2" s="1"/>
  <c r="I622" i="2"/>
  <c r="H622" i="2"/>
  <c r="K621" i="2"/>
  <c r="L621" i="2" s="1"/>
  <c r="M621" i="2" s="1"/>
  <c r="N621" i="2" s="1"/>
  <c r="I621" i="2"/>
  <c r="H621" i="2"/>
  <c r="K620" i="2"/>
  <c r="L620" i="2" s="1"/>
  <c r="M620" i="2" s="1"/>
  <c r="N620" i="2" s="1"/>
  <c r="I620" i="2"/>
  <c r="H620" i="2"/>
  <c r="K618" i="2"/>
  <c r="L618" i="2" s="1"/>
  <c r="M618" i="2" s="1"/>
  <c r="N618" i="2" s="1"/>
  <c r="I618" i="2"/>
  <c r="H618" i="2"/>
  <c r="K617" i="2"/>
  <c r="L617" i="2" s="1"/>
  <c r="M617" i="2" s="1"/>
  <c r="N617" i="2" s="1"/>
  <c r="I617" i="2"/>
  <c r="H617" i="2"/>
  <c r="K616" i="2"/>
  <c r="L616" i="2" s="1"/>
  <c r="M616" i="2" s="1"/>
  <c r="N616" i="2" s="1"/>
  <c r="I616" i="2"/>
  <c r="H616" i="2"/>
  <c r="K615" i="2"/>
  <c r="L615" i="2" s="1"/>
  <c r="M615" i="2" s="1"/>
  <c r="N615" i="2" s="1"/>
  <c r="I615" i="2"/>
  <c r="H615" i="2"/>
  <c r="K614" i="2"/>
  <c r="L614" i="2" s="1"/>
  <c r="M614" i="2" s="1"/>
  <c r="N614" i="2" s="1"/>
  <c r="I614" i="2"/>
  <c r="H614" i="2"/>
  <c r="K613" i="2"/>
  <c r="L613" i="2" s="1"/>
  <c r="M613" i="2" s="1"/>
  <c r="N613" i="2" s="1"/>
  <c r="I613" i="2"/>
  <c r="H613" i="2"/>
  <c r="K565" i="2"/>
  <c r="L565" i="2" s="1"/>
  <c r="M565" i="2" s="1"/>
  <c r="N565" i="2" s="1"/>
  <c r="I565" i="2"/>
  <c r="H565" i="2"/>
  <c r="K564" i="2"/>
  <c r="L564" i="2" s="1"/>
  <c r="M564" i="2" s="1"/>
  <c r="N564" i="2" s="1"/>
  <c r="I564" i="2"/>
  <c r="H564" i="2"/>
  <c r="K563" i="2"/>
  <c r="L563" i="2" s="1"/>
  <c r="M563" i="2" s="1"/>
  <c r="N563" i="2" s="1"/>
  <c r="I563" i="2"/>
  <c r="H563" i="2"/>
  <c r="K562" i="2"/>
  <c r="L562" i="2" s="1"/>
  <c r="M562" i="2" s="1"/>
  <c r="N562" i="2" s="1"/>
  <c r="I562" i="2"/>
  <c r="H562" i="2"/>
  <c r="K561" i="2"/>
  <c r="L561" i="2" s="1"/>
  <c r="M561" i="2" s="1"/>
  <c r="N561" i="2" s="1"/>
  <c r="I561" i="2"/>
  <c r="H561" i="2"/>
  <c r="K560" i="2"/>
  <c r="L560" i="2" s="1"/>
  <c r="M560" i="2" s="1"/>
  <c r="N560" i="2" s="1"/>
  <c r="I560" i="2"/>
  <c r="H560" i="2"/>
  <c r="K559" i="2"/>
  <c r="L559" i="2" s="1"/>
  <c r="M559" i="2" s="1"/>
  <c r="N559" i="2" s="1"/>
  <c r="I559" i="2"/>
  <c r="H559" i="2"/>
  <c r="K558" i="2"/>
  <c r="L558" i="2" s="1"/>
  <c r="M558" i="2" s="1"/>
  <c r="N558" i="2" s="1"/>
  <c r="I558" i="2"/>
  <c r="H558" i="2"/>
  <c r="K557" i="2"/>
  <c r="L557" i="2" s="1"/>
  <c r="M557" i="2" s="1"/>
  <c r="N557" i="2" s="1"/>
  <c r="I557" i="2"/>
  <c r="H557" i="2"/>
  <c r="K556" i="2"/>
  <c r="L556" i="2" s="1"/>
  <c r="M556" i="2" s="1"/>
  <c r="N556" i="2" s="1"/>
  <c r="I556" i="2"/>
  <c r="H556" i="2"/>
  <c r="K555" i="2"/>
  <c r="L555" i="2" s="1"/>
  <c r="M555" i="2" s="1"/>
  <c r="N555" i="2" s="1"/>
  <c r="I555" i="2"/>
  <c r="H555" i="2"/>
  <c r="K554" i="2"/>
  <c r="L554" i="2" s="1"/>
  <c r="M554" i="2" s="1"/>
  <c r="N554" i="2" s="1"/>
  <c r="I554" i="2"/>
  <c r="H554" i="2"/>
  <c r="K553" i="2"/>
  <c r="L553" i="2" s="1"/>
  <c r="M553" i="2" s="1"/>
  <c r="N553" i="2" s="1"/>
  <c r="I553" i="2"/>
  <c r="H553" i="2"/>
  <c r="K552" i="2"/>
  <c r="L552" i="2" s="1"/>
  <c r="M552" i="2" s="1"/>
  <c r="N552" i="2" s="1"/>
  <c r="I552" i="2"/>
  <c r="H552" i="2"/>
  <c r="K551" i="2"/>
  <c r="L551" i="2" s="1"/>
  <c r="M551" i="2" s="1"/>
  <c r="N551" i="2" s="1"/>
  <c r="I551" i="2"/>
  <c r="H551" i="2"/>
  <c r="K550" i="2"/>
  <c r="L550" i="2" s="1"/>
  <c r="M550" i="2" s="1"/>
  <c r="N550" i="2" s="1"/>
  <c r="I550" i="2"/>
  <c r="H550" i="2"/>
  <c r="K549" i="2"/>
  <c r="L549" i="2" s="1"/>
  <c r="M549" i="2" s="1"/>
  <c r="N549" i="2" s="1"/>
  <c r="I549" i="2"/>
  <c r="H549" i="2"/>
  <c r="K548" i="2"/>
  <c r="L548" i="2" s="1"/>
  <c r="M548" i="2" s="1"/>
  <c r="N548" i="2" s="1"/>
  <c r="I548" i="2"/>
  <c r="H548" i="2"/>
  <c r="K547" i="2"/>
  <c r="L547" i="2" s="1"/>
  <c r="M547" i="2" s="1"/>
  <c r="N547" i="2" s="1"/>
  <c r="I547" i="2"/>
  <c r="H547" i="2"/>
  <c r="J758" i="2" l="1"/>
  <c r="N754" i="2"/>
  <c r="J717" i="2"/>
  <c r="J713" i="2"/>
  <c r="J685" i="2"/>
  <c r="J755" i="2"/>
  <c r="J735" i="2"/>
  <c r="J681" i="2"/>
  <c r="J673" i="2"/>
  <c r="J665" i="2"/>
  <c r="J740" i="2"/>
  <c r="J737" i="2"/>
  <c r="J716" i="2"/>
  <c r="J733" i="2"/>
  <c r="J729" i="2"/>
  <c r="J724" i="2"/>
  <c r="J715" i="2"/>
  <c r="J701" i="2"/>
  <c r="J697" i="2"/>
  <c r="J709" i="2"/>
  <c r="J684" i="2"/>
  <c r="J667" i="2"/>
  <c r="J610" i="2"/>
  <c r="J588" i="2"/>
  <c r="J584" i="2"/>
  <c r="J576" i="2"/>
  <c r="J734" i="2"/>
  <c r="J677" i="2"/>
  <c r="J757" i="2"/>
  <c r="J606" i="2"/>
  <c r="J597" i="2"/>
  <c r="J593" i="2"/>
  <c r="J580" i="2"/>
  <c r="J572" i="2"/>
  <c r="J568" i="2"/>
  <c r="J609" i="2"/>
  <c r="J605" i="2"/>
  <c r="J596" i="2"/>
  <c r="J591" i="2"/>
  <c r="J587" i="2"/>
  <c r="J583" i="2"/>
  <c r="J579" i="2"/>
  <c r="J575" i="2"/>
  <c r="J571" i="2"/>
  <c r="J567" i="2"/>
  <c r="J752" i="2"/>
  <c r="J751" i="2"/>
  <c r="J741" i="2"/>
  <c r="J727" i="2"/>
  <c r="J723" i="2"/>
  <c r="J722" i="2"/>
  <c r="J693" i="2"/>
  <c r="J594" i="2"/>
  <c r="J581" i="2"/>
  <c r="J577" i="2"/>
  <c r="J569" i="2"/>
  <c r="J748" i="2"/>
  <c r="J744" i="2"/>
  <c r="J728" i="2"/>
  <c r="J712" i="2"/>
  <c r="J705" i="2"/>
  <c r="J703" i="2"/>
  <c r="J702" i="2"/>
  <c r="J689" i="2"/>
  <c r="J683" i="2"/>
  <c r="J676" i="2"/>
  <c r="J669" i="2"/>
  <c r="J573" i="2"/>
  <c r="J745" i="2"/>
  <c r="J714" i="2"/>
  <c r="J708" i="2"/>
  <c r="J589" i="2"/>
  <c r="J585" i="2"/>
  <c r="J756" i="2"/>
  <c r="J747" i="2"/>
  <c r="J746" i="2"/>
  <c r="J742" i="2"/>
  <c r="J725" i="2"/>
  <c r="J720" i="2"/>
  <c r="J710" i="2"/>
  <c r="J675" i="2"/>
  <c r="J668" i="2"/>
  <c r="J666" i="2"/>
  <c r="J754" i="2"/>
  <c r="J753" i="2"/>
  <c r="J743" i="2"/>
  <c r="J739" i="2"/>
  <c r="J732" i="2"/>
  <c r="J731" i="2"/>
  <c r="J730" i="2"/>
  <c r="J718" i="2"/>
  <c r="J706" i="2"/>
  <c r="J704" i="2"/>
  <c r="J694" i="2"/>
  <c r="J692" i="2"/>
  <c r="J691" i="2"/>
  <c r="J686" i="2"/>
  <c r="J678" i="2"/>
  <c r="J670" i="2"/>
  <c r="J662" i="2"/>
  <c r="J612" i="2"/>
  <c r="J608" i="2"/>
  <c r="J603" i="2"/>
  <c r="J595" i="2"/>
  <c r="J590" i="2"/>
  <c r="J586" i="2"/>
  <c r="J582" i="2"/>
  <c r="J578" i="2"/>
  <c r="J574" i="2"/>
  <c r="J570" i="2"/>
  <c r="J750" i="2"/>
  <c r="J749" i="2"/>
  <c r="J738" i="2"/>
  <c r="J736" i="2"/>
  <c r="J726" i="2"/>
  <c r="J721" i="2"/>
  <c r="J719" i="2"/>
  <c r="J711" i="2"/>
  <c r="J707" i="2"/>
  <c r="J700" i="2"/>
  <c r="J699" i="2"/>
  <c r="J698" i="2"/>
  <c r="J696" i="2"/>
  <c r="J695" i="2"/>
  <c r="J690" i="2"/>
  <c r="J688" i="2"/>
  <c r="J687" i="2"/>
  <c r="J682" i="2"/>
  <c r="J680" i="2"/>
  <c r="J679" i="2"/>
  <c r="J674" i="2"/>
  <c r="J672" i="2"/>
  <c r="J671" i="2"/>
  <c r="J664" i="2"/>
  <c r="J663" i="2"/>
  <c r="J599" i="2"/>
  <c r="J616" i="2"/>
  <c r="J611" i="2"/>
  <c r="J607" i="2"/>
  <c r="J602" i="2"/>
  <c r="J563" i="2"/>
  <c r="J564" i="2"/>
  <c r="J565" i="2"/>
  <c r="J648" i="2"/>
  <c r="J649" i="2"/>
  <c r="J650" i="2"/>
  <c r="J651" i="2"/>
  <c r="J601" i="2"/>
  <c r="J617" i="2"/>
  <c r="J600" i="2"/>
  <c r="J598" i="2"/>
  <c r="J631" i="2"/>
  <c r="J632" i="2"/>
  <c r="J633" i="2"/>
  <c r="J634" i="2"/>
  <c r="J613" i="2"/>
  <c r="J614" i="2"/>
  <c r="J652" i="2"/>
  <c r="J653" i="2"/>
  <c r="J654" i="2"/>
  <c r="J657" i="2"/>
  <c r="J658" i="2"/>
  <c r="J655" i="2"/>
  <c r="J656" i="2"/>
  <c r="J660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1" i="2"/>
  <c r="J615" i="2"/>
  <c r="J618" i="2"/>
  <c r="J620" i="2"/>
  <c r="J621" i="2"/>
  <c r="J622" i="2"/>
  <c r="J635" i="2"/>
  <c r="J636" i="2"/>
  <c r="J637" i="2"/>
  <c r="J638" i="2"/>
  <c r="J639" i="2"/>
  <c r="J640" i="2"/>
  <c r="J641" i="2"/>
  <c r="J642" i="2"/>
  <c r="J623" i="2"/>
  <c r="J624" i="2"/>
  <c r="J625" i="2"/>
  <c r="J626" i="2"/>
  <c r="J627" i="2"/>
  <c r="J628" i="2"/>
  <c r="J629" i="2"/>
  <c r="J630" i="2"/>
  <c r="J643" i="2"/>
  <c r="J645" i="2"/>
  <c r="J646" i="2"/>
  <c r="J647" i="2"/>
  <c r="J560" i="2"/>
  <c r="J562" i="2"/>
  <c r="K22" i="2" l="1"/>
  <c r="L22" i="2" s="1"/>
  <c r="K3248" i="2" l="1"/>
  <c r="L3248" i="2" s="1"/>
  <c r="M3248" i="2" s="1"/>
  <c r="N3248" i="2" s="1"/>
  <c r="K3235" i="2"/>
  <c r="L3235" i="2" s="1"/>
  <c r="M3235" i="2" s="1"/>
  <c r="N3235" i="2" s="1"/>
  <c r="K3236" i="2"/>
  <c r="L3236" i="2" s="1"/>
  <c r="M3236" i="2" s="1"/>
  <c r="N3236" i="2" s="1"/>
  <c r="K3237" i="2"/>
  <c r="L3237" i="2" s="1"/>
  <c r="M3237" i="2" s="1"/>
  <c r="N3237" i="2" s="1"/>
  <c r="K3238" i="2"/>
  <c r="L3238" i="2" s="1"/>
  <c r="M3238" i="2" s="1"/>
  <c r="N3238" i="2" s="1"/>
  <c r="K3239" i="2"/>
  <c r="L3239" i="2" s="1"/>
  <c r="M3239" i="2" s="1"/>
  <c r="N3239" i="2" s="1"/>
  <c r="K3240" i="2"/>
  <c r="L3240" i="2" s="1"/>
  <c r="M3240" i="2" s="1"/>
  <c r="N3240" i="2" s="1"/>
  <c r="K3241" i="2"/>
  <c r="L3241" i="2" s="1"/>
  <c r="M3241" i="2" s="1"/>
  <c r="N3241" i="2" s="1"/>
  <c r="K3242" i="2"/>
  <c r="L3242" i="2" s="1"/>
  <c r="M3242" i="2" s="1"/>
  <c r="N3242" i="2" s="1"/>
  <c r="K3243" i="2"/>
  <c r="L3243" i="2" s="1"/>
  <c r="M3243" i="2" s="1"/>
  <c r="N3243" i="2" s="1"/>
  <c r="K3244" i="2"/>
  <c r="L3244" i="2" s="1"/>
  <c r="M3244" i="2" s="1"/>
  <c r="N3244" i="2" s="1"/>
  <c r="K3245" i="2"/>
  <c r="L3245" i="2" s="1"/>
  <c r="M3245" i="2" s="1"/>
  <c r="N3245" i="2" s="1"/>
  <c r="K3246" i="2"/>
  <c r="L3246" i="2" s="1"/>
  <c r="M3246" i="2" s="1"/>
  <c r="N3246" i="2" s="1"/>
  <c r="K3247" i="2"/>
  <c r="L3247" i="2" s="1"/>
  <c r="M3247" i="2" s="1"/>
  <c r="N3247" i="2" s="1"/>
  <c r="I3245" i="2"/>
  <c r="I3246" i="2"/>
  <c r="I3247" i="2"/>
  <c r="I3248" i="2"/>
  <c r="I3235" i="2"/>
  <c r="I3236" i="2"/>
  <c r="I3237" i="2"/>
  <c r="I3238" i="2"/>
  <c r="I3239" i="2"/>
  <c r="I3240" i="2"/>
  <c r="I3241" i="2"/>
  <c r="I3242" i="2"/>
  <c r="I3243" i="2"/>
  <c r="I3244" i="2"/>
  <c r="H3246" i="2"/>
  <c r="H3247" i="2"/>
  <c r="H3248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K3033" i="2"/>
  <c r="L3033" i="2" s="1"/>
  <c r="M3033" i="2" s="1"/>
  <c r="N3033" i="2" s="1"/>
  <c r="K3034" i="2"/>
  <c r="L3034" i="2" s="1"/>
  <c r="M3034" i="2" s="1"/>
  <c r="N3034" i="2" s="1"/>
  <c r="K3035" i="2"/>
  <c r="L3035" i="2" s="1"/>
  <c r="M3035" i="2" s="1"/>
  <c r="N3035" i="2" s="1"/>
  <c r="K3036" i="2"/>
  <c r="L3036" i="2" s="1"/>
  <c r="M3036" i="2" s="1"/>
  <c r="N3036" i="2" s="1"/>
  <c r="I3033" i="2"/>
  <c r="I3034" i="2"/>
  <c r="I3035" i="2"/>
  <c r="I3036" i="2"/>
  <c r="I3037" i="2"/>
  <c r="I3038" i="2"/>
  <c r="K3037" i="2"/>
  <c r="L3037" i="2" s="1"/>
  <c r="M3037" i="2" s="1"/>
  <c r="N3037" i="2" s="1"/>
  <c r="K3038" i="2"/>
  <c r="L3038" i="2" s="1"/>
  <c r="M3038" i="2" s="1"/>
  <c r="N3038" i="2" s="1"/>
  <c r="K3039" i="2"/>
  <c r="L3039" i="2" s="1"/>
  <c r="M3039" i="2" s="1"/>
  <c r="N3039" i="2" s="1"/>
  <c r="K3040" i="2"/>
  <c r="L3040" i="2" s="1"/>
  <c r="M3040" i="2" s="1"/>
  <c r="N3040" i="2" s="1"/>
  <c r="K3041" i="2"/>
  <c r="L3041" i="2" s="1"/>
  <c r="M3041" i="2" s="1"/>
  <c r="N3041" i="2" s="1"/>
  <c r="K3042" i="2"/>
  <c r="L3042" i="2" s="1"/>
  <c r="M3042" i="2" s="1"/>
  <c r="N3042" i="2" s="1"/>
  <c r="K3043" i="2"/>
  <c r="L3043" i="2" s="1"/>
  <c r="M3043" i="2" s="1"/>
  <c r="N3043" i="2" s="1"/>
  <c r="K3044" i="2"/>
  <c r="L3044" i="2" s="1"/>
  <c r="M3044" i="2" s="1"/>
  <c r="N3044" i="2" s="1"/>
  <c r="K3045" i="2"/>
  <c r="L3045" i="2" s="1"/>
  <c r="M3045" i="2" s="1"/>
  <c r="N3045" i="2" s="1"/>
  <c r="K3046" i="2"/>
  <c r="L3046" i="2" s="1"/>
  <c r="M3046" i="2" s="1"/>
  <c r="N3046" i="2" s="1"/>
  <c r="K3047" i="2"/>
  <c r="L3047" i="2" s="1"/>
  <c r="M3047" i="2" s="1"/>
  <c r="N3047" i="2" s="1"/>
  <c r="K3048" i="2"/>
  <c r="L3048" i="2" s="1"/>
  <c r="M3048" i="2" s="1"/>
  <c r="N3048" i="2" s="1"/>
  <c r="K3049" i="2"/>
  <c r="L3049" i="2" s="1"/>
  <c r="M3049" i="2" s="1"/>
  <c r="N3049" i="2" s="1"/>
  <c r="K3050" i="2"/>
  <c r="L3050" i="2" s="1"/>
  <c r="M3050" i="2" s="1"/>
  <c r="N3050" i="2" s="1"/>
  <c r="K3051" i="2"/>
  <c r="L3051" i="2" s="1"/>
  <c r="M3051" i="2" s="1"/>
  <c r="N3051" i="2" s="1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J3037" i="2" l="1"/>
  <c r="J3243" i="2"/>
  <c r="J3239" i="2"/>
  <c r="J3235" i="2"/>
  <c r="J3245" i="2"/>
  <c r="J3248" i="2"/>
  <c r="J3242" i="2"/>
  <c r="J3238" i="2"/>
  <c r="J3241" i="2"/>
  <c r="J3237" i="2"/>
  <c r="J3247" i="2"/>
  <c r="J3244" i="2"/>
  <c r="J3240" i="2"/>
  <c r="J3236" i="2"/>
  <c r="J3246" i="2"/>
  <c r="J3036" i="2"/>
  <c r="J3034" i="2"/>
  <c r="J3050" i="2"/>
  <c r="J3048" i="2"/>
  <c r="J3046" i="2"/>
  <c r="J3044" i="2"/>
  <c r="J3042" i="2"/>
  <c r="J3040" i="2"/>
  <c r="J3038" i="2"/>
  <c r="J3051" i="2"/>
  <c r="J3049" i="2"/>
  <c r="J3047" i="2"/>
  <c r="J3045" i="2"/>
  <c r="J3043" i="2"/>
  <c r="J3041" i="2"/>
  <c r="J3039" i="2"/>
  <c r="J3035" i="2"/>
  <c r="J3033" i="2"/>
  <c r="K2958" i="2"/>
  <c r="L2958" i="2" s="1"/>
  <c r="M2958" i="2" s="1"/>
  <c r="N2958" i="2" s="1"/>
  <c r="K2959" i="2"/>
  <c r="L2959" i="2" s="1"/>
  <c r="M2959" i="2" s="1"/>
  <c r="N2959" i="2" s="1"/>
  <c r="I2958" i="2"/>
  <c r="I2959" i="2"/>
  <c r="H2958" i="2"/>
  <c r="H2959" i="2"/>
  <c r="H2678" i="2"/>
  <c r="I2678" i="2"/>
  <c r="K2678" i="2"/>
  <c r="L2678" i="2" s="1"/>
  <c r="M2678" i="2" s="1"/>
  <c r="N2678" i="2" s="1"/>
  <c r="H2679" i="2"/>
  <c r="I2679" i="2"/>
  <c r="K2679" i="2"/>
  <c r="L2679" i="2" s="1"/>
  <c r="M2679" i="2" s="1"/>
  <c r="N2679" i="2" s="1"/>
  <c r="H2680" i="2"/>
  <c r="I2680" i="2"/>
  <c r="K2680" i="2"/>
  <c r="L2680" i="2" s="1"/>
  <c r="M2680" i="2" s="1"/>
  <c r="N2680" i="2" s="1"/>
  <c r="K2676" i="2"/>
  <c r="L2676" i="2" s="1"/>
  <c r="M2676" i="2" s="1"/>
  <c r="N2676" i="2" s="1"/>
  <c r="I2676" i="2"/>
  <c r="H2676" i="2"/>
  <c r="K2667" i="2"/>
  <c r="L2667" i="2" s="1"/>
  <c r="M2667" i="2" s="1"/>
  <c r="N2667" i="2" s="1"/>
  <c r="K2668" i="2"/>
  <c r="L2668" i="2" s="1"/>
  <c r="M2668" i="2" s="1"/>
  <c r="N2668" i="2" s="1"/>
  <c r="K2669" i="2"/>
  <c r="L2669" i="2" s="1"/>
  <c r="M2669" i="2" s="1"/>
  <c r="N2669" i="2" s="1"/>
  <c r="K2670" i="2"/>
  <c r="L2670" i="2" s="1"/>
  <c r="M2670" i="2" s="1"/>
  <c r="N2670" i="2" s="1"/>
  <c r="K2671" i="2"/>
  <c r="L2671" i="2" s="1"/>
  <c r="M2671" i="2" s="1"/>
  <c r="N2671" i="2" s="1"/>
  <c r="K2672" i="2"/>
  <c r="L2672" i="2" s="1"/>
  <c r="M2672" i="2" s="1"/>
  <c r="N2672" i="2" s="1"/>
  <c r="K2673" i="2"/>
  <c r="L2673" i="2" s="1"/>
  <c r="M2673" i="2" s="1"/>
  <c r="N2673" i="2" s="1"/>
  <c r="K2674" i="2"/>
  <c r="L2674" i="2" s="1"/>
  <c r="M2674" i="2" s="1"/>
  <c r="N2674" i="2" s="1"/>
  <c r="K2675" i="2"/>
  <c r="L2675" i="2" s="1"/>
  <c r="M2675" i="2" s="1"/>
  <c r="N2675" i="2" s="1"/>
  <c r="K2661" i="2"/>
  <c r="L2661" i="2" s="1"/>
  <c r="M2661" i="2" s="1"/>
  <c r="N2661" i="2" s="1"/>
  <c r="K2662" i="2"/>
  <c r="L2662" i="2" s="1"/>
  <c r="M2662" i="2" s="1"/>
  <c r="N2662" i="2" s="1"/>
  <c r="K2663" i="2"/>
  <c r="L2663" i="2" s="1"/>
  <c r="M2663" i="2" s="1"/>
  <c r="N2663" i="2" s="1"/>
  <c r="K2664" i="2"/>
  <c r="L2664" i="2" s="1"/>
  <c r="M2664" i="2" s="1"/>
  <c r="N2664" i="2" s="1"/>
  <c r="K2665" i="2"/>
  <c r="L2665" i="2" s="1"/>
  <c r="M2665" i="2" s="1"/>
  <c r="N2665" i="2" s="1"/>
  <c r="K2666" i="2"/>
  <c r="L2666" i="2" s="1"/>
  <c r="M2666" i="2" s="1"/>
  <c r="N2666" i="2" s="1"/>
  <c r="K2646" i="2"/>
  <c r="L2646" i="2" s="1"/>
  <c r="M2646" i="2" s="1"/>
  <c r="N2646" i="2" s="1"/>
  <c r="K2647" i="2"/>
  <c r="L2647" i="2" s="1"/>
  <c r="M2647" i="2" s="1"/>
  <c r="N2647" i="2" s="1"/>
  <c r="K2648" i="2"/>
  <c r="L2648" i="2" s="1"/>
  <c r="M2648" i="2" s="1"/>
  <c r="N2648" i="2" s="1"/>
  <c r="K2649" i="2"/>
  <c r="L2649" i="2" s="1"/>
  <c r="M2649" i="2" s="1"/>
  <c r="N2649" i="2" s="1"/>
  <c r="K2650" i="2"/>
  <c r="L2650" i="2" s="1"/>
  <c r="M2650" i="2" s="1"/>
  <c r="N2650" i="2" s="1"/>
  <c r="K2651" i="2"/>
  <c r="L2651" i="2" s="1"/>
  <c r="M2651" i="2" s="1"/>
  <c r="N2651" i="2" s="1"/>
  <c r="K2652" i="2"/>
  <c r="L2652" i="2" s="1"/>
  <c r="M2652" i="2" s="1"/>
  <c r="N2652" i="2" s="1"/>
  <c r="K2653" i="2"/>
  <c r="L2653" i="2" s="1"/>
  <c r="M2653" i="2" s="1"/>
  <c r="N2653" i="2" s="1"/>
  <c r="K2654" i="2"/>
  <c r="L2654" i="2" s="1"/>
  <c r="M2654" i="2" s="1"/>
  <c r="N2654" i="2" s="1"/>
  <c r="K2655" i="2"/>
  <c r="L2655" i="2" s="1"/>
  <c r="M2655" i="2" s="1"/>
  <c r="N2655" i="2" s="1"/>
  <c r="K2656" i="2"/>
  <c r="L2656" i="2" s="1"/>
  <c r="M2656" i="2" s="1"/>
  <c r="N2656" i="2" s="1"/>
  <c r="K2657" i="2"/>
  <c r="L2657" i="2" s="1"/>
  <c r="M2657" i="2" s="1"/>
  <c r="N2657" i="2" s="1"/>
  <c r="K2658" i="2"/>
  <c r="L2658" i="2" s="1"/>
  <c r="M2658" i="2" s="1"/>
  <c r="N2658" i="2" s="1"/>
  <c r="K2659" i="2"/>
  <c r="L2659" i="2" s="1"/>
  <c r="M2659" i="2" s="1"/>
  <c r="N2659" i="2" s="1"/>
  <c r="K2660" i="2"/>
  <c r="L2660" i="2" s="1"/>
  <c r="M2660" i="2" s="1"/>
  <c r="N2660" i="2" s="1"/>
  <c r="K2645" i="2"/>
  <c r="L2645" i="2" s="1"/>
  <c r="M2645" i="2" s="1"/>
  <c r="N2645" i="2" s="1"/>
  <c r="K2643" i="2"/>
  <c r="L2643" i="2" s="1"/>
  <c r="M2643" i="2" s="1"/>
  <c r="N2643" i="2" s="1"/>
  <c r="I2667" i="2"/>
  <c r="I2668" i="2"/>
  <c r="I2669" i="2"/>
  <c r="I2670" i="2"/>
  <c r="I2671" i="2"/>
  <c r="I2672" i="2"/>
  <c r="I2673" i="2"/>
  <c r="I2674" i="2"/>
  <c r="I2675" i="2"/>
  <c r="I2658" i="2"/>
  <c r="I2659" i="2"/>
  <c r="I2660" i="2"/>
  <c r="I2661" i="2"/>
  <c r="I2662" i="2"/>
  <c r="I2663" i="2"/>
  <c r="I2664" i="2"/>
  <c r="I2665" i="2"/>
  <c r="I2666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45" i="2"/>
  <c r="I2643" i="2"/>
  <c r="H2672" i="2"/>
  <c r="H2673" i="2"/>
  <c r="H2674" i="2"/>
  <c r="H2675" i="2"/>
  <c r="H2661" i="2"/>
  <c r="H2662" i="2"/>
  <c r="H2663" i="2"/>
  <c r="H2664" i="2"/>
  <c r="H2665" i="2"/>
  <c r="H2666" i="2"/>
  <c r="H2667" i="2"/>
  <c r="H2668" i="2"/>
  <c r="H2669" i="2"/>
  <c r="H2670" i="2"/>
  <c r="H2671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45" i="2"/>
  <c r="H2643" i="2"/>
  <c r="K2627" i="2"/>
  <c r="L2627" i="2" s="1"/>
  <c r="M2627" i="2" s="1"/>
  <c r="N2627" i="2" s="1"/>
  <c r="K2628" i="2"/>
  <c r="L2628" i="2" s="1"/>
  <c r="M2628" i="2" s="1"/>
  <c r="N2628" i="2" s="1"/>
  <c r="K2629" i="2"/>
  <c r="L2629" i="2" s="1"/>
  <c r="M2629" i="2" s="1"/>
  <c r="N2629" i="2" s="1"/>
  <c r="K2630" i="2"/>
  <c r="L2630" i="2" s="1"/>
  <c r="M2630" i="2" s="1"/>
  <c r="N2630" i="2" s="1"/>
  <c r="K2631" i="2"/>
  <c r="L2631" i="2" s="1"/>
  <c r="M2631" i="2" s="1"/>
  <c r="N2631" i="2" s="1"/>
  <c r="K2632" i="2"/>
  <c r="L2632" i="2" s="1"/>
  <c r="M2632" i="2" s="1"/>
  <c r="N2632" i="2" s="1"/>
  <c r="K2633" i="2"/>
  <c r="L2633" i="2" s="1"/>
  <c r="M2633" i="2" s="1"/>
  <c r="N2633" i="2" s="1"/>
  <c r="K2634" i="2"/>
  <c r="L2634" i="2" s="1"/>
  <c r="M2634" i="2" s="1"/>
  <c r="N2634" i="2" s="1"/>
  <c r="K2635" i="2"/>
  <c r="L2635" i="2" s="1"/>
  <c r="M2635" i="2" s="1"/>
  <c r="N2635" i="2" s="1"/>
  <c r="K2636" i="2"/>
  <c r="L2636" i="2" s="1"/>
  <c r="M2636" i="2" s="1"/>
  <c r="N2636" i="2" s="1"/>
  <c r="K2637" i="2"/>
  <c r="L2637" i="2" s="1"/>
  <c r="M2637" i="2" s="1"/>
  <c r="N2637" i="2" s="1"/>
  <c r="K2638" i="2"/>
  <c r="L2638" i="2" s="1"/>
  <c r="M2638" i="2" s="1"/>
  <c r="N2638" i="2" s="1"/>
  <c r="K2639" i="2"/>
  <c r="L2639" i="2" s="1"/>
  <c r="M2639" i="2" s="1"/>
  <c r="N2639" i="2" s="1"/>
  <c r="K2640" i="2"/>
  <c r="L2640" i="2" s="1"/>
  <c r="M2640" i="2" s="1"/>
  <c r="N2640" i="2" s="1"/>
  <c r="K2641" i="2"/>
  <c r="L2641" i="2" s="1"/>
  <c r="M2641" i="2" s="1"/>
  <c r="N2641" i="2" s="1"/>
  <c r="K2642" i="2"/>
  <c r="L2642" i="2" s="1"/>
  <c r="M2642" i="2" s="1"/>
  <c r="N2642" i="2" s="1"/>
  <c r="K2626" i="2"/>
  <c r="L2626" i="2" s="1"/>
  <c r="M2626" i="2" s="1"/>
  <c r="N2626" i="2" s="1"/>
  <c r="K2624" i="2"/>
  <c r="L2624" i="2" s="1"/>
  <c r="M2624" i="2" s="1"/>
  <c r="N2624" i="2" s="1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26" i="2"/>
  <c r="I2624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26" i="2"/>
  <c r="H2624" i="2"/>
  <c r="K2609" i="2"/>
  <c r="L2609" i="2" s="1"/>
  <c r="M2609" i="2" s="1"/>
  <c r="N2609" i="2" s="1"/>
  <c r="K2610" i="2"/>
  <c r="L2610" i="2" s="1"/>
  <c r="M2610" i="2" s="1"/>
  <c r="N2610" i="2" s="1"/>
  <c r="K2611" i="2"/>
  <c r="L2611" i="2" s="1"/>
  <c r="M2611" i="2" s="1"/>
  <c r="N2611" i="2" s="1"/>
  <c r="K2612" i="2"/>
  <c r="L2612" i="2" s="1"/>
  <c r="M2612" i="2" s="1"/>
  <c r="N2612" i="2" s="1"/>
  <c r="K2613" i="2"/>
  <c r="L2613" i="2" s="1"/>
  <c r="M2613" i="2" s="1"/>
  <c r="N2613" i="2" s="1"/>
  <c r="K2614" i="2"/>
  <c r="L2614" i="2" s="1"/>
  <c r="M2614" i="2" s="1"/>
  <c r="N2614" i="2" s="1"/>
  <c r="K2615" i="2"/>
  <c r="L2615" i="2" s="1"/>
  <c r="M2615" i="2" s="1"/>
  <c r="N2615" i="2" s="1"/>
  <c r="K2616" i="2"/>
  <c r="L2616" i="2" s="1"/>
  <c r="M2616" i="2" s="1"/>
  <c r="N2616" i="2" s="1"/>
  <c r="K2617" i="2"/>
  <c r="L2617" i="2" s="1"/>
  <c r="M2617" i="2" s="1"/>
  <c r="N2617" i="2" s="1"/>
  <c r="K2618" i="2"/>
  <c r="L2618" i="2" s="1"/>
  <c r="M2618" i="2" s="1"/>
  <c r="N2618" i="2" s="1"/>
  <c r="K2619" i="2"/>
  <c r="L2619" i="2" s="1"/>
  <c r="M2619" i="2" s="1"/>
  <c r="N2619" i="2" s="1"/>
  <c r="K2620" i="2"/>
  <c r="L2620" i="2" s="1"/>
  <c r="M2620" i="2" s="1"/>
  <c r="N2620" i="2" s="1"/>
  <c r="K2621" i="2"/>
  <c r="L2621" i="2" s="1"/>
  <c r="M2621" i="2" s="1"/>
  <c r="N2621" i="2" s="1"/>
  <c r="K2622" i="2"/>
  <c r="L2622" i="2" s="1"/>
  <c r="M2622" i="2" s="1"/>
  <c r="N2622" i="2" s="1"/>
  <c r="K2623" i="2"/>
  <c r="L2623" i="2" s="1"/>
  <c r="M2623" i="2" s="1"/>
  <c r="N2623" i="2" s="1"/>
  <c r="K2608" i="2"/>
  <c r="L2608" i="2" s="1"/>
  <c r="M2608" i="2" s="1"/>
  <c r="N2608" i="2" s="1"/>
  <c r="K2606" i="2"/>
  <c r="L2606" i="2" s="1"/>
  <c r="M2606" i="2" s="1"/>
  <c r="N2606" i="2" s="1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08" i="2"/>
  <c r="I2606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08" i="2"/>
  <c r="H2606" i="2"/>
  <c r="K2605" i="2"/>
  <c r="L2605" i="2" s="1"/>
  <c r="M2605" i="2" s="1"/>
  <c r="N2605" i="2" s="1"/>
  <c r="K2604" i="2"/>
  <c r="L2604" i="2" s="1"/>
  <c r="M2604" i="2" s="1"/>
  <c r="N2604" i="2" s="1"/>
  <c r="K2602" i="2"/>
  <c r="L2602" i="2" s="1"/>
  <c r="M2602" i="2" s="1"/>
  <c r="N2602" i="2" s="1"/>
  <c r="I2605" i="2"/>
  <c r="I2604" i="2"/>
  <c r="I2602" i="2"/>
  <c r="H2605" i="2"/>
  <c r="H2604" i="2"/>
  <c r="H2602" i="2"/>
  <c r="K2582" i="2"/>
  <c r="L2582" i="2" s="1"/>
  <c r="M2582" i="2" s="1"/>
  <c r="N2582" i="2" s="1"/>
  <c r="K2583" i="2"/>
  <c r="L2583" i="2" s="1"/>
  <c r="M2583" i="2" s="1"/>
  <c r="N2583" i="2" s="1"/>
  <c r="K2584" i="2"/>
  <c r="L2584" i="2" s="1"/>
  <c r="M2584" i="2" s="1"/>
  <c r="N2584" i="2" s="1"/>
  <c r="K2585" i="2"/>
  <c r="L2585" i="2" s="1"/>
  <c r="M2585" i="2" s="1"/>
  <c r="N2585" i="2" s="1"/>
  <c r="K2586" i="2"/>
  <c r="L2586" i="2" s="1"/>
  <c r="M2586" i="2" s="1"/>
  <c r="N2586" i="2" s="1"/>
  <c r="K2587" i="2"/>
  <c r="L2587" i="2" s="1"/>
  <c r="M2587" i="2" s="1"/>
  <c r="N2587" i="2" s="1"/>
  <c r="K2588" i="2"/>
  <c r="L2588" i="2" s="1"/>
  <c r="M2588" i="2" s="1"/>
  <c r="N2588" i="2" s="1"/>
  <c r="K2589" i="2"/>
  <c r="L2589" i="2" s="1"/>
  <c r="M2589" i="2" s="1"/>
  <c r="N2589" i="2" s="1"/>
  <c r="K2590" i="2"/>
  <c r="L2590" i="2" s="1"/>
  <c r="M2590" i="2" s="1"/>
  <c r="N2590" i="2" s="1"/>
  <c r="K2591" i="2"/>
  <c r="L2591" i="2" s="1"/>
  <c r="M2591" i="2" s="1"/>
  <c r="N2591" i="2" s="1"/>
  <c r="K2592" i="2"/>
  <c r="L2592" i="2" s="1"/>
  <c r="M2592" i="2" s="1"/>
  <c r="N2592" i="2" s="1"/>
  <c r="K2593" i="2"/>
  <c r="L2593" i="2" s="1"/>
  <c r="M2593" i="2" s="1"/>
  <c r="N2593" i="2" s="1"/>
  <c r="K2594" i="2"/>
  <c r="L2594" i="2" s="1"/>
  <c r="M2594" i="2" s="1"/>
  <c r="N2594" i="2" s="1"/>
  <c r="K2595" i="2"/>
  <c r="L2595" i="2" s="1"/>
  <c r="M2595" i="2" s="1"/>
  <c r="N2595" i="2" s="1"/>
  <c r="K2596" i="2"/>
  <c r="L2596" i="2" s="1"/>
  <c r="M2596" i="2" s="1"/>
  <c r="N2596" i="2" s="1"/>
  <c r="K2597" i="2"/>
  <c r="L2597" i="2" s="1"/>
  <c r="M2597" i="2" s="1"/>
  <c r="N2597" i="2" s="1"/>
  <c r="K2598" i="2"/>
  <c r="L2598" i="2" s="1"/>
  <c r="M2598" i="2" s="1"/>
  <c r="N2598" i="2" s="1"/>
  <c r="K2599" i="2"/>
  <c r="L2599" i="2" s="1"/>
  <c r="M2599" i="2" s="1"/>
  <c r="N2599" i="2" s="1"/>
  <c r="K2600" i="2"/>
  <c r="L2600" i="2" s="1"/>
  <c r="M2600" i="2" s="1"/>
  <c r="N2600" i="2" s="1"/>
  <c r="K2601" i="2"/>
  <c r="L2601" i="2" s="1"/>
  <c r="M2601" i="2" s="1"/>
  <c r="N2601" i="2" s="1"/>
  <c r="K2581" i="2"/>
  <c r="L2581" i="2" s="1"/>
  <c r="M2581" i="2" s="1"/>
  <c r="N2581" i="2" s="1"/>
  <c r="K2579" i="2"/>
  <c r="L2579" i="2" s="1"/>
  <c r="M2579" i="2" s="1"/>
  <c r="N2579" i="2" s="1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581" i="2"/>
  <c r="I2579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581" i="2"/>
  <c r="H2579" i="2"/>
  <c r="J2678" i="2" l="1"/>
  <c r="J2959" i="2"/>
  <c r="J2958" i="2"/>
  <c r="J2679" i="2"/>
  <c r="J2680" i="2"/>
  <c r="J2666" i="2"/>
  <c r="J2664" i="2"/>
  <c r="J2670" i="2"/>
  <c r="J2668" i="2"/>
  <c r="J2581" i="2"/>
  <c r="J2626" i="2"/>
  <c r="J2643" i="2"/>
  <c r="J2662" i="2"/>
  <c r="J2660" i="2"/>
  <c r="J2658" i="2"/>
  <c r="J2676" i="2"/>
  <c r="J2579" i="2"/>
  <c r="J2602" i="2"/>
  <c r="J2604" i="2"/>
  <c r="J2608" i="2"/>
  <c r="J2606" i="2"/>
  <c r="J2624" i="2"/>
  <c r="J2657" i="2"/>
  <c r="J2655" i="2"/>
  <c r="J2653" i="2"/>
  <c r="J2651" i="2"/>
  <c r="J2649" i="2"/>
  <c r="J2647" i="2"/>
  <c r="J2672" i="2"/>
  <c r="J2656" i="2"/>
  <c r="J2654" i="2"/>
  <c r="J2652" i="2"/>
  <c r="J2650" i="2"/>
  <c r="J2648" i="2"/>
  <c r="J2646" i="2"/>
  <c r="J2675" i="2"/>
  <c r="J2673" i="2"/>
  <c r="J2599" i="2"/>
  <c r="J2595" i="2"/>
  <c r="J2591" i="2"/>
  <c r="J2587" i="2"/>
  <c r="J2585" i="2"/>
  <c r="J2600" i="2"/>
  <c r="J2598" i="2"/>
  <c r="J2596" i="2"/>
  <c r="J2594" i="2"/>
  <c r="J2592" i="2"/>
  <c r="J2590" i="2"/>
  <c r="J2588" i="2"/>
  <c r="J2586" i="2"/>
  <c r="J2584" i="2"/>
  <c r="J2582" i="2"/>
  <c r="J2674" i="2"/>
  <c r="J2601" i="2"/>
  <c r="J2597" i="2"/>
  <c r="J2593" i="2"/>
  <c r="J2589" i="2"/>
  <c r="J2583" i="2"/>
  <c r="J2645" i="2"/>
  <c r="J2665" i="2"/>
  <c r="J2663" i="2"/>
  <c r="J2661" i="2"/>
  <c r="J2659" i="2"/>
  <c r="J2671" i="2"/>
  <c r="J2669" i="2"/>
  <c r="J2667" i="2"/>
  <c r="J2641" i="2"/>
  <c r="J2639" i="2"/>
  <c r="J2637" i="2"/>
  <c r="J2635" i="2"/>
  <c r="J2633" i="2"/>
  <c r="J2631" i="2"/>
  <c r="J2629" i="2"/>
  <c r="J2627" i="2"/>
  <c r="J2642" i="2"/>
  <c r="J2640" i="2"/>
  <c r="J2638" i="2"/>
  <c r="J2636" i="2"/>
  <c r="J2634" i="2"/>
  <c r="J2632" i="2"/>
  <c r="J2630" i="2"/>
  <c r="J2628" i="2"/>
  <c r="J2623" i="2"/>
  <c r="J2621" i="2"/>
  <c r="J2619" i="2"/>
  <c r="J2617" i="2"/>
  <c r="J2615" i="2"/>
  <c r="J2613" i="2"/>
  <c r="J2611" i="2"/>
  <c r="J2609" i="2"/>
  <c r="J2622" i="2"/>
  <c r="J2620" i="2"/>
  <c r="J2618" i="2"/>
  <c r="J2616" i="2"/>
  <c r="J2614" i="2"/>
  <c r="J2612" i="2"/>
  <c r="J2610" i="2"/>
  <c r="J2605" i="2"/>
  <c r="K2575" i="2"/>
  <c r="L2575" i="2" s="1"/>
  <c r="M2575" i="2" s="1"/>
  <c r="N2575" i="2" s="1"/>
  <c r="K2576" i="2"/>
  <c r="L2576" i="2" s="1"/>
  <c r="M2576" i="2" s="1"/>
  <c r="N2576" i="2" s="1"/>
  <c r="K2577" i="2"/>
  <c r="L2577" i="2" s="1"/>
  <c r="M2577" i="2" s="1"/>
  <c r="N2577" i="2" s="1"/>
  <c r="K2578" i="2"/>
  <c r="L2578" i="2" s="1"/>
  <c r="M2578" i="2" s="1"/>
  <c r="N2578" i="2" s="1"/>
  <c r="K2574" i="2"/>
  <c r="L2574" i="2" s="1"/>
  <c r="M2574" i="2" s="1"/>
  <c r="N2574" i="2" s="1"/>
  <c r="K2572" i="2"/>
  <c r="L2572" i="2" s="1"/>
  <c r="M2572" i="2" s="1"/>
  <c r="N2572" i="2" s="1"/>
  <c r="I2575" i="2"/>
  <c r="I2576" i="2"/>
  <c r="I2577" i="2"/>
  <c r="I2578" i="2"/>
  <c r="I2574" i="2"/>
  <c r="I2572" i="2"/>
  <c r="H2575" i="2"/>
  <c r="H2576" i="2"/>
  <c r="H2577" i="2"/>
  <c r="H2578" i="2"/>
  <c r="H2574" i="2"/>
  <c r="H2572" i="2"/>
  <c r="K2570" i="2"/>
  <c r="L2570" i="2" s="1"/>
  <c r="M2570" i="2" s="1"/>
  <c r="N2570" i="2" s="1"/>
  <c r="K2571" i="2"/>
  <c r="L2571" i="2" s="1"/>
  <c r="M2571" i="2" s="1"/>
  <c r="N2571" i="2" s="1"/>
  <c r="K2569" i="2"/>
  <c r="L2569" i="2" s="1"/>
  <c r="M2569" i="2" s="1"/>
  <c r="N2569" i="2" s="1"/>
  <c r="K2567" i="2"/>
  <c r="L2567" i="2" s="1"/>
  <c r="M2567" i="2" s="1"/>
  <c r="N2567" i="2" s="1"/>
  <c r="I2570" i="2"/>
  <c r="I2571" i="2"/>
  <c r="I2569" i="2"/>
  <c r="I2567" i="2"/>
  <c r="H2570" i="2"/>
  <c r="H2571" i="2"/>
  <c r="H2569" i="2"/>
  <c r="H2567" i="2"/>
  <c r="K2553" i="2"/>
  <c r="L2553" i="2" s="1"/>
  <c r="M2553" i="2" s="1"/>
  <c r="N2553" i="2" s="1"/>
  <c r="K2554" i="2"/>
  <c r="L2554" i="2" s="1"/>
  <c r="M2554" i="2" s="1"/>
  <c r="N2554" i="2" s="1"/>
  <c r="K2555" i="2"/>
  <c r="L2555" i="2" s="1"/>
  <c r="M2555" i="2" s="1"/>
  <c r="N2555" i="2" s="1"/>
  <c r="K2556" i="2"/>
  <c r="L2556" i="2" s="1"/>
  <c r="M2556" i="2" s="1"/>
  <c r="N2556" i="2" s="1"/>
  <c r="K2557" i="2"/>
  <c r="L2557" i="2" s="1"/>
  <c r="M2557" i="2" s="1"/>
  <c r="N2557" i="2" s="1"/>
  <c r="K2558" i="2"/>
  <c r="L2558" i="2" s="1"/>
  <c r="M2558" i="2" s="1"/>
  <c r="N2558" i="2" s="1"/>
  <c r="K2559" i="2"/>
  <c r="L2559" i="2" s="1"/>
  <c r="M2559" i="2" s="1"/>
  <c r="N2559" i="2" s="1"/>
  <c r="K2560" i="2"/>
  <c r="L2560" i="2" s="1"/>
  <c r="M2560" i="2" s="1"/>
  <c r="N2560" i="2" s="1"/>
  <c r="K2561" i="2"/>
  <c r="L2561" i="2" s="1"/>
  <c r="M2561" i="2" s="1"/>
  <c r="N2561" i="2" s="1"/>
  <c r="K2562" i="2"/>
  <c r="L2562" i="2" s="1"/>
  <c r="M2562" i="2" s="1"/>
  <c r="N2562" i="2" s="1"/>
  <c r="K2563" i="2"/>
  <c r="L2563" i="2" s="1"/>
  <c r="M2563" i="2" s="1"/>
  <c r="N2563" i="2" s="1"/>
  <c r="K2564" i="2"/>
  <c r="L2564" i="2" s="1"/>
  <c r="M2564" i="2" s="1"/>
  <c r="N2564" i="2" s="1"/>
  <c r="K2565" i="2"/>
  <c r="L2565" i="2" s="1"/>
  <c r="M2565" i="2" s="1"/>
  <c r="N2565" i="2" s="1"/>
  <c r="K2566" i="2"/>
  <c r="L2566" i="2" s="1"/>
  <c r="M2566" i="2" s="1"/>
  <c r="N2566" i="2" s="1"/>
  <c r="K2552" i="2"/>
  <c r="L2552" i="2" s="1"/>
  <c r="M2552" i="2" s="1"/>
  <c r="N2552" i="2" s="1"/>
  <c r="K2550" i="2"/>
  <c r="L2550" i="2" s="1"/>
  <c r="M2550" i="2" s="1"/>
  <c r="N2550" i="2" s="1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52" i="2"/>
  <c r="I2550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52" i="2"/>
  <c r="H2550" i="2"/>
  <c r="K2549" i="2"/>
  <c r="L2549" i="2" s="1"/>
  <c r="M2549" i="2" s="1"/>
  <c r="N2549" i="2" s="1"/>
  <c r="K2547" i="2"/>
  <c r="L2547" i="2" s="1"/>
  <c r="M2547" i="2" s="1"/>
  <c r="N2547" i="2" s="1"/>
  <c r="I2549" i="2"/>
  <c r="I2547" i="2"/>
  <c r="H2549" i="2"/>
  <c r="H2547" i="2"/>
  <c r="K2507" i="2"/>
  <c r="L2507" i="2" s="1"/>
  <c r="M2507" i="2" s="1"/>
  <c r="N2507" i="2" s="1"/>
  <c r="K2508" i="2"/>
  <c r="L2508" i="2" s="1"/>
  <c r="M2508" i="2" s="1"/>
  <c r="N2508" i="2" s="1"/>
  <c r="K2509" i="2"/>
  <c r="L2509" i="2" s="1"/>
  <c r="M2509" i="2" s="1"/>
  <c r="N2509" i="2" s="1"/>
  <c r="K2510" i="2"/>
  <c r="L2510" i="2" s="1"/>
  <c r="M2510" i="2" s="1"/>
  <c r="N2510" i="2" s="1"/>
  <c r="K2511" i="2"/>
  <c r="L2511" i="2" s="1"/>
  <c r="M2511" i="2" s="1"/>
  <c r="N2511" i="2" s="1"/>
  <c r="K2512" i="2"/>
  <c r="L2512" i="2" s="1"/>
  <c r="M2512" i="2" s="1"/>
  <c r="N2512" i="2" s="1"/>
  <c r="K2513" i="2"/>
  <c r="L2513" i="2" s="1"/>
  <c r="M2513" i="2" s="1"/>
  <c r="N2513" i="2" s="1"/>
  <c r="K2514" i="2"/>
  <c r="L2514" i="2" s="1"/>
  <c r="M2514" i="2" s="1"/>
  <c r="N2514" i="2" s="1"/>
  <c r="K2515" i="2"/>
  <c r="L2515" i="2" s="1"/>
  <c r="M2515" i="2" s="1"/>
  <c r="N2515" i="2" s="1"/>
  <c r="K2516" i="2"/>
  <c r="L2516" i="2" s="1"/>
  <c r="M2516" i="2" s="1"/>
  <c r="N2516" i="2" s="1"/>
  <c r="K2517" i="2"/>
  <c r="L2517" i="2" s="1"/>
  <c r="M2517" i="2" s="1"/>
  <c r="N2517" i="2" s="1"/>
  <c r="I2507" i="2"/>
  <c r="I2508" i="2"/>
  <c r="I2509" i="2"/>
  <c r="I2510" i="2"/>
  <c r="I2511" i="2"/>
  <c r="I2512" i="2"/>
  <c r="I2513" i="2"/>
  <c r="I2514" i="2"/>
  <c r="I2515" i="2"/>
  <c r="I2516" i="2"/>
  <c r="I2517" i="2"/>
  <c r="H2507" i="2"/>
  <c r="H2508" i="2"/>
  <c r="H2509" i="2"/>
  <c r="H2510" i="2"/>
  <c r="H2511" i="2"/>
  <c r="H2512" i="2"/>
  <c r="H2513" i="2"/>
  <c r="H2514" i="2"/>
  <c r="H2515" i="2"/>
  <c r="H2516" i="2"/>
  <c r="H2517" i="2"/>
  <c r="K2488" i="2"/>
  <c r="L2488" i="2" s="1"/>
  <c r="M2488" i="2" s="1"/>
  <c r="N2488" i="2" s="1"/>
  <c r="K2489" i="2"/>
  <c r="L2489" i="2" s="1"/>
  <c r="M2489" i="2" s="1"/>
  <c r="N2489" i="2" s="1"/>
  <c r="K2490" i="2"/>
  <c r="L2490" i="2" s="1"/>
  <c r="M2490" i="2" s="1"/>
  <c r="N2490" i="2" s="1"/>
  <c r="K2491" i="2"/>
  <c r="L2491" i="2" s="1"/>
  <c r="M2491" i="2" s="1"/>
  <c r="N2491" i="2" s="1"/>
  <c r="K2492" i="2"/>
  <c r="L2492" i="2" s="1"/>
  <c r="M2492" i="2" s="1"/>
  <c r="N2492" i="2" s="1"/>
  <c r="K2493" i="2"/>
  <c r="L2493" i="2" s="1"/>
  <c r="M2493" i="2" s="1"/>
  <c r="N2493" i="2" s="1"/>
  <c r="K2494" i="2"/>
  <c r="L2494" i="2" s="1"/>
  <c r="M2494" i="2" s="1"/>
  <c r="N2494" i="2" s="1"/>
  <c r="K2478" i="2"/>
  <c r="L2478" i="2" s="1"/>
  <c r="M2478" i="2" s="1"/>
  <c r="N2478" i="2" s="1"/>
  <c r="K2479" i="2"/>
  <c r="L2479" i="2" s="1"/>
  <c r="M2479" i="2" s="1"/>
  <c r="N2479" i="2" s="1"/>
  <c r="K2480" i="2"/>
  <c r="L2480" i="2" s="1"/>
  <c r="M2480" i="2" s="1"/>
  <c r="N2480" i="2" s="1"/>
  <c r="K2481" i="2"/>
  <c r="L2481" i="2" s="1"/>
  <c r="M2481" i="2" s="1"/>
  <c r="N2481" i="2" s="1"/>
  <c r="K2482" i="2"/>
  <c r="L2482" i="2" s="1"/>
  <c r="M2482" i="2" s="1"/>
  <c r="N2482" i="2" s="1"/>
  <c r="K2483" i="2"/>
  <c r="L2483" i="2" s="1"/>
  <c r="M2483" i="2" s="1"/>
  <c r="N2483" i="2" s="1"/>
  <c r="K2484" i="2"/>
  <c r="L2484" i="2" s="1"/>
  <c r="M2484" i="2" s="1"/>
  <c r="N2484" i="2" s="1"/>
  <c r="K2485" i="2"/>
  <c r="L2485" i="2" s="1"/>
  <c r="M2485" i="2" s="1"/>
  <c r="N2485" i="2" s="1"/>
  <c r="K2486" i="2"/>
  <c r="L2486" i="2" s="1"/>
  <c r="M2486" i="2" s="1"/>
  <c r="N2486" i="2" s="1"/>
  <c r="K2487" i="2"/>
  <c r="L2487" i="2" s="1"/>
  <c r="M2487" i="2" s="1"/>
  <c r="N2487" i="2" s="1"/>
  <c r="K2464" i="2"/>
  <c r="L2464" i="2" s="1"/>
  <c r="M2464" i="2" s="1"/>
  <c r="N2464" i="2" s="1"/>
  <c r="K2465" i="2"/>
  <c r="L2465" i="2" s="1"/>
  <c r="M2465" i="2" s="1"/>
  <c r="N2465" i="2" s="1"/>
  <c r="K2466" i="2"/>
  <c r="L2466" i="2" s="1"/>
  <c r="M2466" i="2" s="1"/>
  <c r="N2466" i="2" s="1"/>
  <c r="K2467" i="2"/>
  <c r="L2467" i="2" s="1"/>
  <c r="M2467" i="2" s="1"/>
  <c r="N2467" i="2" s="1"/>
  <c r="K2468" i="2"/>
  <c r="L2468" i="2" s="1"/>
  <c r="M2468" i="2" s="1"/>
  <c r="N2468" i="2" s="1"/>
  <c r="K2469" i="2"/>
  <c r="L2469" i="2" s="1"/>
  <c r="M2469" i="2" s="1"/>
  <c r="N2469" i="2" s="1"/>
  <c r="K2470" i="2"/>
  <c r="L2470" i="2" s="1"/>
  <c r="M2470" i="2" s="1"/>
  <c r="N2470" i="2" s="1"/>
  <c r="K2471" i="2"/>
  <c r="L2471" i="2" s="1"/>
  <c r="M2471" i="2" s="1"/>
  <c r="N2471" i="2" s="1"/>
  <c r="K2472" i="2"/>
  <c r="L2472" i="2" s="1"/>
  <c r="M2472" i="2" s="1"/>
  <c r="N2472" i="2" s="1"/>
  <c r="K2473" i="2"/>
  <c r="L2473" i="2" s="1"/>
  <c r="M2473" i="2" s="1"/>
  <c r="N2473" i="2" s="1"/>
  <c r="K2474" i="2"/>
  <c r="L2474" i="2" s="1"/>
  <c r="M2474" i="2" s="1"/>
  <c r="N2474" i="2" s="1"/>
  <c r="K2475" i="2"/>
  <c r="L2475" i="2" s="1"/>
  <c r="M2475" i="2" s="1"/>
  <c r="N2475" i="2" s="1"/>
  <c r="K2476" i="2"/>
  <c r="L2476" i="2" s="1"/>
  <c r="M2476" i="2" s="1"/>
  <c r="N2476" i="2" s="1"/>
  <c r="K2477" i="2"/>
  <c r="L2477" i="2" s="1"/>
  <c r="M2477" i="2" s="1"/>
  <c r="N2477" i="2" s="1"/>
  <c r="K2455" i="2"/>
  <c r="L2455" i="2" s="1"/>
  <c r="M2455" i="2" s="1"/>
  <c r="N2455" i="2" s="1"/>
  <c r="K2456" i="2"/>
  <c r="L2456" i="2" s="1"/>
  <c r="M2456" i="2" s="1"/>
  <c r="N2456" i="2" s="1"/>
  <c r="K2457" i="2"/>
  <c r="L2457" i="2" s="1"/>
  <c r="M2457" i="2" s="1"/>
  <c r="N2457" i="2" s="1"/>
  <c r="K2458" i="2"/>
  <c r="L2458" i="2" s="1"/>
  <c r="M2458" i="2" s="1"/>
  <c r="N2458" i="2" s="1"/>
  <c r="K2459" i="2"/>
  <c r="L2459" i="2" s="1"/>
  <c r="M2459" i="2" s="1"/>
  <c r="N2459" i="2" s="1"/>
  <c r="K2460" i="2"/>
  <c r="L2460" i="2" s="1"/>
  <c r="M2460" i="2" s="1"/>
  <c r="N2460" i="2" s="1"/>
  <c r="K2461" i="2"/>
  <c r="L2461" i="2" s="1"/>
  <c r="M2461" i="2" s="1"/>
  <c r="N2461" i="2" s="1"/>
  <c r="K2462" i="2"/>
  <c r="L2462" i="2" s="1"/>
  <c r="M2462" i="2" s="1"/>
  <c r="N2462" i="2" s="1"/>
  <c r="K2463" i="2"/>
  <c r="L2463" i="2" s="1"/>
  <c r="M2463" i="2" s="1"/>
  <c r="N2463" i="2" s="1"/>
  <c r="K2445" i="2"/>
  <c r="L2445" i="2" s="1"/>
  <c r="M2445" i="2" s="1"/>
  <c r="N2445" i="2" s="1"/>
  <c r="K2446" i="2"/>
  <c r="L2446" i="2" s="1"/>
  <c r="M2446" i="2" s="1"/>
  <c r="N2446" i="2" s="1"/>
  <c r="K2447" i="2"/>
  <c r="L2447" i="2" s="1"/>
  <c r="M2447" i="2" s="1"/>
  <c r="N2447" i="2" s="1"/>
  <c r="K2448" i="2"/>
  <c r="L2448" i="2" s="1"/>
  <c r="M2448" i="2" s="1"/>
  <c r="N2448" i="2" s="1"/>
  <c r="K2449" i="2"/>
  <c r="L2449" i="2" s="1"/>
  <c r="M2449" i="2" s="1"/>
  <c r="N2449" i="2" s="1"/>
  <c r="K2450" i="2"/>
  <c r="L2450" i="2" s="1"/>
  <c r="M2450" i="2" s="1"/>
  <c r="N2450" i="2" s="1"/>
  <c r="K2451" i="2"/>
  <c r="L2451" i="2" s="1"/>
  <c r="M2451" i="2" s="1"/>
  <c r="N2451" i="2" s="1"/>
  <c r="K2452" i="2"/>
  <c r="L2452" i="2" s="1"/>
  <c r="M2452" i="2" s="1"/>
  <c r="N2452" i="2" s="1"/>
  <c r="K2453" i="2"/>
  <c r="L2453" i="2" s="1"/>
  <c r="M2453" i="2" s="1"/>
  <c r="N2453" i="2" s="1"/>
  <c r="K2454" i="2"/>
  <c r="L2454" i="2" s="1"/>
  <c r="M2454" i="2" s="1"/>
  <c r="N2454" i="2" s="1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69" i="2"/>
  <c r="I2470" i="2"/>
  <c r="I2471" i="2"/>
  <c r="I2472" i="2"/>
  <c r="I2473" i="2"/>
  <c r="I2474" i="2"/>
  <c r="I2475" i="2"/>
  <c r="I2476" i="2"/>
  <c r="I2477" i="2"/>
  <c r="I2478" i="2"/>
  <c r="I2479" i="2"/>
  <c r="I2458" i="2"/>
  <c r="I2459" i="2"/>
  <c r="I2460" i="2"/>
  <c r="I2461" i="2"/>
  <c r="I2462" i="2"/>
  <c r="I2463" i="2"/>
  <c r="I2464" i="2"/>
  <c r="I2465" i="2"/>
  <c r="I2466" i="2"/>
  <c r="I2467" i="2"/>
  <c r="I2468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K2417" i="2"/>
  <c r="L2417" i="2" s="1"/>
  <c r="M2417" i="2" s="1"/>
  <c r="N2417" i="2" s="1"/>
  <c r="K2418" i="2"/>
  <c r="L2418" i="2" s="1"/>
  <c r="M2418" i="2" s="1"/>
  <c r="N2418" i="2" s="1"/>
  <c r="K2397" i="2"/>
  <c r="L2397" i="2" s="1"/>
  <c r="M2397" i="2" s="1"/>
  <c r="N2397" i="2" s="1"/>
  <c r="K2398" i="2"/>
  <c r="L2398" i="2" s="1"/>
  <c r="M2398" i="2" s="1"/>
  <c r="N2398" i="2" s="1"/>
  <c r="K2399" i="2"/>
  <c r="L2399" i="2" s="1"/>
  <c r="M2399" i="2" s="1"/>
  <c r="N2399" i="2" s="1"/>
  <c r="K2400" i="2"/>
  <c r="L2400" i="2" s="1"/>
  <c r="M2400" i="2" s="1"/>
  <c r="N2400" i="2" s="1"/>
  <c r="K2401" i="2"/>
  <c r="L2401" i="2" s="1"/>
  <c r="M2401" i="2" s="1"/>
  <c r="N2401" i="2" s="1"/>
  <c r="K2402" i="2"/>
  <c r="L2402" i="2" s="1"/>
  <c r="M2402" i="2" s="1"/>
  <c r="N2402" i="2" s="1"/>
  <c r="K2403" i="2"/>
  <c r="L2403" i="2" s="1"/>
  <c r="M2403" i="2" s="1"/>
  <c r="N2403" i="2" s="1"/>
  <c r="K2404" i="2"/>
  <c r="L2404" i="2" s="1"/>
  <c r="M2404" i="2" s="1"/>
  <c r="N2404" i="2" s="1"/>
  <c r="K2405" i="2"/>
  <c r="L2405" i="2" s="1"/>
  <c r="M2405" i="2" s="1"/>
  <c r="N2405" i="2" s="1"/>
  <c r="K2406" i="2"/>
  <c r="L2406" i="2" s="1"/>
  <c r="M2406" i="2" s="1"/>
  <c r="N2406" i="2" s="1"/>
  <c r="K2407" i="2"/>
  <c r="L2407" i="2" s="1"/>
  <c r="M2407" i="2" s="1"/>
  <c r="N2407" i="2" s="1"/>
  <c r="K2408" i="2"/>
  <c r="L2408" i="2" s="1"/>
  <c r="M2408" i="2" s="1"/>
  <c r="N2408" i="2" s="1"/>
  <c r="K2409" i="2"/>
  <c r="L2409" i="2" s="1"/>
  <c r="M2409" i="2" s="1"/>
  <c r="N2409" i="2" s="1"/>
  <c r="K2410" i="2"/>
  <c r="L2410" i="2" s="1"/>
  <c r="M2410" i="2" s="1"/>
  <c r="N2410" i="2" s="1"/>
  <c r="K2411" i="2"/>
  <c r="L2411" i="2" s="1"/>
  <c r="M2411" i="2" s="1"/>
  <c r="N2411" i="2" s="1"/>
  <c r="K2412" i="2"/>
  <c r="L2412" i="2" s="1"/>
  <c r="M2412" i="2" s="1"/>
  <c r="N2412" i="2" s="1"/>
  <c r="K2413" i="2"/>
  <c r="L2413" i="2" s="1"/>
  <c r="M2413" i="2" s="1"/>
  <c r="N2413" i="2" s="1"/>
  <c r="K2414" i="2"/>
  <c r="L2414" i="2" s="1"/>
  <c r="M2414" i="2" s="1"/>
  <c r="N2414" i="2" s="1"/>
  <c r="K2415" i="2"/>
  <c r="L2415" i="2" s="1"/>
  <c r="M2415" i="2" s="1"/>
  <c r="N2415" i="2" s="1"/>
  <c r="K2416" i="2"/>
  <c r="L2416" i="2" s="1"/>
  <c r="M2416" i="2" s="1"/>
  <c r="N2416" i="2" s="1"/>
  <c r="I2418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H2414" i="2"/>
  <c r="H2415" i="2"/>
  <c r="H2416" i="2"/>
  <c r="H2417" i="2"/>
  <c r="H2418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K2344" i="2"/>
  <c r="L2344" i="2" s="1"/>
  <c r="M2344" i="2" s="1"/>
  <c r="N2344" i="2" s="1"/>
  <c r="K2345" i="2"/>
  <c r="L2345" i="2" s="1"/>
  <c r="M2345" i="2" s="1"/>
  <c r="N2345" i="2" s="1"/>
  <c r="K2346" i="2"/>
  <c r="L2346" i="2" s="1"/>
  <c r="M2346" i="2" s="1"/>
  <c r="N2346" i="2" s="1"/>
  <c r="K2347" i="2"/>
  <c r="L2347" i="2" s="1"/>
  <c r="M2347" i="2" s="1"/>
  <c r="N2347" i="2" s="1"/>
  <c r="K2348" i="2"/>
  <c r="L2348" i="2" s="1"/>
  <c r="M2348" i="2" s="1"/>
  <c r="N2348" i="2" s="1"/>
  <c r="K2325" i="2"/>
  <c r="L2325" i="2" s="1"/>
  <c r="M2325" i="2" s="1"/>
  <c r="N2325" i="2" s="1"/>
  <c r="K2326" i="2"/>
  <c r="L2326" i="2" s="1"/>
  <c r="M2326" i="2" s="1"/>
  <c r="N2326" i="2" s="1"/>
  <c r="K2327" i="2"/>
  <c r="L2327" i="2" s="1"/>
  <c r="M2327" i="2" s="1"/>
  <c r="N2327" i="2" s="1"/>
  <c r="K2328" i="2"/>
  <c r="L2328" i="2" s="1"/>
  <c r="M2328" i="2" s="1"/>
  <c r="N2328" i="2" s="1"/>
  <c r="K2329" i="2"/>
  <c r="L2329" i="2" s="1"/>
  <c r="M2329" i="2" s="1"/>
  <c r="N2329" i="2" s="1"/>
  <c r="K2330" i="2"/>
  <c r="L2330" i="2" s="1"/>
  <c r="M2330" i="2" s="1"/>
  <c r="N2330" i="2" s="1"/>
  <c r="K2331" i="2"/>
  <c r="L2331" i="2" s="1"/>
  <c r="M2331" i="2" s="1"/>
  <c r="N2331" i="2" s="1"/>
  <c r="K2332" i="2"/>
  <c r="L2332" i="2" s="1"/>
  <c r="M2332" i="2" s="1"/>
  <c r="N2332" i="2" s="1"/>
  <c r="K2333" i="2"/>
  <c r="L2333" i="2" s="1"/>
  <c r="M2333" i="2" s="1"/>
  <c r="N2333" i="2" s="1"/>
  <c r="K2334" i="2"/>
  <c r="L2334" i="2" s="1"/>
  <c r="M2334" i="2" s="1"/>
  <c r="N2334" i="2" s="1"/>
  <c r="K2335" i="2"/>
  <c r="L2335" i="2" s="1"/>
  <c r="M2335" i="2" s="1"/>
  <c r="N2335" i="2" s="1"/>
  <c r="K2336" i="2"/>
  <c r="L2336" i="2" s="1"/>
  <c r="M2336" i="2" s="1"/>
  <c r="N2336" i="2" s="1"/>
  <c r="K2337" i="2"/>
  <c r="L2337" i="2" s="1"/>
  <c r="M2337" i="2" s="1"/>
  <c r="N2337" i="2" s="1"/>
  <c r="K2338" i="2"/>
  <c r="L2338" i="2" s="1"/>
  <c r="M2338" i="2" s="1"/>
  <c r="N2338" i="2" s="1"/>
  <c r="K2339" i="2"/>
  <c r="L2339" i="2" s="1"/>
  <c r="M2339" i="2" s="1"/>
  <c r="N2339" i="2" s="1"/>
  <c r="K2340" i="2"/>
  <c r="L2340" i="2" s="1"/>
  <c r="M2340" i="2" s="1"/>
  <c r="N2340" i="2" s="1"/>
  <c r="K2341" i="2"/>
  <c r="L2341" i="2" s="1"/>
  <c r="M2341" i="2" s="1"/>
  <c r="N2341" i="2" s="1"/>
  <c r="K2342" i="2"/>
  <c r="L2342" i="2" s="1"/>
  <c r="M2342" i="2" s="1"/>
  <c r="N2342" i="2" s="1"/>
  <c r="K2343" i="2"/>
  <c r="L2343" i="2" s="1"/>
  <c r="M2343" i="2" s="1"/>
  <c r="N2343" i="2" s="1"/>
  <c r="I2339" i="2"/>
  <c r="I2340" i="2"/>
  <c r="I2341" i="2"/>
  <c r="I2342" i="2"/>
  <c r="I2343" i="2"/>
  <c r="I2344" i="2"/>
  <c r="I2345" i="2"/>
  <c r="I2346" i="2"/>
  <c r="I2347" i="2"/>
  <c r="I2348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25" i="2"/>
  <c r="H2326" i="2"/>
  <c r="H2327" i="2"/>
  <c r="H2328" i="2"/>
  <c r="H2329" i="2"/>
  <c r="H2330" i="2"/>
  <c r="H2331" i="2"/>
  <c r="H2332" i="2"/>
  <c r="H2333" i="2"/>
  <c r="H2334" i="2"/>
  <c r="H2335" i="2"/>
  <c r="K2304" i="2"/>
  <c r="L2304" i="2" s="1"/>
  <c r="M2304" i="2" s="1"/>
  <c r="N2304" i="2" s="1"/>
  <c r="K2305" i="2"/>
  <c r="L2305" i="2" s="1"/>
  <c r="M2305" i="2" s="1"/>
  <c r="N2305" i="2" s="1"/>
  <c r="K2306" i="2"/>
  <c r="L2306" i="2" s="1"/>
  <c r="M2306" i="2" s="1"/>
  <c r="N2306" i="2" s="1"/>
  <c r="K2307" i="2"/>
  <c r="L2307" i="2" s="1"/>
  <c r="M2307" i="2" s="1"/>
  <c r="N2307" i="2" s="1"/>
  <c r="K2308" i="2"/>
  <c r="L2308" i="2" s="1"/>
  <c r="M2308" i="2" s="1"/>
  <c r="N2308" i="2" s="1"/>
  <c r="K2309" i="2"/>
  <c r="L2309" i="2" s="1"/>
  <c r="M2309" i="2" s="1"/>
  <c r="N2309" i="2" s="1"/>
  <c r="K2310" i="2"/>
  <c r="L2310" i="2" s="1"/>
  <c r="M2310" i="2" s="1"/>
  <c r="N2310" i="2" s="1"/>
  <c r="K2311" i="2"/>
  <c r="L2311" i="2" s="1"/>
  <c r="M2311" i="2" s="1"/>
  <c r="N2311" i="2" s="1"/>
  <c r="K2312" i="2"/>
  <c r="L2312" i="2" s="1"/>
  <c r="M2312" i="2" s="1"/>
  <c r="N2312" i="2" s="1"/>
  <c r="K2313" i="2"/>
  <c r="L2313" i="2" s="1"/>
  <c r="M2313" i="2" s="1"/>
  <c r="N2313" i="2" s="1"/>
  <c r="K2314" i="2"/>
  <c r="L2314" i="2" s="1"/>
  <c r="M2314" i="2" s="1"/>
  <c r="N2314" i="2" s="1"/>
  <c r="K2315" i="2"/>
  <c r="L2315" i="2" s="1"/>
  <c r="M2315" i="2" s="1"/>
  <c r="N2315" i="2" s="1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K2284" i="2"/>
  <c r="L2284" i="2" s="1"/>
  <c r="M2284" i="2" s="1"/>
  <c r="N2284" i="2" s="1"/>
  <c r="K2285" i="2"/>
  <c r="L2285" i="2" s="1"/>
  <c r="M2285" i="2" s="1"/>
  <c r="N2285" i="2" s="1"/>
  <c r="K2286" i="2"/>
  <c r="L2286" i="2" s="1"/>
  <c r="M2286" i="2" s="1"/>
  <c r="N2286" i="2" s="1"/>
  <c r="K2287" i="2"/>
  <c r="L2287" i="2" s="1"/>
  <c r="M2287" i="2" s="1"/>
  <c r="N2287" i="2" s="1"/>
  <c r="K2288" i="2"/>
  <c r="L2288" i="2" s="1"/>
  <c r="M2288" i="2" s="1"/>
  <c r="N2288" i="2" s="1"/>
  <c r="K2289" i="2"/>
  <c r="L2289" i="2" s="1"/>
  <c r="M2289" i="2" s="1"/>
  <c r="N2289" i="2" s="1"/>
  <c r="K2290" i="2"/>
  <c r="L2290" i="2" s="1"/>
  <c r="M2290" i="2" s="1"/>
  <c r="N2290" i="2" s="1"/>
  <c r="K2291" i="2"/>
  <c r="L2291" i="2" s="1"/>
  <c r="M2291" i="2" s="1"/>
  <c r="N2291" i="2" s="1"/>
  <c r="K2292" i="2"/>
  <c r="L2292" i="2" s="1"/>
  <c r="M2292" i="2" s="1"/>
  <c r="N2292" i="2" s="1"/>
  <c r="K2293" i="2"/>
  <c r="L2293" i="2" s="1"/>
  <c r="M2293" i="2" s="1"/>
  <c r="N2293" i="2" s="1"/>
  <c r="K2294" i="2"/>
  <c r="L2294" i="2" s="1"/>
  <c r="M2294" i="2" s="1"/>
  <c r="N2294" i="2" s="1"/>
  <c r="K2295" i="2"/>
  <c r="L2295" i="2" s="1"/>
  <c r="M2295" i="2" s="1"/>
  <c r="N2295" i="2" s="1"/>
  <c r="K2296" i="2"/>
  <c r="L2296" i="2" s="1"/>
  <c r="M2296" i="2" s="1"/>
  <c r="N2296" i="2" s="1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K2257" i="2"/>
  <c r="L2257" i="2" s="1"/>
  <c r="M2257" i="2" s="1"/>
  <c r="N2257" i="2" s="1"/>
  <c r="K2258" i="2"/>
  <c r="L2258" i="2" s="1"/>
  <c r="M2258" i="2" s="1"/>
  <c r="N2258" i="2" s="1"/>
  <c r="K2259" i="2"/>
  <c r="L2259" i="2" s="1"/>
  <c r="M2259" i="2" s="1"/>
  <c r="N2259" i="2" s="1"/>
  <c r="K2260" i="2"/>
  <c r="L2260" i="2" s="1"/>
  <c r="M2260" i="2" s="1"/>
  <c r="N2260" i="2" s="1"/>
  <c r="K2261" i="2"/>
  <c r="L2261" i="2" s="1"/>
  <c r="M2261" i="2" s="1"/>
  <c r="N2261" i="2" s="1"/>
  <c r="K2262" i="2"/>
  <c r="L2262" i="2" s="1"/>
  <c r="M2262" i="2" s="1"/>
  <c r="N2262" i="2" s="1"/>
  <c r="K2263" i="2"/>
  <c r="L2263" i="2" s="1"/>
  <c r="M2263" i="2" s="1"/>
  <c r="N2263" i="2" s="1"/>
  <c r="K2264" i="2"/>
  <c r="L2264" i="2" s="1"/>
  <c r="M2264" i="2" s="1"/>
  <c r="N2264" i="2" s="1"/>
  <c r="K2265" i="2"/>
  <c r="L2265" i="2" s="1"/>
  <c r="M2265" i="2" s="1"/>
  <c r="N2265" i="2" s="1"/>
  <c r="K2266" i="2"/>
  <c r="L2266" i="2" s="1"/>
  <c r="M2266" i="2" s="1"/>
  <c r="N2266" i="2" s="1"/>
  <c r="K2267" i="2"/>
  <c r="L2267" i="2" s="1"/>
  <c r="M2267" i="2" s="1"/>
  <c r="N2267" i="2" s="1"/>
  <c r="K2268" i="2"/>
  <c r="L2268" i="2" s="1"/>
  <c r="M2268" i="2" s="1"/>
  <c r="N2268" i="2" s="1"/>
  <c r="K2269" i="2"/>
  <c r="L2269" i="2" s="1"/>
  <c r="M2269" i="2" s="1"/>
  <c r="N2269" i="2" s="1"/>
  <c r="K2270" i="2"/>
  <c r="L2270" i="2" s="1"/>
  <c r="M2270" i="2" s="1"/>
  <c r="N2270" i="2" s="1"/>
  <c r="K2271" i="2"/>
  <c r="L2271" i="2" s="1"/>
  <c r="M2271" i="2" s="1"/>
  <c r="N2271" i="2" s="1"/>
  <c r="K2272" i="2"/>
  <c r="L2272" i="2" s="1"/>
  <c r="M2272" i="2" s="1"/>
  <c r="N2272" i="2" s="1"/>
  <c r="K2273" i="2"/>
  <c r="L2273" i="2" s="1"/>
  <c r="M2273" i="2" s="1"/>
  <c r="N2273" i="2" s="1"/>
  <c r="K2274" i="2"/>
  <c r="L2274" i="2" s="1"/>
  <c r="M2274" i="2" s="1"/>
  <c r="N2274" i="2" s="1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K2244" i="2"/>
  <c r="L2244" i="2" s="1"/>
  <c r="M2244" i="2" s="1"/>
  <c r="N2244" i="2" s="1"/>
  <c r="I2244" i="2"/>
  <c r="I2245" i="2"/>
  <c r="H2244" i="2"/>
  <c r="H2245" i="2"/>
  <c r="J2562" i="2" l="1"/>
  <c r="J2560" i="2"/>
  <c r="J2556" i="2"/>
  <c r="J2566" i="2"/>
  <c r="J2564" i="2"/>
  <c r="J2554" i="2"/>
  <c r="J2558" i="2"/>
  <c r="J2552" i="2"/>
  <c r="J2569" i="2"/>
  <c r="J2574" i="2"/>
  <c r="J2567" i="2"/>
  <c r="J2572" i="2"/>
  <c r="J2547" i="2"/>
  <c r="J2550" i="2"/>
  <c r="J2549" i="2"/>
  <c r="J2565" i="2"/>
  <c r="J2563" i="2"/>
  <c r="J2561" i="2"/>
  <c r="J2559" i="2"/>
  <c r="J2557" i="2"/>
  <c r="J2555" i="2"/>
  <c r="J2553" i="2"/>
  <c r="J2577" i="2"/>
  <c r="J2575" i="2"/>
  <c r="J2578" i="2"/>
  <c r="J2576" i="2"/>
  <c r="J2571" i="2"/>
  <c r="J2570" i="2"/>
  <c r="J2517" i="2"/>
  <c r="J2515" i="2"/>
  <c r="J2456" i="2"/>
  <c r="J2454" i="2"/>
  <c r="J2452" i="2"/>
  <c r="J2450" i="2"/>
  <c r="J2448" i="2"/>
  <c r="J2446" i="2"/>
  <c r="J2466" i="2"/>
  <c r="J2464" i="2"/>
  <c r="J2462" i="2"/>
  <c r="J2460" i="2"/>
  <c r="J2458" i="2"/>
  <c r="J2513" i="2"/>
  <c r="J2511" i="2"/>
  <c r="J2509" i="2"/>
  <c r="J2507" i="2"/>
  <c r="J2468" i="2"/>
  <c r="J2478" i="2"/>
  <c r="J2476" i="2"/>
  <c r="J2474" i="2"/>
  <c r="J2472" i="2"/>
  <c r="J2470" i="2"/>
  <c r="J2494" i="2"/>
  <c r="J2492" i="2"/>
  <c r="J2490" i="2"/>
  <c r="J2488" i="2"/>
  <c r="J2486" i="2"/>
  <c r="J2484" i="2"/>
  <c r="J2482" i="2"/>
  <c r="J2480" i="2"/>
  <c r="J2338" i="2"/>
  <c r="J2336" i="2"/>
  <c r="J2457" i="2"/>
  <c r="J2455" i="2"/>
  <c r="J2453" i="2"/>
  <c r="J2451" i="2"/>
  <c r="J2449" i="2"/>
  <c r="J2447" i="2"/>
  <c r="J2445" i="2"/>
  <c r="J2467" i="2"/>
  <c r="J2465" i="2"/>
  <c r="J2463" i="2"/>
  <c r="J2461" i="2"/>
  <c r="J2459" i="2"/>
  <c r="J2479" i="2"/>
  <c r="J2477" i="2"/>
  <c r="J2475" i="2"/>
  <c r="J2473" i="2"/>
  <c r="J2471" i="2"/>
  <c r="J2469" i="2"/>
  <c r="J2493" i="2"/>
  <c r="J2491" i="2"/>
  <c r="J2489" i="2"/>
  <c r="J2487" i="2"/>
  <c r="J2485" i="2"/>
  <c r="J2483" i="2"/>
  <c r="J2481" i="2"/>
  <c r="J2516" i="2"/>
  <c r="J2514" i="2"/>
  <c r="J2512" i="2"/>
  <c r="J2510" i="2"/>
  <c r="J2508" i="2"/>
  <c r="J2417" i="2"/>
  <c r="J2415" i="2"/>
  <c r="J2413" i="2"/>
  <c r="J2411" i="2"/>
  <c r="J2409" i="2"/>
  <c r="J2407" i="2"/>
  <c r="J2405" i="2"/>
  <c r="J2403" i="2"/>
  <c r="J2401" i="2"/>
  <c r="J2399" i="2"/>
  <c r="J2397" i="2"/>
  <c r="J2416" i="2"/>
  <c r="J2414" i="2"/>
  <c r="J2412" i="2"/>
  <c r="J2410" i="2"/>
  <c r="J2408" i="2"/>
  <c r="J2406" i="2"/>
  <c r="J2404" i="2"/>
  <c r="J2402" i="2"/>
  <c r="J2400" i="2"/>
  <c r="J2398" i="2"/>
  <c r="J2418" i="2"/>
  <c r="J2334" i="2"/>
  <c r="J2332" i="2"/>
  <c r="J2330" i="2"/>
  <c r="J2328" i="2"/>
  <c r="J2326" i="2"/>
  <c r="J2348" i="2"/>
  <c r="J2346" i="2"/>
  <c r="J2344" i="2"/>
  <c r="J2342" i="2"/>
  <c r="J2340" i="2"/>
  <c r="J2315" i="2"/>
  <c r="J2313" i="2"/>
  <c r="J2311" i="2"/>
  <c r="J2309" i="2"/>
  <c r="J2307" i="2"/>
  <c r="J2305" i="2"/>
  <c r="J2314" i="2"/>
  <c r="J2312" i="2"/>
  <c r="J2310" i="2"/>
  <c r="J2308" i="2"/>
  <c r="J2306" i="2"/>
  <c r="J2304" i="2"/>
  <c r="J2337" i="2"/>
  <c r="J2335" i="2"/>
  <c r="J2333" i="2"/>
  <c r="J2331" i="2"/>
  <c r="J2329" i="2"/>
  <c r="J2327" i="2"/>
  <c r="J2325" i="2"/>
  <c r="J2347" i="2"/>
  <c r="J2345" i="2"/>
  <c r="J2343" i="2"/>
  <c r="J2341" i="2"/>
  <c r="J2339" i="2"/>
  <c r="J2273" i="2"/>
  <c r="J2271" i="2"/>
  <c r="J2269" i="2"/>
  <c r="J2274" i="2"/>
  <c r="J2272" i="2"/>
  <c r="J2270" i="2"/>
  <c r="J2267" i="2"/>
  <c r="J2265" i="2"/>
  <c r="J2263" i="2"/>
  <c r="J2261" i="2"/>
  <c r="J2259" i="2"/>
  <c r="J2257" i="2"/>
  <c r="J2296" i="2"/>
  <c r="J2294" i="2"/>
  <c r="J2292" i="2"/>
  <c r="J2290" i="2"/>
  <c r="J2288" i="2"/>
  <c r="J2286" i="2"/>
  <c r="J2284" i="2"/>
  <c r="J2268" i="2"/>
  <c r="J2266" i="2"/>
  <c r="J2264" i="2"/>
  <c r="J2262" i="2"/>
  <c r="J2260" i="2"/>
  <c r="J2258" i="2"/>
  <c r="J2295" i="2"/>
  <c r="J2293" i="2"/>
  <c r="J2291" i="2"/>
  <c r="J2289" i="2"/>
  <c r="J2287" i="2"/>
  <c r="J2285" i="2"/>
  <c r="J2244" i="2"/>
  <c r="I13" i="2" l="1"/>
  <c r="I12" i="2"/>
  <c r="H13" i="2"/>
  <c r="H12" i="2"/>
  <c r="D13" i="2"/>
  <c r="D12" i="2"/>
  <c r="C13" i="2"/>
  <c r="C12" i="2"/>
  <c r="E3572" i="2" l="1"/>
  <c r="G3572" i="2"/>
  <c r="F3572" i="2"/>
  <c r="K12" i="2"/>
  <c r="L12" i="2" s="1"/>
  <c r="M12" i="2" s="1"/>
  <c r="N12" i="2" s="1"/>
  <c r="K13" i="2"/>
  <c r="L13" i="2" s="1"/>
  <c r="M13" i="2" s="1"/>
  <c r="N13" i="2" s="1"/>
  <c r="J13" i="2"/>
  <c r="J12" i="2"/>
  <c r="I3572" i="2" l="1"/>
  <c r="H3572" i="2"/>
  <c r="K3249" i="2"/>
  <c r="L3249" i="2" s="1"/>
  <c r="M3249" i="2" s="1"/>
  <c r="N3249" i="2" s="1"/>
  <c r="I3249" i="2"/>
  <c r="H3249" i="2"/>
  <c r="K3234" i="2"/>
  <c r="L3234" i="2" s="1"/>
  <c r="M3234" i="2" s="1"/>
  <c r="N3234" i="2" s="1"/>
  <c r="I3234" i="2"/>
  <c r="H3052" i="2"/>
  <c r="I3052" i="2"/>
  <c r="K3052" i="2"/>
  <c r="L3052" i="2" s="1"/>
  <c r="M3052" i="2" s="1"/>
  <c r="N3052" i="2" s="1"/>
  <c r="H3053" i="2"/>
  <c r="I3053" i="2"/>
  <c r="K3053" i="2"/>
  <c r="L3053" i="2" s="1"/>
  <c r="M3053" i="2" s="1"/>
  <c r="N3053" i="2" s="1"/>
  <c r="H3054" i="2"/>
  <c r="I3054" i="2"/>
  <c r="K3054" i="2"/>
  <c r="L3054" i="2" s="1"/>
  <c r="M3054" i="2" s="1"/>
  <c r="N3054" i="2" s="1"/>
  <c r="H3055" i="2"/>
  <c r="I3055" i="2"/>
  <c r="K3055" i="2"/>
  <c r="L3055" i="2" s="1"/>
  <c r="M3055" i="2" s="1"/>
  <c r="N3055" i="2" s="1"/>
  <c r="H3056" i="2"/>
  <c r="I3056" i="2"/>
  <c r="K3056" i="2"/>
  <c r="L3056" i="2" s="1"/>
  <c r="M3056" i="2" s="1"/>
  <c r="N3056" i="2" s="1"/>
  <c r="H3057" i="2"/>
  <c r="I3057" i="2"/>
  <c r="K3057" i="2"/>
  <c r="L3057" i="2" s="1"/>
  <c r="M3057" i="2" s="1"/>
  <c r="N3057" i="2" s="1"/>
  <c r="H3058" i="2"/>
  <c r="I3058" i="2"/>
  <c r="K3058" i="2"/>
  <c r="L3058" i="2" s="1"/>
  <c r="M3058" i="2" s="1"/>
  <c r="N3058" i="2" s="1"/>
  <c r="H3059" i="2"/>
  <c r="I3059" i="2"/>
  <c r="K3059" i="2"/>
  <c r="L3059" i="2" s="1"/>
  <c r="M3059" i="2" s="1"/>
  <c r="N3059" i="2" s="1"/>
  <c r="H3060" i="2"/>
  <c r="I3060" i="2"/>
  <c r="K3060" i="2"/>
  <c r="L3060" i="2" s="1"/>
  <c r="M3060" i="2" s="1"/>
  <c r="N3060" i="2" s="1"/>
  <c r="H3061" i="2"/>
  <c r="I3061" i="2"/>
  <c r="K3061" i="2"/>
  <c r="L3061" i="2" s="1"/>
  <c r="M3061" i="2" s="1"/>
  <c r="N3061" i="2" s="1"/>
  <c r="H3062" i="2"/>
  <c r="I3062" i="2"/>
  <c r="K3062" i="2"/>
  <c r="L3062" i="2" s="1"/>
  <c r="M3062" i="2" s="1"/>
  <c r="N3062" i="2" s="1"/>
  <c r="H3063" i="2"/>
  <c r="I3063" i="2"/>
  <c r="K3063" i="2"/>
  <c r="L3063" i="2" s="1"/>
  <c r="M3063" i="2" s="1"/>
  <c r="N3063" i="2" s="1"/>
  <c r="H3064" i="2"/>
  <c r="I3064" i="2"/>
  <c r="K3064" i="2"/>
  <c r="L3064" i="2" s="1"/>
  <c r="M3064" i="2" s="1"/>
  <c r="N3064" i="2" s="1"/>
  <c r="H3065" i="2"/>
  <c r="I3065" i="2"/>
  <c r="K3065" i="2"/>
  <c r="L3065" i="2" s="1"/>
  <c r="M3065" i="2" s="1"/>
  <c r="N3065" i="2" s="1"/>
  <c r="H3066" i="2"/>
  <c r="I3066" i="2"/>
  <c r="K3066" i="2"/>
  <c r="L3066" i="2" s="1"/>
  <c r="M3066" i="2" s="1"/>
  <c r="N3066" i="2" s="1"/>
  <c r="H3067" i="2"/>
  <c r="I3067" i="2"/>
  <c r="K3067" i="2"/>
  <c r="L3067" i="2" s="1"/>
  <c r="M3067" i="2" s="1"/>
  <c r="N3067" i="2" s="1"/>
  <c r="H3068" i="2"/>
  <c r="I3068" i="2"/>
  <c r="K3068" i="2"/>
  <c r="L3068" i="2" s="1"/>
  <c r="M3068" i="2" s="1"/>
  <c r="N3068" i="2" s="1"/>
  <c r="H3069" i="2"/>
  <c r="I3069" i="2"/>
  <c r="K3069" i="2"/>
  <c r="L3069" i="2" s="1"/>
  <c r="M3069" i="2" s="1"/>
  <c r="N3069" i="2" s="1"/>
  <c r="H3070" i="2"/>
  <c r="I3070" i="2"/>
  <c r="K3070" i="2"/>
  <c r="L3070" i="2" s="1"/>
  <c r="M3070" i="2" s="1"/>
  <c r="N3070" i="2" s="1"/>
  <c r="H3071" i="2"/>
  <c r="I3071" i="2"/>
  <c r="K3071" i="2"/>
  <c r="L3071" i="2" s="1"/>
  <c r="M3071" i="2" s="1"/>
  <c r="N3071" i="2" s="1"/>
  <c r="H3072" i="2"/>
  <c r="I3072" i="2"/>
  <c r="K3072" i="2"/>
  <c r="L3072" i="2" s="1"/>
  <c r="M3072" i="2" s="1"/>
  <c r="N3072" i="2" s="1"/>
  <c r="H3073" i="2"/>
  <c r="I3073" i="2"/>
  <c r="K3073" i="2"/>
  <c r="L3073" i="2" s="1"/>
  <c r="M3073" i="2" s="1"/>
  <c r="N3073" i="2" s="1"/>
  <c r="H3074" i="2"/>
  <c r="I3074" i="2"/>
  <c r="K3074" i="2"/>
  <c r="L3074" i="2" s="1"/>
  <c r="M3074" i="2" s="1"/>
  <c r="N3074" i="2" s="1"/>
  <c r="H3075" i="2"/>
  <c r="I3075" i="2"/>
  <c r="K3075" i="2"/>
  <c r="L3075" i="2" s="1"/>
  <c r="M3075" i="2" s="1"/>
  <c r="N3075" i="2" s="1"/>
  <c r="H3076" i="2"/>
  <c r="I3076" i="2"/>
  <c r="K3076" i="2"/>
  <c r="L3076" i="2" s="1"/>
  <c r="M3076" i="2" s="1"/>
  <c r="N3076" i="2" s="1"/>
  <c r="H3077" i="2"/>
  <c r="I3077" i="2"/>
  <c r="K3077" i="2"/>
  <c r="L3077" i="2" s="1"/>
  <c r="M3077" i="2" s="1"/>
  <c r="N3077" i="2" s="1"/>
  <c r="H3078" i="2"/>
  <c r="I3078" i="2"/>
  <c r="K3078" i="2"/>
  <c r="L3078" i="2" s="1"/>
  <c r="M3078" i="2" s="1"/>
  <c r="N3078" i="2" s="1"/>
  <c r="H3079" i="2"/>
  <c r="I3079" i="2"/>
  <c r="K3079" i="2"/>
  <c r="L3079" i="2" s="1"/>
  <c r="M3079" i="2" s="1"/>
  <c r="N3079" i="2" s="1"/>
  <c r="H3080" i="2"/>
  <c r="I3080" i="2"/>
  <c r="K3080" i="2"/>
  <c r="L3080" i="2" s="1"/>
  <c r="M3080" i="2" s="1"/>
  <c r="N3080" i="2" s="1"/>
  <c r="H3081" i="2"/>
  <c r="I3081" i="2"/>
  <c r="K3081" i="2"/>
  <c r="L3081" i="2" s="1"/>
  <c r="M3081" i="2" s="1"/>
  <c r="N3081" i="2" s="1"/>
  <c r="H3082" i="2"/>
  <c r="I3082" i="2"/>
  <c r="K3082" i="2"/>
  <c r="L3082" i="2" s="1"/>
  <c r="M3082" i="2" s="1"/>
  <c r="N3082" i="2" s="1"/>
  <c r="H3083" i="2"/>
  <c r="I3083" i="2"/>
  <c r="K3083" i="2"/>
  <c r="L3083" i="2" s="1"/>
  <c r="M3083" i="2" s="1"/>
  <c r="N3083" i="2" s="1"/>
  <c r="H3084" i="2"/>
  <c r="I3084" i="2"/>
  <c r="K3084" i="2"/>
  <c r="L3084" i="2" s="1"/>
  <c r="M3084" i="2" s="1"/>
  <c r="N3084" i="2" s="1"/>
  <c r="H3085" i="2"/>
  <c r="I3085" i="2"/>
  <c r="K3085" i="2"/>
  <c r="L3085" i="2" s="1"/>
  <c r="M3085" i="2" s="1"/>
  <c r="N3085" i="2" s="1"/>
  <c r="H3086" i="2"/>
  <c r="I3086" i="2"/>
  <c r="K3086" i="2"/>
  <c r="L3086" i="2" s="1"/>
  <c r="M3086" i="2" s="1"/>
  <c r="N3086" i="2" s="1"/>
  <c r="H3087" i="2"/>
  <c r="I3087" i="2"/>
  <c r="K3087" i="2"/>
  <c r="L3087" i="2" s="1"/>
  <c r="M3087" i="2" s="1"/>
  <c r="N3087" i="2" s="1"/>
  <c r="H3088" i="2"/>
  <c r="I3088" i="2"/>
  <c r="K3088" i="2"/>
  <c r="L3088" i="2" s="1"/>
  <c r="M3088" i="2" s="1"/>
  <c r="N3088" i="2" s="1"/>
  <c r="H3089" i="2"/>
  <c r="I3089" i="2"/>
  <c r="K3089" i="2"/>
  <c r="L3089" i="2" s="1"/>
  <c r="M3089" i="2" s="1"/>
  <c r="N3089" i="2" s="1"/>
  <c r="H3090" i="2"/>
  <c r="I3090" i="2"/>
  <c r="K3090" i="2"/>
  <c r="L3090" i="2" s="1"/>
  <c r="M3090" i="2" s="1"/>
  <c r="N3090" i="2" s="1"/>
  <c r="H3091" i="2"/>
  <c r="I3091" i="2"/>
  <c r="K3091" i="2"/>
  <c r="L3091" i="2" s="1"/>
  <c r="M3091" i="2" s="1"/>
  <c r="N3091" i="2" s="1"/>
  <c r="H3092" i="2"/>
  <c r="I3092" i="2"/>
  <c r="K3092" i="2"/>
  <c r="L3092" i="2" s="1"/>
  <c r="M3092" i="2" s="1"/>
  <c r="N3092" i="2" s="1"/>
  <c r="H3093" i="2"/>
  <c r="I3093" i="2"/>
  <c r="K3093" i="2"/>
  <c r="L3093" i="2" s="1"/>
  <c r="M3093" i="2" s="1"/>
  <c r="N3093" i="2" s="1"/>
  <c r="H3094" i="2"/>
  <c r="I3094" i="2"/>
  <c r="K3094" i="2"/>
  <c r="L3094" i="2" s="1"/>
  <c r="M3094" i="2" s="1"/>
  <c r="N3094" i="2" s="1"/>
  <c r="H3095" i="2"/>
  <c r="I3095" i="2"/>
  <c r="K3095" i="2"/>
  <c r="L3095" i="2" s="1"/>
  <c r="M3095" i="2" s="1"/>
  <c r="N3095" i="2" s="1"/>
  <c r="H3096" i="2"/>
  <c r="I3096" i="2"/>
  <c r="K3096" i="2"/>
  <c r="L3096" i="2" s="1"/>
  <c r="M3096" i="2" s="1"/>
  <c r="N3096" i="2" s="1"/>
  <c r="H3097" i="2"/>
  <c r="I3097" i="2"/>
  <c r="K3097" i="2"/>
  <c r="L3097" i="2" s="1"/>
  <c r="M3097" i="2" s="1"/>
  <c r="N3097" i="2" s="1"/>
  <c r="H3098" i="2"/>
  <c r="I3098" i="2"/>
  <c r="K3098" i="2"/>
  <c r="L3098" i="2" s="1"/>
  <c r="M3098" i="2" s="1"/>
  <c r="N3098" i="2" s="1"/>
  <c r="H3099" i="2"/>
  <c r="I3099" i="2"/>
  <c r="K3099" i="2"/>
  <c r="L3099" i="2" s="1"/>
  <c r="M3099" i="2" s="1"/>
  <c r="N3099" i="2" s="1"/>
  <c r="H3100" i="2"/>
  <c r="I3100" i="2"/>
  <c r="K3100" i="2"/>
  <c r="L3100" i="2" s="1"/>
  <c r="M3100" i="2" s="1"/>
  <c r="N3100" i="2" s="1"/>
  <c r="H3101" i="2"/>
  <c r="I3101" i="2"/>
  <c r="K3101" i="2"/>
  <c r="L3101" i="2" s="1"/>
  <c r="M3101" i="2" s="1"/>
  <c r="N3101" i="2" s="1"/>
  <c r="H3102" i="2"/>
  <c r="I3102" i="2"/>
  <c r="K3102" i="2"/>
  <c r="L3102" i="2" s="1"/>
  <c r="M3102" i="2" s="1"/>
  <c r="N3102" i="2" s="1"/>
  <c r="H3103" i="2"/>
  <c r="I3103" i="2"/>
  <c r="K3103" i="2"/>
  <c r="L3103" i="2" s="1"/>
  <c r="M3103" i="2" s="1"/>
  <c r="N3103" i="2" s="1"/>
  <c r="H3104" i="2"/>
  <c r="I3104" i="2"/>
  <c r="K3104" i="2"/>
  <c r="L3104" i="2" s="1"/>
  <c r="M3104" i="2" s="1"/>
  <c r="N3104" i="2" s="1"/>
  <c r="H3105" i="2"/>
  <c r="I3105" i="2"/>
  <c r="K3105" i="2"/>
  <c r="L3105" i="2" s="1"/>
  <c r="M3105" i="2" s="1"/>
  <c r="N3105" i="2" s="1"/>
  <c r="H3106" i="2"/>
  <c r="I3106" i="2"/>
  <c r="K3106" i="2"/>
  <c r="L3106" i="2" s="1"/>
  <c r="M3106" i="2" s="1"/>
  <c r="N3106" i="2" s="1"/>
  <c r="H3107" i="2"/>
  <c r="I3107" i="2"/>
  <c r="K3107" i="2"/>
  <c r="L3107" i="2" s="1"/>
  <c r="M3107" i="2" s="1"/>
  <c r="N3107" i="2" s="1"/>
  <c r="H3108" i="2"/>
  <c r="I3108" i="2"/>
  <c r="K3108" i="2"/>
  <c r="L3108" i="2" s="1"/>
  <c r="M3108" i="2" s="1"/>
  <c r="N3108" i="2" s="1"/>
  <c r="H3109" i="2"/>
  <c r="I3109" i="2"/>
  <c r="K3109" i="2"/>
  <c r="L3109" i="2" s="1"/>
  <c r="M3109" i="2" s="1"/>
  <c r="N3109" i="2" s="1"/>
  <c r="H3110" i="2"/>
  <c r="I3110" i="2"/>
  <c r="K3110" i="2"/>
  <c r="L3110" i="2" s="1"/>
  <c r="M3110" i="2" s="1"/>
  <c r="N3110" i="2" s="1"/>
  <c r="H3111" i="2"/>
  <c r="I3111" i="2"/>
  <c r="K3111" i="2"/>
  <c r="L3111" i="2" s="1"/>
  <c r="M3111" i="2" s="1"/>
  <c r="N3111" i="2" s="1"/>
  <c r="H3112" i="2"/>
  <c r="I3112" i="2"/>
  <c r="K3112" i="2"/>
  <c r="L3112" i="2" s="1"/>
  <c r="M3112" i="2" s="1"/>
  <c r="N3112" i="2" s="1"/>
  <c r="H3113" i="2"/>
  <c r="I3113" i="2"/>
  <c r="K3113" i="2"/>
  <c r="L3113" i="2" s="1"/>
  <c r="M3113" i="2" s="1"/>
  <c r="N3113" i="2" s="1"/>
  <c r="H3114" i="2"/>
  <c r="I3114" i="2"/>
  <c r="K3114" i="2"/>
  <c r="L3114" i="2" s="1"/>
  <c r="M3114" i="2" s="1"/>
  <c r="N3114" i="2" s="1"/>
  <c r="H3115" i="2"/>
  <c r="I3115" i="2"/>
  <c r="K3115" i="2"/>
  <c r="L3115" i="2" s="1"/>
  <c r="M3115" i="2" s="1"/>
  <c r="N3115" i="2" s="1"/>
  <c r="H3116" i="2"/>
  <c r="I3116" i="2"/>
  <c r="K3116" i="2"/>
  <c r="L3116" i="2" s="1"/>
  <c r="M3116" i="2" s="1"/>
  <c r="N3116" i="2" s="1"/>
  <c r="H3117" i="2"/>
  <c r="I3117" i="2"/>
  <c r="K3117" i="2"/>
  <c r="L3117" i="2" s="1"/>
  <c r="M3117" i="2" s="1"/>
  <c r="N3117" i="2" s="1"/>
  <c r="H3118" i="2"/>
  <c r="I3118" i="2"/>
  <c r="K3118" i="2"/>
  <c r="L3118" i="2" s="1"/>
  <c r="M3118" i="2" s="1"/>
  <c r="N3118" i="2" s="1"/>
  <c r="H3119" i="2"/>
  <c r="I3119" i="2"/>
  <c r="K3119" i="2"/>
  <c r="L3119" i="2" s="1"/>
  <c r="M3119" i="2" s="1"/>
  <c r="N3119" i="2" s="1"/>
  <c r="H3120" i="2"/>
  <c r="I3120" i="2"/>
  <c r="K3120" i="2"/>
  <c r="L3120" i="2" s="1"/>
  <c r="M3120" i="2" s="1"/>
  <c r="N3120" i="2" s="1"/>
  <c r="H3121" i="2"/>
  <c r="I3121" i="2"/>
  <c r="K3121" i="2"/>
  <c r="L3121" i="2" s="1"/>
  <c r="M3121" i="2" s="1"/>
  <c r="N3121" i="2" s="1"/>
  <c r="H3122" i="2"/>
  <c r="I3122" i="2"/>
  <c r="K3122" i="2"/>
  <c r="L3122" i="2" s="1"/>
  <c r="M3122" i="2" s="1"/>
  <c r="N3122" i="2" s="1"/>
  <c r="H3123" i="2"/>
  <c r="I3123" i="2"/>
  <c r="K3123" i="2"/>
  <c r="L3123" i="2" s="1"/>
  <c r="M3123" i="2" s="1"/>
  <c r="N3123" i="2" s="1"/>
  <c r="H3124" i="2"/>
  <c r="I3124" i="2"/>
  <c r="K3124" i="2"/>
  <c r="L3124" i="2" s="1"/>
  <c r="M3124" i="2" s="1"/>
  <c r="N3124" i="2" s="1"/>
  <c r="H3125" i="2"/>
  <c r="I3125" i="2"/>
  <c r="K3125" i="2"/>
  <c r="L3125" i="2" s="1"/>
  <c r="M3125" i="2" s="1"/>
  <c r="N3125" i="2" s="1"/>
  <c r="H3126" i="2"/>
  <c r="I3126" i="2"/>
  <c r="K3126" i="2"/>
  <c r="L3126" i="2" s="1"/>
  <c r="M3126" i="2" s="1"/>
  <c r="N3126" i="2" s="1"/>
  <c r="H3127" i="2"/>
  <c r="I3127" i="2"/>
  <c r="K3127" i="2"/>
  <c r="L3127" i="2" s="1"/>
  <c r="M3127" i="2" s="1"/>
  <c r="N3127" i="2" s="1"/>
  <c r="H3128" i="2"/>
  <c r="I3128" i="2"/>
  <c r="K3128" i="2"/>
  <c r="L3128" i="2" s="1"/>
  <c r="M3128" i="2" s="1"/>
  <c r="N3128" i="2" s="1"/>
  <c r="H3129" i="2"/>
  <c r="I3129" i="2"/>
  <c r="K3129" i="2"/>
  <c r="L3129" i="2" s="1"/>
  <c r="M3129" i="2" s="1"/>
  <c r="N3129" i="2" s="1"/>
  <c r="H3130" i="2"/>
  <c r="I3130" i="2"/>
  <c r="K3130" i="2"/>
  <c r="L3130" i="2" s="1"/>
  <c r="M3130" i="2" s="1"/>
  <c r="N3130" i="2" s="1"/>
  <c r="H3131" i="2"/>
  <c r="I3131" i="2"/>
  <c r="K3131" i="2"/>
  <c r="L3131" i="2" s="1"/>
  <c r="M3131" i="2" s="1"/>
  <c r="N3131" i="2" s="1"/>
  <c r="H3132" i="2"/>
  <c r="I3132" i="2"/>
  <c r="K3132" i="2"/>
  <c r="L3132" i="2" s="1"/>
  <c r="M3132" i="2" s="1"/>
  <c r="N3132" i="2" s="1"/>
  <c r="K3028" i="2"/>
  <c r="L3028" i="2" s="1"/>
  <c r="M3028" i="2" s="1"/>
  <c r="N3028" i="2" s="1"/>
  <c r="I3028" i="2"/>
  <c r="H3028" i="2"/>
  <c r="K3027" i="2"/>
  <c r="L3027" i="2" s="1"/>
  <c r="M3027" i="2" s="1"/>
  <c r="N3027" i="2" s="1"/>
  <c r="I3027" i="2"/>
  <c r="H3027" i="2"/>
  <c r="K3026" i="2"/>
  <c r="L3026" i="2" s="1"/>
  <c r="M3026" i="2" s="1"/>
  <c r="N3026" i="2" s="1"/>
  <c r="I3026" i="2"/>
  <c r="H3026" i="2"/>
  <c r="K3025" i="2"/>
  <c r="L3025" i="2" s="1"/>
  <c r="M3025" i="2" s="1"/>
  <c r="N3025" i="2" s="1"/>
  <c r="I3025" i="2"/>
  <c r="H3025" i="2"/>
  <c r="K3024" i="2"/>
  <c r="L3024" i="2" s="1"/>
  <c r="M3024" i="2" s="1"/>
  <c r="N3024" i="2" s="1"/>
  <c r="I3024" i="2"/>
  <c r="H3024" i="2"/>
  <c r="K3023" i="2"/>
  <c r="L3023" i="2" s="1"/>
  <c r="M3023" i="2" s="1"/>
  <c r="N3023" i="2" s="1"/>
  <c r="I3023" i="2"/>
  <c r="H3023" i="2"/>
  <c r="K3022" i="2"/>
  <c r="L3022" i="2" s="1"/>
  <c r="M3022" i="2" s="1"/>
  <c r="N3022" i="2" s="1"/>
  <c r="I3022" i="2"/>
  <c r="H3022" i="2"/>
  <c r="K3021" i="2"/>
  <c r="L3021" i="2" s="1"/>
  <c r="M3021" i="2" s="1"/>
  <c r="N3021" i="2" s="1"/>
  <c r="I3021" i="2"/>
  <c r="H3021" i="2"/>
  <c r="K3020" i="2"/>
  <c r="L3020" i="2" s="1"/>
  <c r="M3020" i="2" s="1"/>
  <c r="N3020" i="2" s="1"/>
  <c r="I3020" i="2"/>
  <c r="H3020" i="2"/>
  <c r="K3019" i="2"/>
  <c r="L3019" i="2" s="1"/>
  <c r="M3019" i="2" s="1"/>
  <c r="N3019" i="2" s="1"/>
  <c r="I3019" i="2"/>
  <c r="H3019" i="2"/>
  <c r="K3018" i="2"/>
  <c r="L3018" i="2" s="1"/>
  <c r="M3018" i="2" s="1"/>
  <c r="N3018" i="2" s="1"/>
  <c r="I3018" i="2"/>
  <c r="H3018" i="2"/>
  <c r="K3017" i="2"/>
  <c r="L3017" i="2" s="1"/>
  <c r="M3017" i="2" s="1"/>
  <c r="N3017" i="2" s="1"/>
  <c r="I3017" i="2"/>
  <c r="H3017" i="2"/>
  <c r="K3016" i="2"/>
  <c r="L3016" i="2" s="1"/>
  <c r="M3016" i="2" s="1"/>
  <c r="N3016" i="2" s="1"/>
  <c r="I3016" i="2"/>
  <c r="H3016" i="2"/>
  <c r="K3015" i="2"/>
  <c r="L3015" i="2" s="1"/>
  <c r="M3015" i="2" s="1"/>
  <c r="N3015" i="2" s="1"/>
  <c r="I3015" i="2"/>
  <c r="H3015" i="2"/>
  <c r="K3014" i="2"/>
  <c r="L3014" i="2" s="1"/>
  <c r="M3014" i="2" s="1"/>
  <c r="N3014" i="2" s="1"/>
  <c r="I3014" i="2"/>
  <c r="H3014" i="2"/>
  <c r="K3013" i="2"/>
  <c r="L3013" i="2" s="1"/>
  <c r="M3013" i="2" s="1"/>
  <c r="N3013" i="2" s="1"/>
  <c r="I3013" i="2"/>
  <c r="H3013" i="2"/>
  <c r="K3012" i="2"/>
  <c r="L3012" i="2" s="1"/>
  <c r="M3012" i="2" s="1"/>
  <c r="N3012" i="2" s="1"/>
  <c r="I3012" i="2"/>
  <c r="H3012" i="2"/>
  <c r="K3011" i="2"/>
  <c r="L3011" i="2" s="1"/>
  <c r="M3011" i="2" s="1"/>
  <c r="N3011" i="2" s="1"/>
  <c r="I3011" i="2"/>
  <c r="H3011" i="2"/>
  <c r="K3010" i="2"/>
  <c r="L3010" i="2" s="1"/>
  <c r="M3010" i="2" s="1"/>
  <c r="N3010" i="2" s="1"/>
  <c r="I3010" i="2"/>
  <c r="H3010" i="2"/>
  <c r="K3009" i="2"/>
  <c r="L3009" i="2" s="1"/>
  <c r="M3009" i="2" s="1"/>
  <c r="N3009" i="2" s="1"/>
  <c r="I3009" i="2"/>
  <c r="H3009" i="2"/>
  <c r="K3008" i="2"/>
  <c r="L3008" i="2" s="1"/>
  <c r="M3008" i="2" s="1"/>
  <c r="N3008" i="2" s="1"/>
  <c r="I3008" i="2"/>
  <c r="H3008" i="2"/>
  <c r="K3007" i="2"/>
  <c r="L3007" i="2" s="1"/>
  <c r="M3007" i="2" s="1"/>
  <c r="N3007" i="2" s="1"/>
  <c r="I3007" i="2"/>
  <c r="H3007" i="2"/>
  <c r="K3006" i="2"/>
  <c r="L3006" i="2" s="1"/>
  <c r="M3006" i="2" s="1"/>
  <c r="N3006" i="2" s="1"/>
  <c r="I3006" i="2"/>
  <c r="H3006" i="2"/>
  <c r="K3005" i="2"/>
  <c r="L3005" i="2" s="1"/>
  <c r="M3005" i="2" s="1"/>
  <c r="N3005" i="2" s="1"/>
  <c r="I3005" i="2"/>
  <c r="H3005" i="2"/>
  <c r="K3004" i="2"/>
  <c r="L3004" i="2" s="1"/>
  <c r="M3004" i="2" s="1"/>
  <c r="N3004" i="2" s="1"/>
  <c r="I3004" i="2"/>
  <c r="H3004" i="2"/>
  <c r="K3003" i="2"/>
  <c r="L3003" i="2" s="1"/>
  <c r="M3003" i="2" s="1"/>
  <c r="N3003" i="2" s="1"/>
  <c r="I3003" i="2"/>
  <c r="H3003" i="2"/>
  <c r="K3002" i="2"/>
  <c r="L3002" i="2" s="1"/>
  <c r="M3002" i="2" s="1"/>
  <c r="N3002" i="2" s="1"/>
  <c r="I3002" i="2"/>
  <c r="H3002" i="2"/>
  <c r="K3001" i="2"/>
  <c r="L3001" i="2" s="1"/>
  <c r="M3001" i="2" s="1"/>
  <c r="N3001" i="2" s="1"/>
  <c r="I3001" i="2"/>
  <c r="H3001" i="2"/>
  <c r="K3000" i="2"/>
  <c r="L3000" i="2" s="1"/>
  <c r="M3000" i="2" s="1"/>
  <c r="N3000" i="2" s="1"/>
  <c r="I3000" i="2"/>
  <c r="H3000" i="2"/>
  <c r="K2999" i="2"/>
  <c r="L2999" i="2" s="1"/>
  <c r="M2999" i="2" s="1"/>
  <c r="N2999" i="2" s="1"/>
  <c r="I2999" i="2"/>
  <c r="H2999" i="2"/>
  <c r="K2998" i="2"/>
  <c r="L2998" i="2" s="1"/>
  <c r="M2998" i="2" s="1"/>
  <c r="N2998" i="2" s="1"/>
  <c r="I2998" i="2"/>
  <c r="H2998" i="2"/>
  <c r="K2997" i="2"/>
  <c r="L2997" i="2" s="1"/>
  <c r="M2997" i="2" s="1"/>
  <c r="N2997" i="2" s="1"/>
  <c r="I2997" i="2"/>
  <c r="H2997" i="2"/>
  <c r="K2996" i="2"/>
  <c r="L2996" i="2" s="1"/>
  <c r="M2996" i="2" s="1"/>
  <c r="N2996" i="2" s="1"/>
  <c r="I2996" i="2"/>
  <c r="H2996" i="2"/>
  <c r="K2995" i="2"/>
  <c r="L2995" i="2" s="1"/>
  <c r="M2995" i="2" s="1"/>
  <c r="N2995" i="2" s="1"/>
  <c r="I2995" i="2"/>
  <c r="H2995" i="2"/>
  <c r="K2994" i="2"/>
  <c r="L2994" i="2" s="1"/>
  <c r="M2994" i="2" s="1"/>
  <c r="N2994" i="2" s="1"/>
  <c r="I2994" i="2"/>
  <c r="H2994" i="2"/>
  <c r="K2993" i="2"/>
  <c r="L2993" i="2" s="1"/>
  <c r="M2993" i="2" s="1"/>
  <c r="N2993" i="2" s="1"/>
  <c r="I2993" i="2"/>
  <c r="H2993" i="2"/>
  <c r="K2992" i="2"/>
  <c r="L2992" i="2" s="1"/>
  <c r="M2992" i="2" s="1"/>
  <c r="N2992" i="2" s="1"/>
  <c r="I2992" i="2"/>
  <c r="H2992" i="2"/>
  <c r="K2991" i="2"/>
  <c r="L2991" i="2" s="1"/>
  <c r="M2991" i="2" s="1"/>
  <c r="N2991" i="2" s="1"/>
  <c r="I2991" i="2"/>
  <c r="H2991" i="2"/>
  <c r="K2990" i="2"/>
  <c r="L2990" i="2" s="1"/>
  <c r="M2990" i="2" s="1"/>
  <c r="N2990" i="2" s="1"/>
  <c r="I2990" i="2"/>
  <c r="H2990" i="2"/>
  <c r="K2989" i="2"/>
  <c r="L2989" i="2" s="1"/>
  <c r="M2989" i="2" s="1"/>
  <c r="N2989" i="2" s="1"/>
  <c r="I2989" i="2"/>
  <c r="H2989" i="2"/>
  <c r="K2988" i="2"/>
  <c r="L2988" i="2" s="1"/>
  <c r="M2988" i="2" s="1"/>
  <c r="N2988" i="2" s="1"/>
  <c r="I2988" i="2"/>
  <c r="H2988" i="2"/>
  <c r="K2987" i="2"/>
  <c r="L2987" i="2" s="1"/>
  <c r="M2987" i="2" s="1"/>
  <c r="N2987" i="2" s="1"/>
  <c r="I2987" i="2"/>
  <c r="H2987" i="2"/>
  <c r="K2986" i="2"/>
  <c r="L2986" i="2" s="1"/>
  <c r="M2986" i="2" s="1"/>
  <c r="N2986" i="2" s="1"/>
  <c r="I2986" i="2"/>
  <c r="H2986" i="2"/>
  <c r="K2985" i="2"/>
  <c r="L2985" i="2" s="1"/>
  <c r="M2985" i="2" s="1"/>
  <c r="N2985" i="2" s="1"/>
  <c r="I2985" i="2"/>
  <c r="H2985" i="2"/>
  <c r="K2984" i="2"/>
  <c r="L2984" i="2" s="1"/>
  <c r="M2984" i="2" s="1"/>
  <c r="N2984" i="2" s="1"/>
  <c r="I2984" i="2"/>
  <c r="H2984" i="2"/>
  <c r="K2983" i="2"/>
  <c r="L2983" i="2" s="1"/>
  <c r="M2983" i="2" s="1"/>
  <c r="N2983" i="2" s="1"/>
  <c r="I2983" i="2"/>
  <c r="H2983" i="2"/>
  <c r="K2982" i="2"/>
  <c r="L2982" i="2" s="1"/>
  <c r="M2982" i="2" s="1"/>
  <c r="N2982" i="2" s="1"/>
  <c r="I2982" i="2"/>
  <c r="H2982" i="2"/>
  <c r="K2981" i="2"/>
  <c r="L2981" i="2" s="1"/>
  <c r="M2981" i="2" s="1"/>
  <c r="N2981" i="2" s="1"/>
  <c r="I2981" i="2"/>
  <c r="H2981" i="2"/>
  <c r="K2980" i="2"/>
  <c r="L2980" i="2" s="1"/>
  <c r="M2980" i="2" s="1"/>
  <c r="N2980" i="2" s="1"/>
  <c r="I2980" i="2"/>
  <c r="H2980" i="2"/>
  <c r="K2979" i="2"/>
  <c r="L2979" i="2" s="1"/>
  <c r="M2979" i="2" s="1"/>
  <c r="N2979" i="2" s="1"/>
  <c r="I2979" i="2"/>
  <c r="H2979" i="2"/>
  <c r="K2978" i="2"/>
  <c r="L2978" i="2" s="1"/>
  <c r="M2978" i="2" s="1"/>
  <c r="N2978" i="2" s="1"/>
  <c r="I2978" i="2"/>
  <c r="H2978" i="2"/>
  <c r="K2977" i="2"/>
  <c r="L2977" i="2" s="1"/>
  <c r="M2977" i="2" s="1"/>
  <c r="N2977" i="2" s="1"/>
  <c r="I2977" i="2"/>
  <c r="H2977" i="2"/>
  <c r="K2976" i="2"/>
  <c r="L2976" i="2" s="1"/>
  <c r="M2976" i="2" s="1"/>
  <c r="N2976" i="2" s="1"/>
  <c r="I2976" i="2"/>
  <c r="H2976" i="2"/>
  <c r="K2975" i="2"/>
  <c r="L2975" i="2" s="1"/>
  <c r="M2975" i="2" s="1"/>
  <c r="N2975" i="2" s="1"/>
  <c r="I2975" i="2"/>
  <c r="H2975" i="2"/>
  <c r="K2974" i="2"/>
  <c r="L2974" i="2" s="1"/>
  <c r="M2974" i="2" s="1"/>
  <c r="N2974" i="2" s="1"/>
  <c r="I2974" i="2"/>
  <c r="H2974" i="2"/>
  <c r="K2973" i="2"/>
  <c r="L2973" i="2" s="1"/>
  <c r="M2973" i="2" s="1"/>
  <c r="N2973" i="2" s="1"/>
  <c r="I2973" i="2"/>
  <c r="H2973" i="2"/>
  <c r="K2972" i="2"/>
  <c r="L2972" i="2" s="1"/>
  <c r="M2972" i="2" s="1"/>
  <c r="N2972" i="2" s="1"/>
  <c r="I2972" i="2"/>
  <c r="H2972" i="2"/>
  <c r="K2971" i="2"/>
  <c r="L2971" i="2" s="1"/>
  <c r="M2971" i="2" s="1"/>
  <c r="N2971" i="2" s="1"/>
  <c r="I2971" i="2"/>
  <c r="H2971" i="2"/>
  <c r="K2970" i="2"/>
  <c r="L2970" i="2" s="1"/>
  <c r="M2970" i="2" s="1"/>
  <c r="N2970" i="2" s="1"/>
  <c r="I2970" i="2"/>
  <c r="H2970" i="2"/>
  <c r="K2969" i="2"/>
  <c r="L2969" i="2" s="1"/>
  <c r="M2969" i="2" s="1"/>
  <c r="N2969" i="2" s="1"/>
  <c r="I2969" i="2"/>
  <c r="H2969" i="2"/>
  <c r="K2968" i="2"/>
  <c r="L2968" i="2" s="1"/>
  <c r="M2968" i="2" s="1"/>
  <c r="N2968" i="2" s="1"/>
  <c r="I2968" i="2"/>
  <c r="H2968" i="2"/>
  <c r="K2967" i="2"/>
  <c r="L2967" i="2" s="1"/>
  <c r="M2967" i="2" s="1"/>
  <c r="N2967" i="2" s="1"/>
  <c r="I2967" i="2"/>
  <c r="H2967" i="2"/>
  <c r="K2966" i="2"/>
  <c r="L2966" i="2" s="1"/>
  <c r="M2966" i="2" s="1"/>
  <c r="N2966" i="2" s="1"/>
  <c r="I2966" i="2"/>
  <c r="H2966" i="2"/>
  <c r="K2965" i="2"/>
  <c r="L2965" i="2" s="1"/>
  <c r="M2965" i="2" s="1"/>
  <c r="N2965" i="2" s="1"/>
  <c r="I2965" i="2"/>
  <c r="H2965" i="2"/>
  <c r="K2964" i="2"/>
  <c r="L2964" i="2" s="1"/>
  <c r="M2964" i="2" s="1"/>
  <c r="N2964" i="2" s="1"/>
  <c r="I2964" i="2"/>
  <c r="H2964" i="2"/>
  <c r="K2963" i="2"/>
  <c r="L2963" i="2" s="1"/>
  <c r="M2963" i="2" s="1"/>
  <c r="N2963" i="2" s="1"/>
  <c r="I2963" i="2"/>
  <c r="H2963" i="2"/>
  <c r="K2962" i="2"/>
  <c r="L2962" i="2" s="1"/>
  <c r="M2962" i="2" s="1"/>
  <c r="N2962" i="2" s="1"/>
  <c r="I2962" i="2"/>
  <c r="H2962" i="2"/>
  <c r="J3572" i="2" l="1"/>
  <c r="H3575" i="2"/>
  <c r="N3575" i="2"/>
  <c r="J3071" i="2"/>
  <c r="J3127" i="2"/>
  <c r="J3115" i="2"/>
  <c r="J3075" i="2"/>
  <c r="J3061" i="2"/>
  <c r="J3087" i="2"/>
  <c r="J3234" i="2"/>
  <c r="J3249" i="2"/>
  <c r="J3098" i="2"/>
  <c r="J3067" i="2"/>
  <c r="J3126" i="2"/>
  <c r="J3122" i="2"/>
  <c r="J3116" i="2"/>
  <c r="J3103" i="2"/>
  <c r="J3099" i="2"/>
  <c r="J3085" i="2"/>
  <c r="J3060" i="2"/>
  <c r="J3056" i="2"/>
  <c r="J3128" i="2"/>
  <c r="J3123" i="2"/>
  <c r="J3112" i="2"/>
  <c r="J3100" i="2"/>
  <c r="J3091" i="2"/>
  <c r="J3086" i="2"/>
  <c r="J3082" i="2"/>
  <c r="J3072" i="2"/>
  <c r="J3062" i="2"/>
  <c r="J3058" i="2"/>
  <c r="J3130" i="2"/>
  <c r="J3083" i="2"/>
  <c r="J3125" i="2"/>
  <c r="J3108" i="2"/>
  <c r="J3119" i="2"/>
  <c r="J3110" i="2"/>
  <c r="J3105" i="2"/>
  <c r="J3111" i="2"/>
  <c r="J3106" i="2"/>
  <c r="J3088" i="2"/>
  <c r="J3097" i="2"/>
  <c r="J3084" i="2"/>
  <c r="J3054" i="2"/>
  <c r="J3068" i="2"/>
  <c r="J3064" i="2"/>
  <c r="J3121" i="2"/>
  <c r="J3109" i="2"/>
  <c r="J3079" i="2"/>
  <c r="J3131" i="2"/>
  <c r="J3124" i="2"/>
  <c r="J3107" i="2"/>
  <c r="J3095" i="2"/>
  <c r="J3063" i="2"/>
  <c r="J3059" i="2"/>
  <c r="J3055" i="2"/>
  <c r="J3129" i="2"/>
  <c r="J3102" i="2"/>
  <c r="J3101" i="2"/>
  <c r="J3132" i="2"/>
  <c r="J3120" i="2"/>
  <c r="J3118" i="2"/>
  <c r="J3117" i="2"/>
  <c r="J3114" i="2"/>
  <c r="J3092" i="2"/>
  <c r="J3090" i="2"/>
  <c r="J3089" i="2"/>
  <c r="J3076" i="2"/>
  <c r="J3074" i="2"/>
  <c r="J3070" i="2"/>
  <c r="J3104" i="2"/>
  <c r="J3096" i="2"/>
  <c r="J3094" i="2"/>
  <c r="J3093" i="2"/>
  <c r="J3080" i="2"/>
  <c r="J3078" i="2"/>
  <c r="J3066" i="2"/>
  <c r="J3065" i="2"/>
  <c r="J3052" i="2"/>
  <c r="J3081" i="2"/>
  <c r="J3077" i="2"/>
  <c r="J3073" i="2"/>
  <c r="J3057" i="2"/>
  <c r="J3113" i="2"/>
  <c r="J3069" i="2"/>
  <c r="J3053" i="2"/>
  <c r="J2998" i="2"/>
  <c r="J3006" i="2"/>
  <c r="J3022" i="2"/>
  <c r="J3028" i="2"/>
  <c r="J2973" i="2"/>
  <c r="J2977" i="2"/>
  <c r="J2985" i="2"/>
  <c r="J2989" i="2"/>
  <c r="J2993" i="2"/>
  <c r="J3013" i="2"/>
  <c r="J3017" i="2"/>
  <c r="J3026" i="2"/>
  <c r="J3021" i="2"/>
  <c r="J2996" i="2"/>
  <c r="J2972" i="2"/>
  <c r="J2978" i="2"/>
  <c r="J2982" i="2"/>
  <c r="J3015" i="2"/>
  <c r="J3020" i="2"/>
  <c r="J3025" i="2"/>
  <c r="J2983" i="2"/>
  <c r="J2992" i="2"/>
  <c r="J3001" i="2"/>
  <c r="J3005" i="2"/>
  <c r="J3009" i="2"/>
  <c r="J3024" i="2"/>
  <c r="J3011" i="2"/>
  <c r="J2967" i="2"/>
  <c r="J2988" i="2"/>
  <c r="J2990" i="2"/>
  <c r="J2999" i="2"/>
  <c r="J3004" i="2"/>
  <c r="J2997" i="2"/>
  <c r="J3007" i="2"/>
  <c r="J2965" i="2"/>
  <c r="J2976" i="2"/>
  <c r="J2981" i="2"/>
  <c r="J2966" i="2"/>
  <c r="J2964" i="2"/>
  <c r="J2969" i="2"/>
  <c r="J2974" i="2"/>
  <c r="J2980" i="2"/>
  <c r="J3027" i="2"/>
  <c r="J3000" i="2"/>
  <c r="J3002" i="2"/>
  <c r="J3016" i="2"/>
  <c r="J3018" i="2"/>
  <c r="J3012" i="2"/>
  <c r="J3014" i="2"/>
  <c r="J3023" i="2"/>
  <c r="J3003" i="2"/>
  <c r="J3008" i="2"/>
  <c r="J3010" i="2"/>
  <c r="J3019" i="2"/>
  <c r="J2984" i="2"/>
  <c r="J2986" i="2"/>
  <c r="J2995" i="2"/>
  <c r="J2991" i="2"/>
  <c r="J2987" i="2"/>
  <c r="J2994" i="2"/>
  <c r="J2963" i="2"/>
  <c r="J2968" i="2"/>
  <c r="J2970" i="2"/>
  <c r="J2979" i="2"/>
  <c r="J2975" i="2"/>
  <c r="J2962" i="2"/>
  <c r="J2971" i="2"/>
  <c r="H2754" i="2"/>
  <c r="I2754" i="2"/>
  <c r="K2754" i="2"/>
  <c r="L2754" i="2" s="1"/>
  <c r="M2754" i="2" s="1"/>
  <c r="N2754" i="2" s="1"/>
  <c r="K2546" i="2"/>
  <c r="L2546" i="2" s="1"/>
  <c r="M2546" i="2" s="1"/>
  <c r="N2546" i="2" s="1"/>
  <c r="I2546" i="2"/>
  <c r="H2546" i="2"/>
  <c r="K2545" i="2"/>
  <c r="L2545" i="2" s="1"/>
  <c r="M2545" i="2" s="1"/>
  <c r="N2545" i="2" s="1"/>
  <c r="I2545" i="2"/>
  <c r="H2545" i="2"/>
  <c r="K2544" i="2"/>
  <c r="L2544" i="2" s="1"/>
  <c r="M2544" i="2" s="1"/>
  <c r="N2544" i="2" s="1"/>
  <c r="I2544" i="2"/>
  <c r="H2544" i="2"/>
  <c r="K2543" i="2"/>
  <c r="L2543" i="2" s="1"/>
  <c r="M2543" i="2" s="1"/>
  <c r="N2543" i="2" s="1"/>
  <c r="I2543" i="2"/>
  <c r="H2543" i="2"/>
  <c r="K2542" i="2"/>
  <c r="L2542" i="2" s="1"/>
  <c r="M2542" i="2" s="1"/>
  <c r="N2542" i="2" s="1"/>
  <c r="I2542" i="2"/>
  <c r="H2542" i="2"/>
  <c r="K2541" i="2"/>
  <c r="L2541" i="2" s="1"/>
  <c r="M2541" i="2" s="1"/>
  <c r="N2541" i="2" s="1"/>
  <c r="I2541" i="2"/>
  <c r="H2541" i="2"/>
  <c r="K2539" i="2"/>
  <c r="L2539" i="2" s="1"/>
  <c r="M2539" i="2" s="1"/>
  <c r="N2539" i="2" s="1"/>
  <c r="I2539" i="2"/>
  <c r="H2539" i="2"/>
  <c r="K2538" i="2"/>
  <c r="L2538" i="2" s="1"/>
  <c r="M2538" i="2" s="1"/>
  <c r="N2538" i="2" s="1"/>
  <c r="I2538" i="2"/>
  <c r="H2538" i="2"/>
  <c r="K2537" i="2"/>
  <c r="L2537" i="2" s="1"/>
  <c r="M2537" i="2" s="1"/>
  <c r="N2537" i="2" s="1"/>
  <c r="I2537" i="2"/>
  <c r="H2537" i="2"/>
  <c r="K2536" i="2"/>
  <c r="L2536" i="2" s="1"/>
  <c r="M2536" i="2" s="1"/>
  <c r="N2536" i="2" s="1"/>
  <c r="I2536" i="2"/>
  <c r="H2536" i="2"/>
  <c r="K2535" i="2"/>
  <c r="L2535" i="2" s="1"/>
  <c r="M2535" i="2" s="1"/>
  <c r="N2535" i="2" s="1"/>
  <c r="I2535" i="2"/>
  <c r="H2535" i="2"/>
  <c r="K2534" i="2"/>
  <c r="L2534" i="2" s="1"/>
  <c r="M2534" i="2" s="1"/>
  <c r="N2534" i="2" s="1"/>
  <c r="I2534" i="2"/>
  <c r="H2534" i="2"/>
  <c r="K2533" i="2"/>
  <c r="L2533" i="2" s="1"/>
  <c r="M2533" i="2" s="1"/>
  <c r="N2533" i="2" s="1"/>
  <c r="I2533" i="2"/>
  <c r="H2533" i="2"/>
  <c r="K2532" i="2"/>
  <c r="L2532" i="2" s="1"/>
  <c r="M2532" i="2" s="1"/>
  <c r="N2532" i="2" s="1"/>
  <c r="I2532" i="2"/>
  <c r="H2532" i="2"/>
  <c r="K2531" i="2"/>
  <c r="L2531" i="2" s="1"/>
  <c r="M2531" i="2" s="1"/>
  <c r="N2531" i="2" s="1"/>
  <c r="I2531" i="2"/>
  <c r="H2531" i="2"/>
  <c r="K2530" i="2"/>
  <c r="L2530" i="2" s="1"/>
  <c r="M2530" i="2" s="1"/>
  <c r="N2530" i="2" s="1"/>
  <c r="I2530" i="2"/>
  <c r="H2530" i="2"/>
  <c r="K2529" i="2"/>
  <c r="L2529" i="2" s="1"/>
  <c r="M2529" i="2" s="1"/>
  <c r="N2529" i="2" s="1"/>
  <c r="I2529" i="2"/>
  <c r="H2529" i="2"/>
  <c r="K2528" i="2"/>
  <c r="L2528" i="2" s="1"/>
  <c r="M2528" i="2" s="1"/>
  <c r="N2528" i="2" s="1"/>
  <c r="I2528" i="2"/>
  <c r="H2528" i="2"/>
  <c r="K2527" i="2"/>
  <c r="L2527" i="2" s="1"/>
  <c r="M2527" i="2" s="1"/>
  <c r="N2527" i="2" s="1"/>
  <c r="I2527" i="2"/>
  <c r="H2527" i="2"/>
  <c r="K2526" i="2"/>
  <c r="L2526" i="2" s="1"/>
  <c r="M2526" i="2" s="1"/>
  <c r="N2526" i="2" s="1"/>
  <c r="I2526" i="2"/>
  <c r="H2526" i="2"/>
  <c r="K2525" i="2"/>
  <c r="L2525" i="2" s="1"/>
  <c r="M2525" i="2" s="1"/>
  <c r="N2525" i="2" s="1"/>
  <c r="I2525" i="2"/>
  <c r="H2525" i="2"/>
  <c r="K2524" i="2"/>
  <c r="L2524" i="2" s="1"/>
  <c r="M2524" i="2" s="1"/>
  <c r="N2524" i="2" s="1"/>
  <c r="I2524" i="2"/>
  <c r="H2524" i="2"/>
  <c r="K2523" i="2"/>
  <c r="L2523" i="2" s="1"/>
  <c r="M2523" i="2" s="1"/>
  <c r="N2523" i="2" s="1"/>
  <c r="I2523" i="2"/>
  <c r="H2523" i="2"/>
  <c r="K2521" i="2"/>
  <c r="L2521" i="2" s="1"/>
  <c r="M2521" i="2" s="1"/>
  <c r="N2521" i="2" s="1"/>
  <c r="I2521" i="2"/>
  <c r="H2521" i="2"/>
  <c r="K2520" i="2"/>
  <c r="L2520" i="2" s="1"/>
  <c r="M2520" i="2" s="1"/>
  <c r="N2520" i="2" s="1"/>
  <c r="I2520" i="2"/>
  <c r="H2520" i="2"/>
  <c r="K2518" i="2"/>
  <c r="L2518" i="2" s="1"/>
  <c r="M2518" i="2" s="1"/>
  <c r="N2518" i="2" s="1"/>
  <c r="I2518" i="2"/>
  <c r="H2518" i="2"/>
  <c r="K2506" i="2"/>
  <c r="L2506" i="2" s="1"/>
  <c r="M2506" i="2" s="1"/>
  <c r="N2506" i="2" s="1"/>
  <c r="I2506" i="2"/>
  <c r="H2506" i="2"/>
  <c r="K2505" i="2"/>
  <c r="L2505" i="2" s="1"/>
  <c r="M2505" i="2" s="1"/>
  <c r="N2505" i="2" s="1"/>
  <c r="I2505" i="2"/>
  <c r="H2505" i="2"/>
  <c r="K2504" i="2"/>
  <c r="L2504" i="2" s="1"/>
  <c r="M2504" i="2" s="1"/>
  <c r="N2504" i="2" s="1"/>
  <c r="I2504" i="2"/>
  <c r="H2504" i="2"/>
  <c r="K2503" i="2"/>
  <c r="L2503" i="2" s="1"/>
  <c r="M2503" i="2" s="1"/>
  <c r="N2503" i="2" s="1"/>
  <c r="I2503" i="2"/>
  <c r="H2503" i="2"/>
  <c r="K2502" i="2"/>
  <c r="L2502" i="2" s="1"/>
  <c r="M2502" i="2" s="1"/>
  <c r="N2502" i="2" s="1"/>
  <c r="I2502" i="2"/>
  <c r="H2502" i="2"/>
  <c r="K2501" i="2"/>
  <c r="L2501" i="2" s="1"/>
  <c r="M2501" i="2" s="1"/>
  <c r="N2501" i="2" s="1"/>
  <c r="I2501" i="2"/>
  <c r="H2501" i="2"/>
  <c r="K2500" i="2"/>
  <c r="L2500" i="2" s="1"/>
  <c r="M2500" i="2" s="1"/>
  <c r="N2500" i="2" s="1"/>
  <c r="I2500" i="2"/>
  <c r="H2500" i="2"/>
  <c r="K2499" i="2"/>
  <c r="L2499" i="2" s="1"/>
  <c r="M2499" i="2" s="1"/>
  <c r="N2499" i="2" s="1"/>
  <c r="I2499" i="2"/>
  <c r="H2499" i="2"/>
  <c r="K2498" i="2"/>
  <c r="L2498" i="2" s="1"/>
  <c r="M2498" i="2" s="1"/>
  <c r="N2498" i="2" s="1"/>
  <c r="I2498" i="2"/>
  <c r="H2498" i="2"/>
  <c r="K2497" i="2"/>
  <c r="L2497" i="2" s="1"/>
  <c r="M2497" i="2" s="1"/>
  <c r="N2497" i="2" s="1"/>
  <c r="I2497" i="2"/>
  <c r="H2497" i="2"/>
  <c r="K2495" i="2"/>
  <c r="L2495" i="2" s="1"/>
  <c r="M2495" i="2" s="1"/>
  <c r="N2495" i="2" s="1"/>
  <c r="I2495" i="2"/>
  <c r="H2495" i="2"/>
  <c r="K2444" i="2"/>
  <c r="L2444" i="2" s="1"/>
  <c r="M2444" i="2" s="1"/>
  <c r="N2444" i="2" s="1"/>
  <c r="I2444" i="2"/>
  <c r="H2444" i="2"/>
  <c r="K2443" i="2"/>
  <c r="L2443" i="2" s="1"/>
  <c r="M2443" i="2" s="1"/>
  <c r="N2443" i="2" s="1"/>
  <c r="I2443" i="2"/>
  <c r="H2443" i="2"/>
  <c r="K2442" i="2"/>
  <c r="L2442" i="2" s="1"/>
  <c r="M2442" i="2" s="1"/>
  <c r="N2442" i="2" s="1"/>
  <c r="I2442" i="2"/>
  <c r="H2442" i="2"/>
  <c r="K2441" i="2"/>
  <c r="L2441" i="2" s="1"/>
  <c r="M2441" i="2" s="1"/>
  <c r="N2441" i="2" s="1"/>
  <c r="I2441" i="2"/>
  <c r="H2441" i="2"/>
  <c r="K2440" i="2"/>
  <c r="L2440" i="2" s="1"/>
  <c r="M2440" i="2" s="1"/>
  <c r="N2440" i="2" s="1"/>
  <c r="I2440" i="2"/>
  <c r="H2440" i="2"/>
  <c r="K2439" i="2"/>
  <c r="L2439" i="2" s="1"/>
  <c r="M2439" i="2" s="1"/>
  <c r="N2439" i="2" s="1"/>
  <c r="I2439" i="2"/>
  <c r="H2439" i="2"/>
  <c r="K2438" i="2"/>
  <c r="L2438" i="2" s="1"/>
  <c r="M2438" i="2" s="1"/>
  <c r="N2438" i="2" s="1"/>
  <c r="I2438" i="2"/>
  <c r="H2438" i="2"/>
  <c r="K2437" i="2"/>
  <c r="L2437" i="2" s="1"/>
  <c r="M2437" i="2" s="1"/>
  <c r="N2437" i="2" s="1"/>
  <c r="I2437" i="2"/>
  <c r="H2437" i="2"/>
  <c r="K2436" i="2"/>
  <c r="L2436" i="2" s="1"/>
  <c r="M2436" i="2" s="1"/>
  <c r="N2436" i="2" s="1"/>
  <c r="I2436" i="2"/>
  <c r="H2436" i="2"/>
  <c r="K2435" i="2"/>
  <c r="L2435" i="2" s="1"/>
  <c r="M2435" i="2" s="1"/>
  <c r="N2435" i="2" s="1"/>
  <c r="I2435" i="2"/>
  <c r="H2435" i="2"/>
  <c r="K2434" i="2"/>
  <c r="L2434" i="2" s="1"/>
  <c r="M2434" i="2" s="1"/>
  <c r="N2434" i="2" s="1"/>
  <c r="I2434" i="2"/>
  <c r="H2434" i="2"/>
  <c r="K2433" i="2"/>
  <c r="L2433" i="2" s="1"/>
  <c r="M2433" i="2" s="1"/>
  <c r="N2433" i="2" s="1"/>
  <c r="I2433" i="2"/>
  <c r="H2433" i="2"/>
  <c r="K2432" i="2"/>
  <c r="L2432" i="2" s="1"/>
  <c r="M2432" i="2" s="1"/>
  <c r="N2432" i="2" s="1"/>
  <c r="I2432" i="2"/>
  <c r="H2432" i="2"/>
  <c r="K2431" i="2"/>
  <c r="L2431" i="2" s="1"/>
  <c r="M2431" i="2" s="1"/>
  <c r="N2431" i="2" s="1"/>
  <c r="I2431" i="2"/>
  <c r="H2431" i="2"/>
  <c r="K2430" i="2"/>
  <c r="L2430" i="2" s="1"/>
  <c r="M2430" i="2" s="1"/>
  <c r="N2430" i="2" s="1"/>
  <c r="I2430" i="2"/>
  <c r="H2430" i="2"/>
  <c r="K2429" i="2"/>
  <c r="L2429" i="2" s="1"/>
  <c r="M2429" i="2" s="1"/>
  <c r="N2429" i="2" s="1"/>
  <c r="I2429" i="2"/>
  <c r="H2429" i="2"/>
  <c r="K2428" i="2"/>
  <c r="L2428" i="2" s="1"/>
  <c r="M2428" i="2" s="1"/>
  <c r="N2428" i="2" s="1"/>
  <c r="I2428" i="2"/>
  <c r="H2428" i="2"/>
  <c r="K2427" i="2"/>
  <c r="L2427" i="2" s="1"/>
  <c r="M2427" i="2" s="1"/>
  <c r="N2427" i="2" s="1"/>
  <c r="I2427" i="2"/>
  <c r="H2427" i="2"/>
  <c r="K2426" i="2"/>
  <c r="L2426" i="2" s="1"/>
  <c r="M2426" i="2" s="1"/>
  <c r="N2426" i="2" s="1"/>
  <c r="I2426" i="2"/>
  <c r="H2426" i="2"/>
  <c r="K2425" i="2"/>
  <c r="L2425" i="2" s="1"/>
  <c r="M2425" i="2" s="1"/>
  <c r="N2425" i="2" s="1"/>
  <c r="I2425" i="2"/>
  <c r="H2425" i="2"/>
  <c r="K2424" i="2"/>
  <c r="L2424" i="2" s="1"/>
  <c r="M2424" i="2" s="1"/>
  <c r="N2424" i="2" s="1"/>
  <c r="I2424" i="2"/>
  <c r="H2424" i="2"/>
  <c r="K2423" i="2"/>
  <c r="L2423" i="2" s="1"/>
  <c r="M2423" i="2" s="1"/>
  <c r="N2423" i="2" s="1"/>
  <c r="I2423" i="2"/>
  <c r="H2423" i="2"/>
  <c r="K2422" i="2"/>
  <c r="L2422" i="2" s="1"/>
  <c r="M2422" i="2" s="1"/>
  <c r="N2422" i="2" s="1"/>
  <c r="I2422" i="2"/>
  <c r="H2422" i="2"/>
  <c r="K2421" i="2"/>
  <c r="L2421" i="2" s="1"/>
  <c r="M2421" i="2" s="1"/>
  <c r="N2421" i="2" s="1"/>
  <c r="I2421" i="2"/>
  <c r="H2421" i="2"/>
  <c r="K2419" i="2"/>
  <c r="L2419" i="2" s="1"/>
  <c r="M2419" i="2" s="1"/>
  <c r="N2419" i="2" s="1"/>
  <c r="I2419" i="2"/>
  <c r="H2419" i="2"/>
  <c r="K2396" i="2"/>
  <c r="L2396" i="2" s="1"/>
  <c r="M2396" i="2" s="1"/>
  <c r="N2396" i="2" s="1"/>
  <c r="I2396" i="2"/>
  <c r="H2396" i="2"/>
  <c r="K2395" i="2"/>
  <c r="L2395" i="2" s="1"/>
  <c r="M2395" i="2" s="1"/>
  <c r="N2395" i="2" s="1"/>
  <c r="I2395" i="2"/>
  <c r="H2395" i="2"/>
  <c r="K2394" i="2"/>
  <c r="L2394" i="2" s="1"/>
  <c r="M2394" i="2" s="1"/>
  <c r="N2394" i="2" s="1"/>
  <c r="I2394" i="2"/>
  <c r="H2394" i="2"/>
  <c r="K2393" i="2"/>
  <c r="L2393" i="2" s="1"/>
  <c r="M2393" i="2" s="1"/>
  <c r="N2393" i="2" s="1"/>
  <c r="I2393" i="2"/>
  <c r="H2393" i="2"/>
  <c r="K2392" i="2"/>
  <c r="L2392" i="2" s="1"/>
  <c r="M2392" i="2" s="1"/>
  <c r="N2392" i="2" s="1"/>
  <c r="I2392" i="2"/>
  <c r="H2392" i="2"/>
  <c r="K2391" i="2"/>
  <c r="L2391" i="2" s="1"/>
  <c r="M2391" i="2" s="1"/>
  <c r="N2391" i="2" s="1"/>
  <c r="I2391" i="2"/>
  <c r="H2391" i="2"/>
  <c r="K2390" i="2"/>
  <c r="L2390" i="2" s="1"/>
  <c r="M2390" i="2" s="1"/>
  <c r="N2390" i="2" s="1"/>
  <c r="I2390" i="2"/>
  <c r="H2390" i="2"/>
  <c r="K2389" i="2"/>
  <c r="L2389" i="2" s="1"/>
  <c r="M2389" i="2" s="1"/>
  <c r="N2389" i="2" s="1"/>
  <c r="I2389" i="2"/>
  <c r="H2389" i="2"/>
  <c r="K2388" i="2"/>
  <c r="L2388" i="2" s="1"/>
  <c r="M2388" i="2" s="1"/>
  <c r="N2388" i="2" s="1"/>
  <c r="I2388" i="2"/>
  <c r="H2388" i="2"/>
  <c r="K2387" i="2"/>
  <c r="L2387" i="2" s="1"/>
  <c r="M2387" i="2" s="1"/>
  <c r="N2387" i="2" s="1"/>
  <c r="I2387" i="2"/>
  <c r="H2387" i="2"/>
  <c r="K2386" i="2"/>
  <c r="L2386" i="2" s="1"/>
  <c r="M2386" i="2" s="1"/>
  <c r="N2386" i="2" s="1"/>
  <c r="I2386" i="2"/>
  <c r="H2386" i="2"/>
  <c r="K2385" i="2"/>
  <c r="L2385" i="2" s="1"/>
  <c r="M2385" i="2" s="1"/>
  <c r="N2385" i="2" s="1"/>
  <c r="I2385" i="2"/>
  <c r="H2385" i="2"/>
  <c r="K2384" i="2"/>
  <c r="L2384" i="2" s="1"/>
  <c r="M2384" i="2" s="1"/>
  <c r="N2384" i="2" s="1"/>
  <c r="I2384" i="2"/>
  <c r="H2384" i="2"/>
  <c r="K2383" i="2"/>
  <c r="L2383" i="2" s="1"/>
  <c r="M2383" i="2" s="1"/>
  <c r="N2383" i="2" s="1"/>
  <c r="I2383" i="2"/>
  <c r="H2383" i="2"/>
  <c r="K2382" i="2"/>
  <c r="L2382" i="2" s="1"/>
  <c r="M2382" i="2" s="1"/>
  <c r="N2382" i="2" s="1"/>
  <c r="I2382" i="2"/>
  <c r="H2382" i="2"/>
  <c r="K2381" i="2"/>
  <c r="L2381" i="2" s="1"/>
  <c r="M2381" i="2" s="1"/>
  <c r="N2381" i="2" s="1"/>
  <c r="I2381" i="2"/>
  <c r="H2381" i="2"/>
  <c r="K2380" i="2"/>
  <c r="L2380" i="2" s="1"/>
  <c r="M2380" i="2" s="1"/>
  <c r="N2380" i="2" s="1"/>
  <c r="I2380" i="2"/>
  <c r="H2380" i="2"/>
  <c r="K2379" i="2"/>
  <c r="L2379" i="2" s="1"/>
  <c r="M2379" i="2" s="1"/>
  <c r="N2379" i="2" s="1"/>
  <c r="I2379" i="2"/>
  <c r="H2379" i="2"/>
  <c r="K2252" i="2"/>
  <c r="L2252" i="2" s="1"/>
  <c r="M2252" i="2" s="1"/>
  <c r="N2252" i="2" s="1"/>
  <c r="I2252" i="2"/>
  <c r="H2252" i="2"/>
  <c r="K428" i="2"/>
  <c r="L428" i="2" s="1"/>
  <c r="M428" i="2" s="1"/>
  <c r="N428" i="2" s="1"/>
  <c r="I428" i="2"/>
  <c r="H428" i="2"/>
  <c r="K425" i="2"/>
  <c r="L425" i="2" s="1"/>
  <c r="M425" i="2" s="1"/>
  <c r="N425" i="2" s="1"/>
  <c r="I425" i="2"/>
  <c r="H425" i="2"/>
  <c r="H424" i="2"/>
  <c r="I424" i="2"/>
  <c r="K424" i="2"/>
  <c r="L424" i="2" s="1"/>
  <c r="M424" i="2" s="1"/>
  <c r="N424" i="2" s="1"/>
  <c r="H377" i="2"/>
  <c r="I377" i="2"/>
  <c r="K377" i="2"/>
  <c r="L377" i="2" s="1"/>
  <c r="M377" i="2" s="1"/>
  <c r="N377" i="2" s="1"/>
  <c r="H378" i="2"/>
  <c r="I378" i="2"/>
  <c r="K378" i="2"/>
  <c r="L378" i="2" s="1"/>
  <c r="M378" i="2" s="1"/>
  <c r="N378" i="2" s="1"/>
  <c r="H379" i="2"/>
  <c r="I379" i="2"/>
  <c r="K379" i="2"/>
  <c r="L379" i="2" s="1"/>
  <c r="M379" i="2" s="1"/>
  <c r="N379" i="2" s="1"/>
  <c r="H380" i="2"/>
  <c r="I380" i="2"/>
  <c r="K380" i="2"/>
  <c r="L380" i="2" s="1"/>
  <c r="M380" i="2" s="1"/>
  <c r="N380" i="2" s="1"/>
  <c r="H381" i="2"/>
  <c r="I381" i="2"/>
  <c r="K381" i="2"/>
  <c r="L381" i="2" s="1"/>
  <c r="M381" i="2" s="1"/>
  <c r="N381" i="2" s="1"/>
  <c r="H382" i="2"/>
  <c r="I382" i="2"/>
  <c r="K382" i="2"/>
  <c r="L382" i="2" s="1"/>
  <c r="M382" i="2" s="1"/>
  <c r="N382" i="2" s="1"/>
  <c r="H383" i="2"/>
  <c r="I383" i="2"/>
  <c r="K383" i="2"/>
  <c r="L383" i="2" s="1"/>
  <c r="M383" i="2" s="1"/>
  <c r="N383" i="2" s="1"/>
  <c r="J2754" i="2" l="1"/>
  <c r="J2434" i="2"/>
  <c r="J2442" i="2"/>
  <c r="J2498" i="2"/>
  <c r="J2524" i="2"/>
  <c r="J2499" i="2"/>
  <c r="J2543" i="2"/>
  <c r="J2430" i="2"/>
  <c r="J2530" i="2"/>
  <c r="J2381" i="2"/>
  <c r="J2389" i="2"/>
  <c r="J2428" i="2"/>
  <c r="J2429" i="2"/>
  <c r="J2538" i="2"/>
  <c r="J2252" i="2"/>
  <c r="J2534" i="2"/>
  <c r="J2546" i="2"/>
  <c r="J2539" i="2"/>
  <c r="J2433" i="2"/>
  <c r="J2505" i="2"/>
  <c r="J2523" i="2"/>
  <c r="J2527" i="2"/>
  <c r="J2542" i="2"/>
  <c r="J2533" i="2"/>
  <c r="J2537" i="2"/>
  <c r="J2526" i="2"/>
  <c r="J2529" i="2"/>
  <c r="J2520" i="2"/>
  <c r="J2501" i="2"/>
  <c r="J2500" i="2"/>
  <c r="J2518" i="2"/>
  <c r="J2504" i="2"/>
  <c r="J2425" i="2"/>
  <c r="J2435" i="2"/>
  <c r="J2438" i="2"/>
  <c r="J2443" i="2"/>
  <c r="J2495" i="2"/>
  <c r="J2432" i="2"/>
  <c r="J2441" i="2"/>
  <c r="J2439" i="2"/>
  <c r="J2421" i="2"/>
  <c r="J2422" i="2"/>
  <c r="J2424" i="2"/>
  <c r="J2431" i="2"/>
  <c r="J2437" i="2"/>
  <c r="J2444" i="2"/>
  <c r="J2497" i="2"/>
  <c r="J2503" i="2"/>
  <c r="J2525" i="2"/>
  <c r="J2528" i="2"/>
  <c r="J2426" i="2"/>
  <c r="J2440" i="2"/>
  <c r="J2506" i="2"/>
  <c r="J2521" i="2"/>
  <c r="J2436" i="2"/>
  <c r="J2502" i="2"/>
  <c r="J2385" i="2"/>
  <c r="J2390" i="2"/>
  <c r="J2383" i="2"/>
  <c r="J2388" i="2"/>
  <c r="J2393" i="2"/>
  <c r="J2395" i="2"/>
  <c r="J2379" i="2"/>
  <c r="J2384" i="2"/>
  <c r="J2386" i="2"/>
  <c r="J2380" i="2"/>
  <c r="J2382" i="2"/>
  <c r="J2391" i="2"/>
  <c r="J2396" i="2"/>
  <c r="J2387" i="2"/>
  <c r="J2392" i="2"/>
  <c r="J2394" i="2"/>
  <c r="J2419" i="2"/>
  <c r="J2423" i="2"/>
  <c r="J2427" i="2"/>
  <c r="J2531" i="2"/>
  <c r="J2532" i="2"/>
  <c r="J2535" i="2"/>
  <c r="J2536" i="2"/>
  <c r="J2541" i="2"/>
  <c r="J2544" i="2"/>
  <c r="J2545" i="2"/>
  <c r="J383" i="2"/>
  <c r="J424" i="2"/>
  <c r="J428" i="2"/>
  <c r="J380" i="2"/>
  <c r="J379" i="2"/>
  <c r="J381" i="2"/>
  <c r="J377" i="2"/>
  <c r="J425" i="2"/>
  <c r="J382" i="2"/>
  <c r="J378" i="2"/>
  <c r="H200" i="2"/>
  <c r="I200" i="2"/>
  <c r="K200" i="2"/>
  <c r="L200" i="2" s="1"/>
  <c r="M200" i="2" s="1"/>
  <c r="N200" i="2" s="1"/>
  <c r="J200" i="2" l="1"/>
  <c r="K2747" i="2"/>
  <c r="L2747" i="2" s="1"/>
  <c r="M2747" i="2" s="1"/>
  <c r="N2747" i="2" s="1"/>
  <c r="I2747" i="2"/>
  <c r="H2747" i="2"/>
  <c r="K2746" i="2"/>
  <c r="L2746" i="2" s="1"/>
  <c r="M2746" i="2" s="1"/>
  <c r="N2746" i="2" s="1"/>
  <c r="I2746" i="2"/>
  <c r="H2746" i="2"/>
  <c r="K2745" i="2"/>
  <c r="L2745" i="2" s="1"/>
  <c r="M2745" i="2" s="1"/>
  <c r="N2745" i="2" s="1"/>
  <c r="I2745" i="2"/>
  <c r="H2745" i="2"/>
  <c r="K2744" i="2"/>
  <c r="L2744" i="2" s="1"/>
  <c r="M2744" i="2" s="1"/>
  <c r="N2744" i="2" s="1"/>
  <c r="I2744" i="2"/>
  <c r="H2744" i="2"/>
  <c r="K2743" i="2"/>
  <c r="L2743" i="2" s="1"/>
  <c r="M2743" i="2" s="1"/>
  <c r="N2743" i="2" s="1"/>
  <c r="I2743" i="2"/>
  <c r="H2743" i="2"/>
  <c r="K2742" i="2"/>
  <c r="L2742" i="2" s="1"/>
  <c r="M2742" i="2" s="1"/>
  <c r="N2742" i="2" s="1"/>
  <c r="I2742" i="2"/>
  <c r="H2742" i="2"/>
  <c r="K2741" i="2"/>
  <c r="L2741" i="2" s="1"/>
  <c r="M2741" i="2" s="1"/>
  <c r="N2741" i="2" s="1"/>
  <c r="I2741" i="2"/>
  <c r="H2741" i="2"/>
  <c r="K2740" i="2"/>
  <c r="L2740" i="2" s="1"/>
  <c r="M2740" i="2" s="1"/>
  <c r="N2740" i="2" s="1"/>
  <c r="I2740" i="2"/>
  <c r="H2740" i="2"/>
  <c r="K2739" i="2"/>
  <c r="L2739" i="2" s="1"/>
  <c r="M2739" i="2" s="1"/>
  <c r="N2739" i="2" s="1"/>
  <c r="I2739" i="2"/>
  <c r="H2739" i="2"/>
  <c r="K2738" i="2"/>
  <c r="L2738" i="2" s="1"/>
  <c r="M2738" i="2" s="1"/>
  <c r="N2738" i="2" s="1"/>
  <c r="I2738" i="2"/>
  <c r="H2738" i="2"/>
  <c r="K2737" i="2"/>
  <c r="L2737" i="2" s="1"/>
  <c r="M2737" i="2" s="1"/>
  <c r="N2737" i="2" s="1"/>
  <c r="I2737" i="2"/>
  <c r="H2737" i="2"/>
  <c r="K2736" i="2"/>
  <c r="L2736" i="2" s="1"/>
  <c r="M2736" i="2" s="1"/>
  <c r="N2736" i="2" s="1"/>
  <c r="I2736" i="2"/>
  <c r="H2736" i="2"/>
  <c r="K2735" i="2"/>
  <c r="L2735" i="2" s="1"/>
  <c r="M2735" i="2" s="1"/>
  <c r="N2735" i="2" s="1"/>
  <c r="I2735" i="2"/>
  <c r="H2735" i="2"/>
  <c r="K2734" i="2"/>
  <c r="L2734" i="2" s="1"/>
  <c r="M2734" i="2" s="1"/>
  <c r="N2734" i="2" s="1"/>
  <c r="I2734" i="2"/>
  <c r="H2734" i="2"/>
  <c r="K2733" i="2"/>
  <c r="L2733" i="2" s="1"/>
  <c r="M2733" i="2" s="1"/>
  <c r="N2733" i="2" s="1"/>
  <c r="I2733" i="2"/>
  <c r="H2733" i="2"/>
  <c r="K2732" i="2"/>
  <c r="L2732" i="2" s="1"/>
  <c r="M2732" i="2" s="1"/>
  <c r="N2732" i="2" s="1"/>
  <c r="I2732" i="2"/>
  <c r="H2732" i="2"/>
  <c r="K2731" i="2"/>
  <c r="L2731" i="2" s="1"/>
  <c r="M2731" i="2" s="1"/>
  <c r="N2731" i="2" s="1"/>
  <c r="I2731" i="2"/>
  <c r="H2731" i="2"/>
  <c r="K2730" i="2"/>
  <c r="L2730" i="2" s="1"/>
  <c r="M2730" i="2" s="1"/>
  <c r="N2730" i="2" s="1"/>
  <c r="I2730" i="2"/>
  <c r="H2730" i="2"/>
  <c r="K2729" i="2"/>
  <c r="L2729" i="2" s="1"/>
  <c r="M2729" i="2" s="1"/>
  <c r="N2729" i="2" s="1"/>
  <c r="I2729" i="2"/>
  <c r="H2729" i="2"/>
  <c r="K2728" i="2"/>
  <c r="L2728" i="2" s="1"/>
  <c r="M2728" i="2" s="1"/>
  <c r="N2728" i="2" s="1"/>
  <c r="I2728" i="2"/>
  <c r="H2728" i="2"/>
  <c r="K2727" i="2"/>
  <c r="L2727" i="2" s="1"/>
  <c r="M2727" i="2" s="1"/>
  <c r="N2727" i="2" s="1"/>
  <c r="I2727" i="2"/>
  <c r="H2727" i="2"/>
  <c r="K2726" i="2"/>
  <c r="L2726" i="2" s="1"/>
  <c r="M2726" i="2" s="1"/>
  <c r="N2726" i="2" s="1"/>
  <c r="I2726" i="2"/>
  <c r="H2726" i="2"/>
  <c r="K2725" i="2"/>
  <c r="L2725" i="2" s="1"/>
  <c r="M2725" i="2" s="1"/>
  <c r="N2725" i="2" s="1"/>
  <c r="I2725" i="2"/>
  <c r="H2725" i="2"/>
  <c r="K2724" i="2"/>
  <c r="L2724" i="2" s="1"/>
  <c r="M2724" i="2" s="1"/>
  <c r="N2724" i="2" s="1"/>
  <c r="I2724" i="2"/>
  <c r="H2724" i="2"/>
  <c r="K2723" i="2"/>
  <c r="L2723" i="2" s="1"/>
  <c r="M2723" i="2" s="1"/>
  <c r="N2723" i="2" s="1"/>
  <c r="I2723" i="2"/>
  <c r="H2723" i="2"/>
  <c r="K2722" i="2"/>
  <c r="L2722" i="2" s="1"/>
  <c r="M2722" i="2" s="1"/>
  <c r="N2722" i="2" s="1"/>
  <c r="I2722" i="2"/>
  <c r="H2722" i="2"/>
  <c r="K2721" i="2"/>
  <c r="L2721" i="2" s="1"/>
  <c r="M2721" i="2" s="1"/>
  <c r="N2721" i="2" s="1"/>
  <c r="I2721" i="2"/>
  <c r="H2721" i="2"/>
  <c r="K2720" i="2"/>
  <c r="L2720" i="2" s="1"/>
  <c r="M2720" i="2" s="1"/>
  <c r="N2720" i="2" s="1"/>
  <c r="I2720" i="2"/>
  <c r="H2720" i="2"/>
  <c r="K2719" i="2"/>
  <c r="L2719" i="2" s="1"/>
  <c r="M2719" i="2" s="1"/>
  <c r="N2719" i="2" s="1"/>
  <c r="I2719" i="2"/>
  <c r="H2719" i="2"/>
  <c r="K2718" i="2"/>
  <c r="L2718" i="2" s="1"/>
  <c r="M2718" i="2" s="1"/>
  <c r="N2718" i="2" s="1"/>
  <c r="I2718" i="2"/>
  <c r="H2718" i="2"/>
  <c r="K2717" i="2"/>
  <c r="L2717" i="2" s="1"/>
  <c r="M2717" i="2" s="1"/>
  <c r="N2717" i="2" s="1"/>
  <c r="I2717" i="2"/>
  <c r="H2717" i="2"/>
  <c r="K2716" i="2"/>
  <c r="L2716" i="2" s="1"/>
  <c r="M2716" i="2" s="1"/>
  <c r="N2716" i="2" s="1"/>
  <c r="I2716" i="2"/>
  <c r="H2716" i="2"/>
  <c r="K2715" i="2"/>
  <c r="L2715" i="2" s="1"/>
  <c r="M2715" i="2" s="1"/>
  <c r="N2715" i="2" s="1"/>
  <c r="I2715" i="2"/>
  <c r="H2715" i="2"/>
  <c r="K2714" i="2"/>
  <c r="L2714" i="2" s="1"/>
  <c r="M2714" i="2" s="1"/>
  <c r="N2714" i="2" s="1"/>
  <c r="I2714" i="2"/>
  <c r="H2714" i="2"/>
  <c r="K2713" i="2"/>
  <c r="L2713" i="2" s="1"/>
  <c r="M2713" i="2" s="1"/>
  <c r="N2713" i="2" s="1"/>
  <c r="I2713" i="2"/>
  <c r="H2713" i="2"/>
  <c r="K2712" i="2"/>
  <c r="L2712" i="2" s="1"/>
  <c r="M2712" i="2" s="1"/>
  <c r="N2712" i="2" s="1"/>
  <c r="I2712" i="2"/>
  <c r="H2712" i="2"/>
  <c r="K2711" i="2"/>
  <c r="L2711" i="2" s="1"/>
  <c r="M2711" i="2" s="1"/>
  <c r="N2711" i="2" s="1"/>
  <c r="I2711" i="2"/>
  <c r="H2711" i="2"/>
  <c r="K2710" i="2"/>
  <c r="L2710" i="2" s="1"/>
  <c r="M2710" i="2" s="1"/>
  <c r="N2710" i="2" s="1"/>
  <c r="I2710" i="2"/>
  <c r="H2710" i="2"/>
  <c r="K2709" i="2"/>
  <c r="L2709" i="2" s="1"/>
  <c r="M2709" i="2" s="1"/>
  <c r="N2709" i="2" s="1"/>
  <c r="I2709" i="2"/>
  <c r="H2709" i="2"/>
  <c r="K2708" i="2"/>
  <c r="L2708" i="2" s="1"/>
  <c r="M2708" i="2" s="1"/>
  <c r="N2708" i="2" s="1"/>
  <c r="I2708" i="2"/>
  <c r="H2708" i="2"/>
  <c r="K2707" i="2"/>
  <c r="L2707" i="2" s="1"/>
  <c r="M2707" i="2" s="1"/>
  <c r="N2707" i="2" s="1"/>
  <c r="I2707" i="2"/>
  <c r="H2707" i="2"/>
  <c r="K2706" i="2"/>
  <c r="L2706" i="2" s="1"/>
  <c r="M2706" i="2" s="1"/>
  <c r="N2706" i="2" s="1"/>
  <c r="I2706" i="2"/>
  <c r="H2706" i="2"/>
  <c r="K2705" i="2"/>
  <c r="L2705" i="2" s="1"/>
  <c r="M2705" i="2" s="1"/>
  <c r="N2705" i="2" s="1"/>
  <c r="I2705" i="2"/>
  <c r="H2705" i="2"/>
  <c r="K2704" i="2"/>
  <c r="L2704" i="2" s="1"/>
  <c r="M2704" i="2" s="1"/>
  <c r="N2704" i="2" s="1"/>
  <c r="I2704" i="2"/>
  <c r="H2704" i="2"/>
  <c r="K2703" i="2"/>
  <c r="L2703" i="2" s="1"/>
  <c r="M2703" i="2" s="1"/>
  <c r="N2703" i="2" s="1"/>
  <c r="I2703" i="2"/>
  <c r="H2703" i="2"/>
  <c r="K2702" i="2"/>
  <c r="L2702" i="2" s="1"/>
  <c r="M2702" i="2" s="1"/>
  <c r="N2702" i="2" s="1"/>
  <c r="I2702" i="2"/>
  <c r="H2702" i="2"/>
  <c r="K2701" i="2"/>
  <c r="L2701" i="2" s="1"/>
  <c r="M2701" i="2" s="1"/>
  <c r="N2701" i="2" s="1"/>
  <c r="I2701" i="2"/>
  <c r="H2701" i="2"/>
  <c r="K2700" i="2"/>
  <c r="L2700" i="2" s="1"/>
  <c r="M2700" i="2" s="1"/>
  <c r="N2700" i="2" s="1"/>
  <c r="I2700" i="2"/>
  <c r="H2700" i="2"/>
  <c r="K2699" i="2"/>
  <c r="L2699" i="2" s="1"/>
  <c r="M2699" i="2" s="1"/>
  <c r="N2699" i="2" s="1"/>
  <c r="I2699" i="2"/>
  <c r="H2699" i="2"/>
  <c r="K2698" i="2"/>
  <c r="L2698" i="2" s="1"/>
  <c r="M2698" i="2" s="1"/>
  <c r="N2698" i="2" s="1"/>
  <c r="I2698" i="2"/>
  <c r="H2698" i="2"/>
  <c r="K2697" i="2"/>
  <c r="L2697" i="2" s="1"/>
  <c r="M2697" i="2" s="1"/>
  <c r="N2697" i="2" s="1"/>
  <c r="I2697" i="2"/>
  <c r="H2697" i="2"/>
  <c r="K2696" i="2"/>
  <c r="L2696" i="2" s="1"/>
  <c r="M2696" i="2" s="1"/>
  <c r="N2696" i="2" s="1"/>
  <c r="I2696" i="2"/>
  <c r="H2696" i="2"/>
  <c r="K2695" i="2"/>
  <c r="L2695" i="2" s="1"/>
  <c r="M2695" i="2" s="1"/>
  <c r="N2695" i="2" s="1"/>
  <c r="I2695" i="2"/>
  <c r="H2695" i="2"/>
  <c r="K2694" i="2"/>
  <c r="L2694" i="2" s="1"/>
  <c r="M2694" i="2" s="1"/>
  <c r="N2694" i="2" s="1"/>
  <c r="I2694" i="2"/>
  <c r="H2694" i="2"/>
  <c r="K2693" i="2"/>
  <c r="L2693" i="2" s="1"/>
  <c r="M2693" i="2" s="1"/>
  <c r="N2693" i="2" s="1"/>
  <c r="I2693" i="2"/>
  <c r="H2693" i="2"/>
  <c r="K2692" i="2"/>
  <c r="L2692" i="2" s="1"/>
  <c r="M2692" i="2" s="1"/>
  <c r="N2692" i="2" s="1"/>
  <c r="I2692" i="2"/>
  <c r="H2692" i="2"/>
  <c r="K2691" i="2"/>
  <c r="L2691" i="2" s="1"/>
  <c r="M2691" i="2" s="1"/>
  <c r="N2691" i="2" s="1"/>
  <c r="I2691" i="2"/>
  <c r="H2691" i="2"/>
  <c r="K2690" i="2"/>
  <c r="L2690" i="2" s="1"/>
  <c r="M2690" i="2" s="1"/>
  <c r="N2690" i="2" s="1"/>
  <c r="I2690" i="2"/>
  <c r="H2690" i="2"/>
  <c r="K2689" i="2"/>
  <c r="L2689" i="2" s="1"/>
  <c r="M2689" i="2" s="1"/>
  <c r="N2689" i="2" s="1"/>
  <c r="I2689" i="2"/>
  <c r="H2689" i="2"/>
  <c r="K2688" i="2"/>
  <c r="L2688" i="2" s="1"/>
  <c r="M2688" i="2" s="1"/>
  <c r="N2688" i="2" s="1"/>
  <c r="I2688" i="2"/>
  <c r="H2688" i="2"/>
  <c r="K2687" i="2"/>
  <c r="L2687" i="2" s="1"/>
  <c r="M2687" i="2" s="1"/>
  <c r="N2687" i="2" s="1"/>
  <c r="I2687" i="2"/>
  <c r="H2687" i="2"/>
  <c r="K2686" i="2"/>
  <c r="L2686" i="2" s="1"/>
  <c r="M2686" i="2" s="1"/>
  <c r="N2686" i="2" s="1"/>
  <c r="I2686" i="2"/>
  <c r="H2686" i="2"/>
  <c r="K2685" i="2"/>
  <c r="L2685" i="2" s="1"/>
  <c r="M2685" i="2" s="1"/>
  <c r="N2685" i="2" s="1"/>
  <c r="I2685" i="2"/>
  <c r="H2685" i="2"/>
  <c r="K2684" i="2"/>
  <c r="L2684" i="2" s="1"/>
  <c r="M2684" i="2" s="1"/>
  <c r="N2684" i="2" s="1"/>
  <c r="I2684" i="2"/>
  <c r="H2684" i="2"/>
  <c r="J2739" i="2" l="1"/>
  <c r="J2724" i="2"/>
  <c r="J2691" i="2"/>
  <c r="J2708" i="2"/>
  <c r="J2707" i="2"/>
  <c r="J2728" i="2"/>
  <c r="J2723" i="2"/>
  <c r="J2736" i="2"/>
  <c r="J2695" i="2"/>
  <c r="J2704" i="2"/>
  <c r="J2731" i="2"/>
  <c r="J2687" i="2"/>
  <c r="J2702" i="2"/>
  <c r="J2703" i="2"/>
  <c r="J2716" i="2"/>
  <c r="J2720" i="2"/>
  <c r="J2735" i="2"/>
  <c r="J2740" i="2"/>
  <c r="J2699" i="2"/>
  <c r="J2732" i="2"/>
  <c r="J2715" i="2"/>
  <c r="J2744" i="2"/>
  <c r="J2684" i="2"/>
  <c r="J2686" i="2"/>
  <c r="J2688" i="2"/>
  <c r="J2690" i="2"/>
  <c r="J2692" i="2"/>
  <c r="J2694" i="2"/>
  <c r="J2696" i="2"/>
  <c r="J2698" i="2"/>
  <c r="J2700" i="2"/>
  <c r="J2712" i="2"/>
  <c r="J2719" i="2"/>
  <c r="J2747" i="2"/>
  <c r="J2711" i="2"/>
  <c r="J2727" i="2"/>
  <c r="J2743" i="2"/>
  <c r="J2705" i="2"/>
  <c r="J2706" i="2"/>
  <c r="J2709" i="2"/>
  <c r="J2710" i="2"/>
  <c r="J2713" i="2"/>
  <c r="J2714" i="2"/>
  <c r="J2717" i="2"/>
  <c r="J2718" i="2"/>
  <c r="J2721" i="2"/>
  <c r="J2722" i="2"/>
  <c r="J2725" i="2"/>
  <c r="J2726" i="2"/>
  <c r="J2729" i="2"/>
  <c r="J2730" i="2"/>
  <c r="J2733" i="2"/>
  <c r="J2734" i="2"/>
  <c r="J2737" i="2"/>
  <c r="J2738" i="2"/>
  <c r="J2741" i="2"/>
  <c r="J2742" i="2"/>
  <c r="J2745" i="2"/>
  <c r="J2746" i="2"/>
  <c r="J2685" i="2"/>
  <c r="J2689" i="2"/>
  <c r="J2693" i="2"/>
  <c r="J2697" i="2"/>
  <c r="J2701" i="2"/>
  <c r="K2353" i="2" l="1"/>
  <c r="L2353" i="2" s="1"/>
  <c r="M2353" i="2" s="1"/>
  <c r="N2353" i="2" s="1"/>
  <c r="I2353" i="2"/>
  <c r="H2353" i="2"/>
  <c r="K2352" i="2"/>
  <c r="L2352" i="2" s="1"/>
  <c r="M2352" i="2" s="1"/>
  <c r="N2352" i="2" s="1"/>
  <c r="I2352" i="2"/>
  <c r="H2352" i="2"/>
  <c r="K2351" i="2"/>
  <c r="L2351" i="2" s="1"/>
  <c r="M2351" i="2" s="1"/>
  <c r="N2351" i="2" s="1"/>
  <c r="I2351" i="2"/>
  <c r="H2351" i="2"/>
  <c r="K2349" i="2"/>
  <c r="L2349" i="2" s="1"/>
  <c r="M2349" i="2" s="1"/>
  <c r="N2349" i="2" s="1"/>
  <c r="I2349" i="2"/>
  <c r="H2349" i="2"/>
  <c r="K2324" i="2"/>
  <c r="L2324" i="2" s="1"/>
  <c r="M2324" i="2" s="1"/>
  <c r="N2324" i="2" s="1"/>
  <c r="I2324" i="2"/>
  <c r="H2324" i="2"/>
  <c r="K2323" i="2"/>
  <c r="L2323" i="2" s="1"/>
  <c r="M2323" i="2" s="1"/>
  <c r="N2323" i="2" s="1"/>
  <c r="I2323" i="2"/>
  <c r="H2323" i="2"/>
  <c r="K2322" i="2"/>
  <c r="L2322" i="2" s="1"/>
  <c r="M2322" i="2" s="1"/>
  <c r="N2322" i="2" s="1"/>
  <c r="I2322" i="2"/>
  <c r="H2322" i="2"/>
  <c r="K2321" i="2"/>
  <c r="L2321" i="2" s="1"/>
  <c r="M2321" i="2" s="1"/>
  <c r="N2321" i="2" s="1"/>
  <c r="I2321" i="2"/>
  <c r="H2321" i="2"/>
  <c r="K2320" i="2"/>
  <c r="L2320" i="2" s="1"/>
  <c r="M2320" i="2" s="1"/>
  <c r="N2320" i="2" s="1"/>
  <c r="I2320" i="2"/>
  <c r="H2320" i="2"/>
  <c r="K2319" i="2"/>
  <c r="L2319" i="2" s="1"/>
  <c r="M2319" i="2" s="1"/>
  <c r="N2319" i="2" s="1"/>
  <c r="I2319" i="2"/>
  <c r="H2319" i="2"/>
  <c r="K2318" i="2"/>
  <c r="L2318" i="2" s="1"/>
  <c r="M2318" i="2" s="1"/>
  <c r="N2318" i="2" s="1"/>
  <c r="I2318" i="2"/>
  <c r="H2318" i="2"/>
  <c r="K2316" i="2"/>
  <c r="L2316" i="2" s="1"/>
  <c r="M2316" i="2" s="1"/>
  <c r="N2316" i="2" s="1"/>
  <c r="I2316" i="2"/>
  <c r="H2316" i="2"/>
  <c r="K2303" i="2"/>
  <c r="L2303" i="2" s="1"/>
  <c r="M2303" i="2" s="1"/>
  <c r="N2303" i="2" s="1"/>
  <c r="I2303" i="2"/>
  <c r="H2303" i="2"/>
  <c r="K2302" i="2"/>
  <c r="L2302" i="2" s="1"/>
  <c r="M2302" i="2" s="1"/>
  <c r="N2302" i="2" s="1"/>
  <c r="I2302" i="2"/>
  <c r="H2302" i="2"/>
  <c r="K2301" i="2"/>
  <c r="L2301" i="2" s="1"/>
  <c r="M2301" i="2" s="1"/>
  <c r="N2301" i="2" s="1"/>
  <c r="I2301" i="2"/>
  <c r="H2301" i="2"/>
  <c r="K2300" i="2"/>
  <c r="L2300" i="2" s="1"/>
  <c r="M2300" i="2" s="1"/>
  <c r="N2300" i="2" s="1"/>
  <c r="I2300" i="2"/>
  <c r="H2300" i="2"/>
  <c r="K2299" i="2"/>
  <c r="L2299" i="2" s="1"/>
  <c r="M2299" i="2" s="1"/>
  <c r="N2299" i="2" s="1"/>
  <c r="I2299" i="2"/>
  <c r="H2299" i="2"/>
  <c r="K2297" i="2"/>
  <c r="L2297" i="2" s="1"/>
  <c r="M2297" i="2" s="1"/>
  <c r="N2297" i="2" s="1"/>
  <c r="I2297" i="2"/>
  <c r="H2297" i="2"/>
  <c r="K2283" i="2"/>
  <c r="L2283" i="2" s="1"/>
  <c r="M2283" i="2" s="1"/>
  <c r="N2283" i="2" s="1"/>
  <c r="I2283" i="2"/>
  <c r="H2283" i="2"/>
  <c r="K2282" i="2"/>
  <c r="L2282" i="2" s="1"/>
  <c r="M2282" i="2" s="1"/>
  <c r="N2282" i="2" s="1"/>
  <c r="I2282" i="2"/>
  <c r="H2282" i="2"/>
  <c r="K2281" i="2"/>
  <c r="L2281" i="2" s="1"/>
  <c r="M2281" i="2" s="1"/>
  <c r="N2281" i="2" s="1"/>
  <c r="I2281" i="2"/>
  <c r="H2281" i="2"/>
  <c r="K2279" i="2"/>
  <c r="L2279" i="2" s="1"/>
  <c r="M2279" i="2" s="1"/>
  <c r="N2279" i="2" s="1"/>
  <c r="I2279" i="2"/>
  <c r="H2279" i="2"/>
  <c r="K2278" i="2"/>
  <c r="L2278" i="2" s="1"/>
  <c r="M2278" i="2" s="1"/>
  <c r="N2278" i="2" s="1"/>
  <c r="I2278" i="2"/>
  <c r="H2278" i="2"/>
  <c r="K2277" i="2"/>
  <c r="L2277" i="2" s="1"/>
  <c r="M2277" i="2" s="1"/>
  <c r="N2277" i="2" s="1"/>
  <c r="I2277" i="2"/>
  <c r="H2277" i="2"/>
  <c r="K2275" i="2"/>
  <c r="L2275" i="2" s="1"/>
  <c r="I2275" i="2"/>
  <c r="H2275" i="2"/>
  <c r="K2256" i="2"/>
  <c r="L2256" i="2" s="1"/>
  <c r="M2256" i="2" s="1"/>
  <c r="N2256" i="2" s="1"/>
  <c r="I2256" i="2"/>
  <c r="H2256" i="2"/>
  <c r="K2255" i="2"/>
  <c r="L2255" i="2" s="1"/>
  <c r="M2255" i="2" s="1"/>
  <c r="N2255" i="2" s="1"/>
  <c r="I2255" i="2"/>
  <c r="H2255" i="2"/>
  <c r="K2254" i="2"/>
  <c r="L2254" i="2" s="1"/>
  <c r="M2254" i="2" s="1"/>
  <c r="N2254" i="2" s="1"/>
  <c r="I2254" i="2"/>
  <c r="H2254" i="2"/>
  <c r="K2251" i="2"/>
  <c r="L2251" i="2" s="1"/>
  <c r="M2251" i="2" s="1"/>
  <c r="N2251" i="2" s="1"/>
  <c r="I2251" i="2"/>
  <c r="H2251" i="2"/>
  <c r="K2250" i="2"/>
  <c r="L2250" i="2" s="1"/>
  <c r="M2250" i="2" s="1"/>
  <c r="N2250" i="2" s="1"/>
  <c r="I2250" i="2"/>
  <c r="H2250" i="2"/>
  <c r="K2249" i="2"/>
  <c r="L2249" i="2" s="1"/>
  <c r="M2249" i="2" s="1"/>
  <c r="N2249" i="2" s="1"/>
  <c r="I2249" i="2"/>
  <c r="H2249" i="2"/>
  <c r="K2248" i="2"/>
  <c r="L2248" i="2" s="1"/>
  <c r="M2248" i="2" s="1"/>
  <c r="N2248" i="2" s="1"/>
  <c r="I2248" i="2"/>
  <c r="H2248" i="2"/>
  <c r="K2247" i="2"/>
  <c r="L2247" i="2" s="1"/>
  <c r="M2247" i="2" s="1"/>
  <c r="N2247" i="2" s="1"/>
  <c r="I2247" i="2"/>
  <c r="H2247" i="2"/>
  <c r="K2245" i="2"/>
  <c r="L2245" i="2" s="1"/>
  <c r="M2245" i="2" s="1"/>
  <c r="N2245" i="2" s="1"/>
  <c r="K1217" i="2"/>
  <c r="L1217" i="2" s="1"/>
  <c r="M1217" i="2" s="1"/>
  <c r="N1217" i="2" s="1"/>
  <c r="I1217" i="2"/>
  <c r="H1217" i="2"/>
  <c r="K1216" i="2"/>
  <c r="L1216" i="2" s="1"/>
  <c r="M1216" i="2" s="1"/>
  <c r="N1216" i="2" s="1"/>
  <c r="I1216" i="2"/>
  <c r="H1216" i="2"/>
  <c r="K1215" i="2"/>
  <c r="L1215" i="2" s="1"/>
  <c r="M1215" i="2" s="1"/>
  <c r="N1215" i="2" s="1"/>
  <c r="I1215" i="2"/>
  <c r="H1215" i="2"/>
  <c r="K1214" i="2"/>
  <c r="L1214" i="2" s="1"/>
  <c r="M1214" i="2" s="1"/>
  <c r="N1214" i="2" s="1"/>
  <c r="I1214" i="2"/>
  <c r="H1214" i="2"/>
  <c r="K1213" i="2"/>
  <c r="L1213" i="2" s="1"/>
  <c r="M1213" i="2" s="1"/>
  <c r="N1213" i="2" s="1"/>
  <c r="I1213" i="2"/>
  <c r="H1213" i="2"/>
  <c r="K1212" i="2"/>
  <c r="L1212" i="2" s="1"/>
  <c r="M1212" i="2" s="1"/>
  <c r="N1212" i="2" s="1"/>
  <c r="I1212" i="2"/>
  <c r="H1212" i="2"/>
  <c r="K1211" i="2"/>
  <c r="L1211" i="2" s="1"/>
  <c r="M1211" i="2" s="1"/>
  <c r="N1211" i="2" s="1"/>
  <c r="I1211" i="2"/>
  <c r="H1211" i="2"/>
  <c r="K1210" i="2"/>
  <c r="L1210" i="2" s="1"/>
  <c r="M1210" i="2" s="1"/>
  <c r="N1210" i="2" s="1"/>
  <c r="I1210" i="2"/>
  <c r="H1210" i="2"/>
  <c r="K1209" i="2"/>
  <c r="L1209" i="2" s="1"/>
  <c r="M1209" i="2" s="1"/>
  <c r="N1209" i="2" s="1"/>
  <c r="I1209" i="2"/>
  <c r="H1209" i="2"/>
  <c r="K1208" i="2"/>
  <c r="L1208" i="2" s="1"/>
  <c r="M1208" i="2" s="1"/>
  <c r="N1208" i="2" s="1"/>
  <c r="I1208" i="2"/>
  <c r="H1208" i="2"/>
  <c r="K1207" i="2"/>
  <c r="L1207" i="2" s="1"/>
  <c r="M1207" i="2" s="1"/>
  <c r="N1207" i="2" s="1"/>
  <c r="I1207" i="2"/>
  <c r="H1207" i="2"/>
  <c r="K1206" i="2"/>
  <c r="L1206" i="2" s="1"/>
  <c r="M1206" i="2" s="1"/>
  <c r="N1206" i="2" s="1"/>
  <c r="I1206" i="2"/>
  <c r="H1206" i="2"/>
  <c r="K1205" i="2"/>
  <c r="L1205" i="2" s="1"/>
  <c r="M1205" i="2" s="1"/>
  <c r="N1205" i="2" s="1"/>
  <c r="I1205" i="2"/>
  <c r="H1205" i="2"/>
  <c r="K1204" i="2"/>
  <c r="L1204" i="2" s="1"/>
  <c r="M1204" i="2" s="1"/>
  <c r="N1204" i="2" s="1"/>
  <c r="I1204" i="2"/>
  <c r="H1204" i="2"/>
  <c r="K1203" i="2"/>
  <c r="L1203" i="2" s="1"/>
  <c r="M1203" i="2" s="1"/>
  <c r="N1203" i="2" s="1"/>
  <c r="I1203" i="2"/>
  <c r="H1203" i="2"/>
  <c r="K1202" i="2"/>
  <c r="L1202" i="2" s="1"/>
  <c r="M1202" i="2" s="1"/>
  <c r="N1202" i="2" s="1"/>
  <c r="I1202" i="2"/>
  <c r="H1202" i="2"/>
  <c r="K1201" i="2"/>
  <c r="L1201" i="2" s="1"/>
  <c r="M1201" i="2" s="1"/>
  <c r="N1201" i="2" s="1"/>
  <c r="I1201" i="2"/>
  <c r="H1201" i="2"/>
  <c r="K1200" i="2"/>
  <c r="L1200" i="2" s="1"/>
  <c r="M1200" i="2" s="1"/>
  <c r="N1200" i="2" s="1"/>
  <c r="I1200" i="2"/>
  <c r="H1200" i="2"/>
  <c r="K1199" i="2"/>
  <c r="L1199" i="2" s="1"/>
  <c r="M1199" i="2" s="1"/>
  <c r="N1199" i="2" s="1"/>
  <c r="I1199" i="2"/>
  <c r="H1199" i="2"/>
  <c r="K1198" i="2"/>
  <c r="L1198" i="2" s="1"/>
  <c r="M1198" i="2" s="1"/>
  <c r="N1198" i="2" s="1"/>
  <c r="I1198" i="2"/>
  <c r="H1198" i="2"/>
  <c r="K1197" i="2"/>
  <c r="L1197" i="2" s="1"/>
  <c r="M1197" i="2" s="1"/>
  <c r="N1197" i="2" s="1"/>
  <c r="I1197" i="2"/>
  <c r="H1197" i="2"/>
  <c r="K1196" i="2"/>
  <c r="L1196" i="2" s="1"/>
  <c r="M1196" i="2" s="1"/>
  <c r="N1196" i="2" s="1"/>
  <c r="I1196" i="2"/>
  <c r="H1196" i="2"/>
  <c r="K1195" i="2"/>
  <c r="L1195" i="2" s="1"/>
  <c r="M1195" i="2" s="1"/>
  <c r="N1195" i="2" s="1"/>
  <c r="I1195" i="2"/>
  <c r="H1195" i="2"/>
  <c r="K1194" i="2"/>
  <c r="L1194" i="2" s="1"/>
  <c r="M1194" i="2" s="1"/>
  <c r="N1194" i="2" s="1"/>
  <c r="I1194" i="2"/>
  <c r="H1194" i="2"/>
  <c r="K1192" i="2"/>
  <c r="L1192" i="2" s="1"/>
  <c r="M1192" i="2" s="1"/>
  <c r="N1192" i="2" s="1"/>
  <c r="I1192" i="2"/>
  <c r="H1192" i="2"/>
  <c r="K1191" i="2"/>
  <c r="L1191" i="2" s="1"/>
  <c r="M1191" i="2" s="1"/>
  <c r="N1191" i="2" s="1"/>
  <c r="I1191" i="2"/>
  <c r="H1191" i="2"/>
  <c r="K1190" i="2"/>
  <c r="L1190" i="2" s="1"/>
  <c r="M1190" i="2" s="1"/>
  <c r="N1190" i="2" s="1"/>
  <c r="I1190" i="2"/>
  <c r="H1190" i="2"/>
  <c r="K1189" i="2"/>
  <c r="L1189" i="2" s="1"/>
  <c r="M1189" i="2" s="1"/>
  <c r="N1189" i="2" s="1"/>
  <c r="I1189" i="2"/>
  <c r="H1189" i="2"/>
  <c r="K1188" i="2"/>
  <c r="L1188" i="2" s="1"/>
  <c r="M1188" i="2" s="1"/>
  <c r="N1188" i="2" s="1"/>
  <c r="I1188" i="2"/>
  <c r="H1188" i="2"/>
  <c r="K1187" i="2"/>
  <c r="L1187" i="2" s="1"/>
  <c r="M1187" i="2" s="1"/>
  <c r="N1187" i="2" s="1"/>
  <c r="I1187" i="2"/>
  <c r="H1187" i="2"/>
  <c r="K1186" i="2"/>
  <c r="L1186" i="2" s="1"/>
  <c r="M1186" i="2" s="1"/>
  <c r="N1186" i="2" s="1"/>
  <c r="I1186" i="2"/>
  <c r="H1186" i="2"/>
  <c r="K1185" i="2"/>
  <c r="L1185" i="2" s="1"/>
  <c r="M1185" i="2" s="1"/>
  <c r="N1185" i="2" s="1"/>
  <c r="I1185" i="2"/>
  <c r="H1185" i="2"/>
  <c r="K1184" i="2"/>
  <c r="L1184" i="2" s="1"/>
  <c r="M1184" i="2" s="1"/>
  <c r="N1184" i="2" s="1"/>
  <c r="I1184" i="2"/>
  <c r="H1184" i="2"/>
  <c r="K1183" i="2"/>
  <c r="L1183" i="2" s="1"/>
  <c r="M1183" i="2" s="1"/>
  <c r="N1183" i="2" s="1"/>
  <c r="I1183" i="2"/>
  <c r="H1183" i="2"/>
  <c r="K1182" i="2"/>
  <c r="L1182" i="2" s="1"/>
  <c r="M1182" i="2" s="1"/>
  <c r="N1182" i="2" s="1"/>
  <c r="I1182" i="2"/>
  <c r="H1182" i="2"/>
  <c r="K1181" i="2"/>
  <c r="L1181" i="2" s="1"/>
  <c r="M1181" i="2" s="1"/>
  <c r="N1181" i="2" s="1"/>
  <c r="I1181" i="2"/>
  <c r="H1181" i="2"/>
  <c r="K1180" i="2"/>
  <c r="L1180" i="2" s="1"/>
  <c r="M1180" i="2" s="1"/>
  <c r="N1180" i="2" s="1"/>
  <c r="I1180" i="2"/>
  <c r="H1180" i="2"/>
  <c r="K1179" i="2"/>
  <c r="L1179" i="2" s="1"/>
  <c r="M1179" i="2" s="1"/>
  <c r="N1179" i="2" s="1"/>
  <c r="I1179" i="2"/>
  <c r="H1179" i="2"/>
  <c r="K1178" i="2"/>
  <c r="L1178" i="2" s="1"/>
  <c r="M1178" i="2" s="1"/>
  <c r="N1178" i="2" s="1"/>
  <c r="I1178" i="2"/>
  <c r="H1178" i="2"/>
  <c r="K1177" i="2"/>
  <c r="L1177" i="2" s="1"/>
  <c r="M1177" i="2" s="1"/>
  <c r="N1177" i="2" s="1"/>
  <c r="I1177" i="2"/>
  <c r="H1177" i="2"/>
  <c r="K1176" i="2"/>
  <c r="L1176" i="2" s="1"/>
  <c r="M1176" i="2" s="1"/>
  <c r="N1176" i="2" s="1"/>
  <c r="I1176" i="2"/>
  <c r="H1176" i="2"/>
  <c r="K1175" i="2"/>
  <c r="L1175" i="2" s="1"/>
  <c r="M1175" i="2" s="1"/>
  <c r="N1175" i="2" s="1"/>
  <c r="I1175" i="2"/>
  <c r="H1175" i="2"/>
  <c r="K1174" i="2"/>
  <c r="L1174" i="2" s="1"/>
  <c r="M1174" i="2" s="1"/>
  <c r="N1174" i="2" s="1"/>
  <c r="I1174" i="2"/>
  <c r="H1174" i="2"/>
  <c r="K1173" i="2"/>
  <c r="L1173" i="2" s="1"/>
  <c r="M1173" i="2" s="1"/>
  <c r="N1173" i="2" s="1"/>
  <c r="I1173" i="2"/>
  <c r="H1173" i="2"/>
  <c r="K1172" i="2"/>
  <c r="L1172" i="2" s="1"/>
  <c r="M1172" i="2" s="1"/>
  <c r="N1172" i="2" s="1"/>
  <c r="I1172" i="2"/>
  <c r="H1172" i="2"/>
  <c r="K1171" i="2"/>
  <c r="L1171" i="2" s="1"/>
  <c r="M1171" i="2" s="1"/>
  <c r="N1171" i="2" s="1"/>
  <c r="I1171" i="2"/>
  <c r="H1171" i="2"/>
  <c r="K1170" i="2"/>
  <c r="L1170" i="2" s="1"/>
  <c r="M1170" i="2" s="1"/>
  <c r="N1170" i="2" s="1"/>
  <c r="I1170" i="2"/>
  <c r="H1170" i="2"/>
  <c r="K1169" i="2"/>
  <c r="L1169" i="2" s="1"/>
  <c r="M1169" i="2" s="1"/>
  <c r="N1169" i="2" s="1"/>
  <c r="I1169" i="2"/>
  <c r="H1169" i="2"/>
  <c r="K1168" i="2"/>
  <c r="L1168" i="2" s="1"/>
  <c r="M1168" i="2" s="1"/>
  <c r="N1168" i="2" s="1"/>
  <c r="I1168" i="2"/>
  <c r="H1168" i="2"/>
  <c r="K1167" i="2"/>
  <c r="L1167" i="2" s="1"/>
  <c r="M1167" i="2" s="1"/>
  <c r="N1167" i="2" s="1"/>
  <c r="I1167" i="2"/>
  <c r="H1167" i="2"/>
  <c r="K1166" i="2"/>
  <c r="L1166" i="2" s="1"/>
  <c r="M1166" i="2" s="1"/>
  <c r="N1166" i="2" s="1"/>
  <c r="I1166" i="2"/>
  <c r="H1166" i="2"/>
  <c r="K2049" i="2"/>
  <c r="L2049" i="2" s="1"/>
  <c r="M2049" i="2" s="1"/>
  <c r="N2049" i="2" s="1"/>
  <c r="I2049" i="2"/>
  <c r="H2049" i="2"/>
  <c r="K2048" i="2"/>
  <c r="L2048" i="2" s="1"/>
  <c r="M2048" i="2" s="1"/>
  <c r="N2048" i="2" s="1"/>
  <c r="I2048" i="2"/>
  <c r="H2048" i="2"/>
  <c r="K2047" i="2"/>
  <c r="L2047" i="2" s="1"/>
  <c r="M2047" i="2" s="1"/>
  <c r="N2047" i="2" s="1"/>
  <c r="I2047" i="2"/>
  <c r="H2047" i="2"/>
  <c r="K2046" i="2"/>
  <c r="L2046" i="2" s="1"/>
  <c r="M2046" i="2" s="1"/>
  <c r="N2046" i="2" s="1"/>
  <c r="I2046" i="2"/>
  <c r="H2046" i="2"/>
  <c r="K2045" i="2"/>
  <c r="L2045" i="2" s="1"/>
  <c r="M2045" i="2" s="1"/>
  <c r="N2045" i="2" s="1"/>
  <c r="I2045" i="2"/>
  <c r="H2045" i="2"/>
  <c r="K2044" i="2"/>
  <c r="L2044" i="2" s="1"/>
  <c r="M2044" i="2" s="1"/>
  <c r="N2044" i="2" s="1"/>
  <c r="I2044" i="2"/>
  <c r="H2044" i="2"/>
  <c r="K2043" i="2"/>
  <c r="L2043" i="2" s="1"/>
  <c r="M2043" i="2" s="1"/>
  <c r="N2043" i="2" s="1"/>
  <c r="I2043" i="2"/>
  <c r="H2043" i="2"/>
  <c r="K2042" i="2"/>
  <c r="L2042" i="2" s="1"/>
  <c r="M2042" i="2" s="1"/>
  <c r="N2042" i="2" s="1"/>
  <c r="I2042" i="2"/>
  <c r="H2042" i="2"/>
  <c r="K2041" i="2"/>
  <c r="L2041" i="2" s="1"/>
  <c r="M2041" i="2" s="1"/>
  <c r="N2041" i="2" s="1"/>
  <c r="I2041" i="2"/>
  <c r="H2041" i="2"/>
  <c r="K2040" i="2"/>
  <c r="L2040" i="2" s="1"/>
  <c r="M2040" i="2" s="1"/>
  <c r="N2040" i="2" s="1"/>
  <c r="I2040" i="2"/>
  <c r="H2040" i="2"/>
  <c r="K2039" i="2"/>
  <c r="L2039" i="2" s="1"/>
  <c r="M2039" i="2" s="1"/>
  <c r="N2039" i="2" s="1"/>
  <c r="I2039" i="2"/>
  <c r="H2039" i="2"/>
  <c r="K2038" i="2"/>
  <c r="L2038" i="2" s="1"/>
  <c r="M2038" i="2" s="1"/>
  <c r="N2038" i="2" s="1"/>
  <c r="I2038" i="2"/>
  <c r="H2038" i="2"/>
  <c r="K2037" i="2"/>
  <c r="L2037" i="2" s="1"/>
  <c r="M2037" i="2" s="1"/>
  <c r="N2037" i="2" s="1"/>
  <c r="I2037" i="2"/>
  <c r="H2037" i="2"/>
  <c r="K2036" i="2"/>
  <c r="L2036" i="2" s="1"/>
  <c r="M2036" i="2" s="1"/>
  <c r="N2036" i="2" s="1"/>
  <c r="I2036" i="2"/>
  <c r="H2036" i="2"/>
  <c r="K2035" i="2"/>
  <c r="L2035" i="2" s="1"/>
  <c r="M2035" i="2" s="1"/>
  <c r="N2035" i="2" s="1"/>
  <c r="I2035" i="2"/>
  <c r="H2035" i="2"/>
  <c r="K2034" i="2"/>
  <c r="L2034" i="2" s="1"/>
  <c r="M2034" i="2" s="1"/>
  <c r="N2034" i="2" s="1"/>
  <c r="I2034" i="2"/>
  <c r="H2034" i="2"/>
  <c r="K2033" i="2"/>
  <c r="L2033" i="2" s="1"/>
  <c r="M2033" i="2" s="1"/>
  <c r="N2033" i="2" s="1"/>
  <c r="I2033" i="2"/>
  <c r="H2033" i="2"/>
  <c r="K1979" i="2"/>
  <c r="L1979" i="2" s="1"/>
  <c r="M1979" i="2" s="1"/>
  <c r="N1979" i="2" s="1"/>
  <c r="I1979" i="2"/>
  <c r="H1979" i="2"/>
  <c r="K1978" i="2"/>
  <c r="L1978" i="2" s="1"/>
  <c r="M1978" i="2" s="1"/>
  <c r="N1978" i="2" s="1"/>
  <c r="I1978" i="2"/>
  <c r="H1978" i="2"/>
  <c r="K1977" i="2"/>
  <c r="L1977" i="2" s="1"/>
  <c r="M1977" i="2" s="1"/>
  <c r="N1977" i="2" s="1"/>
  <c r="I1977" i="2"/>
  <c r="H1977" i="2"/>
  <c r="K1976" i="2"/>
  <c r="L1976" i="2" s="1"/>
  <c r="M1976" i="2" s="1"/>
  <c r="N1976" i="2" s="1"/>
  <c r="I1976" i="2"/>
  <c r="H1976" i="2"/>
  <c r="K1975" i="2"/>
  <c r="L1975" i="2" s="1"/>
  <c r="M1975" i="2" s="1"/>
  <c r="N1975" i="2" s="1"/>
  <c r="I1975" i="2"/>
  <c r="H1975" i="2"/>
  <c r="K1846" i="2"/>
  <c r="L1846" i="2" s="1"/>
  <c r="M1846" i="2" s="1"/>
  <c r="N1846" i="2" s="1"/>
  <c r="I1846" i="2"/>
  <c r="H1846" i="2"/>
  <c r="K1845" i="2"/>
  <c r="L1845" i="2" s="1"/>
  <c r="M1845" i="2" s="1"/>
  <c r="N1845" i="2" s="1"/>
  <c r="I1845" i="2"/>
  <c r="H1845" i="2"/>
  <c r="K1844" i="2"/>
  <c r="L1844" i="2" s="1"/>
  <c r="M1844" i="2" s="1"/>
  <c r="N1844" i="2" s="1"/>
  <c r="I1844" i="2"/>
  <c r="H1844" i="2"/>
  <c r="K1843" i="2"/>
  <c r="L1843" i="2" s="1"/>
  <c r="M1843" i="2" s="1"/>
  <c r="N1843" i="2" s="1"/>
  <c r="I1843" i="2"/>
  <c r="H1843" i="2"/>
  <c r="K1842" i="2"/>
  <c r="L1842" i="2" s="1"/>
  <c r="M1842" i="2" s="1"/>
  <c r="N1842" i="2" s="1"/>
  <c r="I1842" i="2"/>
  <c r="H1842" i="2"/>
  <c r="K1841" i="2"/>
  <c r="L1841" i="2" s="1"/>
  <c r="M1841" i="2" s="1"/>
  <c r="N1841" i="2" s="1"/>
  <c r="I1841" i="2"/>
  <c r="H1841" i="2"/>
  <c r="K1840" i="2"/>
  <c r="L1840" i="2" s="1"/>
  <c r="M1840" i="2" s="1"/>
  <c r="N1840" i="2" s="1"/>
  <c r="I1840" i="2"/>
  <c r="H1840" i="2"/>
  <c r="K1839" i="2"/>
  <c r="L1839" i="2" s="1"/>
  <c r="M1839" i="2" s="1"/>
  <c r="N1839" i="2" s="1"/>
  <c r="I1839" i="2"/>
  <c r="H1839" i="2"/>
  <c r="K1838" i="2"/>
  <c r="L1838" i="2" s="1"/>
  <c r="M1838" i="2" s="1"/>
  <c r="N1838" i="2" s="1"/>
  <c r="I1838" i="2"/>
  <c r="H1838" i="2"/>
  <c r="K1779" i="2"/>
  <c r="L1779" i="2" s="1"/>
  <c r="M1779" i="2" s="1"/>
  <c r="N1779" i="2" s="1"/>
  <c r="I1779" i="2"/>
  <c r="H1779" i="2"/>
  <c r="K1778" i="2"/>
  <c r="L1778" i="2" s="1"/>
  <c r="M1778" i="2" s="1"/>
  <c r="N1778" i="2" s="1"/>
  <c r="I1778" i="2"/>
  <c r="H1778" i="2"/>
  <c r="K1777" i="2"/>
  <c r="L1777" i="2" s="1"/>
  <c r="M1777" i="2" s="1"/>
  <c r="N1777" i="2" s="1"/>
  <c r="I1777" i="2"/>
  <c r="H1777" i="2"/>
  <c r="K1776" i="2"/>
  <c r="L1776" i="2" s="1"/>
  <c r="M1776" i="2" s="1"/>
  <c r="N1776" i="2" s="1"/>
  <c r="I1776" i="2"/>
  <c r="H1776" i="2"/>
  <c r="K1771" i="2"/>
  <c r="L1771" i="2" s="1"/>
  <c r="M1771" i="2" s="1"/>
  <c r="N1771" i="2" s="1"/>
  <c r="I1771" i="2"/>
  <c r="H1771" i="2"/>
  <c r="K1770" i="2"/>
  <c r="L1770" i="2" s="1"/>
  <c r="M1770" i="2" s="1"/>
  <c r="N1770" i="2" s="1"/>
  <c r="I1770" i="2"/>
  <c r="H1770" i="2"/>
  <c r="K1769" i="2"/>
  <c r="L1769" i="2" s="1"/>
  <c r="M1769" i="2" s="1"/>
  <c r="N1769" i="2" s="1"/>
  <c r="I1769" i="2"/>
  <c r="H1769" i="2"/>
  <c r="K1718" i="2"/>
  <c r="L1718" i="2" s="1"/>
  <c r="M1718" i="2" s="1"/>
  <c r="N1718" i="2" s="1"/>
  <c r="I1718" i="2"/>
  <c r="H1718" i="2"/>
  <c r="K1717" i="2"/>
  <c r="L1717" i="2" s="1"/>
  <c r="M1717" i="2" s="1"/>
  <c r="N1717" i="2" s="1"/>
  <c r="I1717" i="2"/>
  <c r="H1717" i="2"/>
  <c r="K1716" i="2"/>
  <c r="L1716" i="2" s="1"/>
  <c r="M1716" i="2" s="1"/>
  <c r="N1716" i="2" s="1"/>
  <c r="I1716" i="2"/>
  <c r="H1716" i="2"/>
  <c r="K1715" i="2"/>
  <c r="L1715" i="2" s="1"/>
  <c r="M1715" i="2" s="1"/>
  <c r="N1715" i="2" s="1"/>
  <c r="I1715" i="2"/>
  <c r="H1715" i="2"/>
  <c r="K1714" i="2"/>
  <c r="L1714" i="2" s="1"/>
  <c r="M1714" i="2" s="1"/>
  <c r="N1714" i="2" s="1"/>
  <c r="I1714" i="2"/>
  <c r="H1714" i="2"/>
  <c r="K1713" i="2"/>
  <c r="L1713" i="2" s="1"/>
  <c r="M1713" i="2" s="1"/>
  <c r="N1713" i="2" s="1"/>
  <c r="I1713" i="2"/>
  <c r="H1713" i="2"/>
  <c r="K1712" i="2"/>
  <c r="L1712" i="2" s="1"/>
  <c r="M1712" i="2" s="1"/>
  <c r="N1712" i="2" s="1"/>
  <c r="I1712" i="2"/>
  <c r="H1712" i="2"/>
  <c r="K1711" i="2"/>
  <c r="L1711" i="2" s="1"/>
  <c r="M1711" i="2" s="1"/>
  <c r="N1711" i="2" s="1"/>
  <c r="I1711" i="2"/>
  <c r="H1711" i="2"/>
  <c r="K1710" i="2"/>
  <c r="L1710" i="2" s="1"/>
  <c r="M1710" i="2" s="1"/>
  <c r="N1710" i="2" s="1"/>
  <c r="I1710" i="2"/>
  <c r="H1710" i="2"/>
  <c r="K1709" i="2"/>
  <c r="L1709" i="2" s="1"/>
  <c r="M1709" i="2" s="1"/>
  <c r="N1709" i="2" s="1"/>
  <c r="I1709" i="2"/>
  <c r="H1709" i="2"/>
  <c r="K1241" i="2"/>
  <c r="L1241" i="2" s="1"/>
  <c r="M1241" i="2" s="1"/>
  <c r="N1241" i="2" s="1"/>
  <c r="I1241" i="2"/>
  <c r="H1241" i="2"/>
  <c r="K1240" i="2"/>
  <c r="L1240" i="2" s="1"/>
  <c r="M1240" i="2" s="1"/>
  <c r="N1240" i="2" s="1"/>
  <c r="I1240" i="2"/>
  <c r="H1240" i="2"/>
  <c r="K1239" i="2"/>
  <c r="L1239" i="2" s="1"/>
  <c r="M1239" i="2" s="1"/>
  <c r="N1239" i="2" s="1"/>
  <c r="I1239" i="2"/>
  <c r="H1239" i="2"/>
  <c r="K2957" i="2"/>
  <c r="L2957" i="2" s="1"/>
  <c r="M2957" i="2" s="1"/>
  <c r="N2957" i="2" s="1"/>
  <c r="I2957" i="2"/>
  <c r="H2957" i="2"/>
  <c r="K2956" i="2"/>
  <c r="L2956" i="2" s="1"/>
  <c r="M2956" i="2" s="1"/>
  <c r="N2956" i="2" s="1"/>
  <c r="I2956" i="2"/>
  <c r="H2956" i="2"/>
  <c r="K2955" i="2"/>
  <c r="L2955" i="2" s="1"/>
  <c r="M2955" i="2" s="1"/>
  <c r="N2955" i="2" s="1"/>
  <c r="I2955" i="2"/>
  <c r="H2955" i="2"/>
  <c r="K2954" i="2"/>
  <c r="L2954" i="2" s="1"/>
  <c r="M2954" i="2" s="1"/>
  <c r="N2954" i="2" s="1"/>
  <c r="I2954" i="2"/>
  <c r="H2954" i="2"/>
  <c r="K2953" i="2"/>
  <c r="L2953" i="2" s="1"/>
  <c r="M2953" i="2" s="1"/>
  <c r="N2953" i="2" s="1"/>
  <c r="I2953" i="2"/>
  <c r="H2953" i="2"/>
  <c r="K2952" i="2"/>
  <c r="L2952" i="2" s="1"/>
  <c r="M2952" i="2" s="1"/>
  <c r="N2952" i="2" s="1"/>
  <c r="I2952" i="2"/>
  <c r="H2952" i="2"/>
  <c r="K2951" i="2"/>
  <c r="L2951" i="2" s="1"/>
  <c r="M2951" i="2" s="1"/>
  <c r="N2951" i="2" s="1"/>
  <c r="I2951" i="2"/>
  <c r="H2951" i="2"/>
  <c r="K2949" i="2"/>
  <c r="L2949" i="2" s="1"/>
  <c r="M2949" i="2" s="1"/>
  <c r="N2949" i="2" s="1"/>
  <c r="I2949" i="2"/>
  <c r="H2949" i="2"/>
  <c r="K2948" i="2"/>
  <c r="L2948" i="2" s="1"/>
  <c r="M2948" i="2" s="1"/>
  <c r="N2948" i="2" s="1"/>
  <c r="I2948" i="2"/>
  <c r="H2948" i="2"/>
  <c r="K2947" i="2"/>
  <c r="L2947" i="2" s="1"/>
  <c r="M2947" i="2" s="1"/>
  <c r="N2947" i="2" s="1"/>
  <c r="I2947" i="2"/>
  <c r="H2947" i="2"/>
  <c r="K2946" i="2"/>
  <c r="L2946" i="2" s="1"/>
  <c r="M2946" i="2" s="1"/>
  <c r="N2946" i="2" s="1"/>
  <c r="I2946" i="2"/>
  <c r="H2946" i="2"/>
  <c r="K2945" i="2"/>
  <c r="L2945" i="2" s="1"/>
  <c r="M2945" i="2" s="1"/>
  <c r="N2945" i="2" s="1"/>
  <c r="I2945" i="2"/>
  <c r="H2945" i="2"/>
  <c r="K2944" i="2"/>
  <c r="L2944" i="2" s="1"/>
  <c r="M2944" i="2" s="1"/>
  <c r="N2944" i="2" s="1"/>
  <c r="I2944" i="2"/>
  <c r="H2944" i="2"/>
  <c r="K2943" i="2"/>
  <c r="L2943" i="2" s="1"/>
  <c r="M2943" i="2" s="1"/>
  <c r="N2943" i="2" s="1"/>
  <c r="I2943" i="2"/>
  <c r="H2943" i="2"/>
  <c r="K2942" i="2"/>
  <c r="L2942" i="2" s="1"/>
  <c r="M2942" i="2" s="1"/>
  <c r="N2942" i="2" s="1"/>
  <c r="I2942" i="2"/>
  <c r="H2942" i="2"/>
  <c r="K2941" i="2"/>
  <c r="L2941" i="2" s="1"/>
  <c r="M2941" i="2" s="1"/>
  <c r="N2941" i="2" s="1"/>
  <c r="I2941" i="2"/>
  <c r="H2941" i="2"/>
  <c r="K2940" i="2"/>
  <c r="L2940" i="2" s="1"/>
  <c r="M2940" i="2" s="1"/>
  <c r="N2940" i="2" s="1"/>
  <c r="I2940" i="2"/>
  <c r="H2940" i="2"/>
  <c r="K2939" i="2"/>
  <c r="L2939" i="2" s="1"/>
  <c r="M2939" i="2" s="1"/>
  <c r="N2939" i="2" s="1"/>
  <c r="I2939" i="2"/>
  <c r="H2939" i="2"/>
  <c r="K2938" i="2"/>
  <c r="L2938" i="2" s="1"/>
  <c r="M2938" i="2" s="1"/>
  <c r="N2938" i="2" s="1"/>
  <c r="I2938" i="2"/>
  <c r="H2938" i="2"/>
  <c r="K2937" i="2"/>
  <c r="L2937" i="2" s="1"/>
  <c r="M2937" i="2" s="1"/>
  <c r="N2937" i="2" s="1"/>
  <c r="I2937" i="2"/>
  <c r="H2937" i="2"/>
  <c r="K2936" i="2"/>
  <c r="L2936" i="2" s="1"/>
  <c r="M2936" i="2" s="1"/>
  <c r="N2936" i="2" s="1"/>
  <c r="I2936" i="2"/>
  <c r="H2936" i="2"/>
  <c r="K2935" i="2"/>
  <c r="L2935" i="2" s="1"/>
  <c r="M2935" i="2" s="1"/>
  <c r="N2935" i="2" s="1"/>
  <c r="I2935" i="2"/>
  <c r="H2935" i="2"/>
  <c r="K2934" i="2"/>
  <c r="L2934" i="2" s="1"/>
  <c r="M2934" i="2" s="1"/>
  <c r="N2934" i="2" s="1"/>
  <c r="I2934" i="2"/>
  <c r="H2934" i="2"/>
  <c r="K2933" i="2"/>
  <c r="L2933" i="2" s="1"/>
  <c r="M2933" i="2" s="1"/>
  <c r="N2933" i="2" s="1"/>
  <c r="I2933" i="2"/>
  <c r="H2933" i="2"/>
  <c r="K2932" i="2"/>
  <c r="L2932" i="2" s="1"/>
  <c r="M2932" i="2" s="1"/>
  <c r="N2932" i="2" s="1"/>
  <c r="I2932" i="2"/>
  <c r="H2932" i="2"/>
  <c r="K2931" i="2"/>
  <c r="L2931" i="2" s="1"/>
  <c r="M2931" i="2" s="1"/>
  <c r="N2931" i="2" s="1"/>
  <c r="I2931" i="2"/>
  <c r="H2931" i="2"/>
  <c r="K2930" i="2"/>
  <c r="L2930" i="2" s="1"/>
  <c r="M2930" i="2" s="1"/>
  <c r="N2930" i="2" s="1"/>
  <c r="I2930" i="2"/>
  <c r="H2930" i="2"/>
  <c r="K2929" i="2"/>
  <c r="L2929" i="2" s="1"/>
  <c r="M2929" i="2" s="1"/>
  <c r="N2929" i="2" s="1"/>
  <c r="I2929" i="2"/>
  <c r="H2929" i="2"/>
  <c r="K2928" i="2"/>
  <c r="L2928" i="2" s="1"/>
  <c r="M2928" i="2" s="1"/>
  <c r="N2928" i="2" s="1"/>
  <c r="I2928" i="2"/>
  <c r="H2928" i="2"/>
  <c r="K2927" i="2"/>
  <c r="L2927" i="2" s="1"/>
  <c r="M2927" i="2" s="1"/>
  <c r="N2927" i="2" s="1"/>
  <c r="I2927" i="2"/>
  <c r="H2927" i="2"/>
  <c r="K2926" i="2"/>
  <c r="L2926" i="2" s="1"/>
  <c r="M2926" i="2" s="1"/>
  <c r="N2926" i="2" s="1"/>
  <c r="I2926" i="2"/>
  <c r="H2926" i="2"/>
  <c r="K2925" i="2"/>
  <c r="L2925" i="2" s="1"/>
  <c r="M2925" i="2" s="1"/>
  <c r="N2925" i="2" s="1"/>
  <c r="I2925" i="2"/>
  <c r="H2925" i="2"/>
  <c r="K2924" i="2"/>
  <c r="L2924" i="2" s="1"/>
  <c r="M2924" i="2" s="1"/>
  <c r="N2924" i="2" s="1"/>
  <c r="I2924" i="2"/>
  <c r="H2924" i="2"/>
  <c r="K2922" i="2"/>
  <c r="L2922" i="2" s="1"/>
  <c r="M2922" i="2" s="1"/>
  <c r="N2922" i="2" s="1"/>
  <c r="I2922" i="2"/>
  <c r="H2922" i="2"/>
  <c r="K2921" i="2"/>
  <c r="L2921" i="2" s="1"/>
  <c r="M2921" i="2" s="1"/>
  <c r="N2921" i="2" s="1"/>
  <c r="I2921" i="2"/>
  <c r="H2921" i="2"/>
  <c r="K2920" i="2"/>
  <c r="L2920" i="2" s="1"/>
  <c r="M2920" i="2" s="1"/>
  <c r="N2920" i="2" s="1"/>
  <c r="I2920" i="2"/>
  <c r="H2920" i="2"/>
  <c r="K2919" i="2"/>
  <c r="L2919" i="2" s="1"/>
  <c r="M2919" i="2" s="1"/>
  <c r="N2919" i="2" s="1"/>
  <c r="I2919" i="2"/>
  <c r="H2919" i="2"/>
  <c r="K2918" i="2"/>
  <c r="L2918" i="2" s="1"/>
  <c r="M2918" i="2" s="1"/>
  <c r="N2918" i="2" s="1"/>
  <c r="I2918" i="2"/>
  <c r="H2918" i="2"/>
  <c r="K2917" i="2"/>
  <c r="L2917" i="2" s="1"/>
  <c r="M2917" i="2" s="1"/>
  <c r="N2917" i="2" s="1"/>
  <c r="I2917" i="2"/>
  <c r="H2917" i="2"/>
  <c r="K2916" i="2"/>
  <c r="L2916" i="2" s="1"/>
  <c r="M2916" i="2" s="1"/>
  <c r="N2916" i="2" s="1"/>
  <c r="I2916" i="2"/>
  <c r="H2916" i="2"/>
  <c r="K2915" i="2"/>
  <c r="L2915" i="2" s="1"/>
  <c r="M2915" i="2" s="1"/>
  <c r="N2915" i="2" s="1"/>
  <c r="I2915" i="2"/>
  <c r="H2915" i="2"/>
  <c r="K2914" i="2"/>
  <c r="L2914" i="2" s="1"/>
  <c r="M2914" i="2" s="1"/>
  <c r="N2914" i="2" s="1"/>
  <c r="I2914" i="2"/>
  <c r="H2914" i="2"/>
  <c r="K2913" i="2"/>
  <c r="L2913" i="2" s="1"/>
  <c r="M2913" i="2" s="1"/>
  <c r="N2913" i="2" s="1"/>
  <c r="I2913" i="2"/>
  <c r="H2913" i="2"/>
  <c r="K2912" i="2"/>
  <c r="L2912" i="2" s="1"/>
  <c r="M2912" i="2" s="1"/>
  <c r="N2912" i="2" s="1"/>
  <c r="I2912" i="2"/>
  <c r="H2912" i="2"/>
  <c r="K2911" i="2"/>
  <c r="L2911" i="2" s="1"/>
  <c r="M2911" i="2" s="1"/>
  <c r="N2911" i="2" s="1"/>
  <c r="I2911" i="2"/>
  <c r="H2911" i="2"/>
  <c r="K2910" i="2"/>
  <c r="L2910" i="2" s="1"/>
  <c r="M2910" i="2" s="1"/>
  <c r="N2910" i="2" s="1"/>
  <c r="I2910" i="2"/>
  <c r="H2910" i="2"/>
  <c r="K2909" i="2"/>
  <c r="L2909" i="2" s="1"/>
  <c r="M2909" i="2" s="1"/>
  <c r="N2909" i="2" s="1"/>
  <c r="I2909" i="2"/>
  <c r="H2909" i="2"/>
  <c r="K2908" i="2"/>
  <c r="L2908" i="2" s="1"/>
  <c r="M2908" i="2" s="1"/>
  <c r="N2908" i="2" s="1"/>
  <c r="I2908" i="2"/>
  <c r="H2908" i="2"/>
  <c r="K2907" i="2"/>
  <c r="L2907" i="2" s="1"/>
  <c r="M2907" i="2" s="1"/>
  <c r="N2907" i="2" s="1"/>
  <c r="I2907" i="2"/>
  <c r="H2907" i="2"/>
  <c r="K2906" i="2"/>
  <c r="L2906" i="2" s="1"/>
  <c r="M2906" i="2" s="1"/>
  <c r="N2906" i="2" s="1"/>
  <c r="I2906" i="2"/>
  <c r="H2906" i="2"/>
  <c r="K2905" i="2"/>
  <c r="L2905" i="2" s="1"/>
  <c r="M2905" i="2" s="1"/>
  <c r="N2905" i="2" s="1"/>
  <c r="I2905" i="2"/>
  <c r="H2905" i="2"/>
  <c r="K2904" i="2"/>
  <c r="L2904" i="2" s="1"/>
  <c r="M2904" i="2" s="1"/>
  <c r="N2904" i="2" s="1"/>
  <c r="I2904" i="2"/>
  <c r="H2904" i="2"/>
  <c r="K2903" i="2"/>
  <c r="L2903" i="2" s="1"/>
  <c r="M2903" i="2" s="1"/>
  <c r="N2903" i="2" s="1"/>
  <c r="I2903" i="2"/>
  <c r="H2903" i="2"/>
  <c r="K2902" i="2"/>
  <c r="L2902" i="2" s="1"/>
  <c r="M2902" i="2" s="1"/>
  <c r="N2902" i="2" s="1"/>
  <c r="I2902" i="2"/>
  <c r="H2902" i="2"/>
  <c r="K2901" i="2"/>
  <c r="L2901" i="2" s="1"/>
  <c r="M2901" i="2" s="1"/>
  <c r="N2901" i="2" s="1"/>
  <c r="I2901" i="2"/>
  <c r="H2901" i="2"/>
  <c r="K2900" i="2"/>
  <c r="L2900" i="2" s="1"/>
  <c r="M2900" i="2" s="1"/>
  <c r="N2900" i="2" s="1"/>
  <c r="I2900" i="2"/>
  <c r="H2900" i="2"/>
  <c r="K2899" i="2"/>
  <c r="L2899" i="2" s="1"/>
  <c r="M2899" i="2" s="1"/>
  <c r="N2899" i="2" s="1"/>
  <c r="I2899" i="2"/>
  <c r="H2899" i="2"/>
  <c r="K2898" i="2"/>
  <c r="L2898" i="2" s="1"/>
  <c r="M2898" i="2" s="1"/>
  <c r="N2898" i="2" s="1"/>
  <c r="I2898" i="2"/>
  <c r="H2898" i="2"/>
  <c r="K2897" i="2"/>
  <c r="L2897" i="2" s="1"/>
  <c r="M2897" i="2" s="1"/>
  <c r="N2897" i="2" s="1"/>
  <c r="I2897" i="2"/>
  <c r="H2897" i="2"/>
  <c r="K2896" i="2"/>
  <c r="L2896" i="2" s="1"/>
  <c r="M2896" i="2" s="1"/>
  <c r="N2896" i="2" s="1"/>
  <c r="I2896" i="2"/>
  <c r="H2896" i="2"/>
  <c r="K2895" i="2"/>
  <c r="L2895" i="2" s="1"/>
  <c r="M2895" i="2" s="1"/>
  <c r="N2895" i="2" s="1"/>
  <c r="I2895" i="2"/>
  <c r="H2895" i="2"/>
  <c r="K2894" i="2"/>
  <c r="L2894" i="2" s="1"/>
  <c r="M2894" i="2" s="1"/>
  <c r="N2894" i="2" s="1"/>
  <c r="I2894" i="2"/>
  <c r="H2894" i="2"/>
  <c r="K2893" i="2"/>
  <c r="L2893" i="2" s="1"/>
  <c r="M2893" i="2" s="1"/>
  <c r="N2893" i="2" s="1"/>
  <c r="I2893" i="2"/>
  <c r="H2893" i="2"/>
  <c r="K2892" i="2"/>
  <c r="L2892" i="2" s="1"/>
  <c r="M2892" i="2" s="1"/>
  <c r="N2892" i="2" s="1"/>
  <c r="I2892" i="2"/>
  <c r="H2892" i="2"/>
  <c r="K2891" i="2"/>
  <c r="L2891" i="2" s="1"/>
  <c r="M2891" i="2" s="1"/>
  <c r="N2891" i="2" s="1"/>
  <c r="I2891" i="2"/>
  <c r="H2891" i="2"/>
  <c r="K2890" i="2"/>
  <c r="L2890" i="2" s="1"/>
  <c r="M2890" i="2" s="1"/>
  <c r="N2890" i="2" s="1"/>
  <c r="I2890" i="2"/>
  <c r="H2890" i="2"/>
  <c r="K2889" i="2"/>
  <c r="L2889" i="2" s="1"/>
  <c r="M2889" i="2" s="1"/>
  <c r="N2889" i="2" s="1"/>
  <c r="I2889" i="2"/>
  <c r="H2889" i="2"/>
  <c r="K2888" i="2"/>
  <c r="L2888" i="2" s="1"/>
  <c r="M2888" i="2" s="1"/>
  <c r="N2888" i="2" s="1"/>
  <c r="I2888" i="2"/>
  <c r="H2888" i="2"/>
  <c r="K2887" i="2"/>
  <c r="L2887" i="2" s="1"/>
  <c r="M2887" i="2" s="1"/>
  <c r="N2887" i="2" s="1"/>
  <c r="I2887" i="2"/>
  <c r="H2887" i="2"/>
  <c r="K2886" i="2"/>
  <c r="L2886" i="2" s="1"/>
  <c r="M2886" i="2" s="1"/>
  <c r="N2886" i="2" s="1"/>
  <c r="I2886" i="2"/>
  <c r="H2886" i="2"/>
  <c r="K2885" i="2"/>
  <c r="L2885" i="2" s="1"/>
  <c r="M2885" i="2" s="1"/>
  <c r="N2885" i="2" s="1"/>
  <c r="I2885" i="2"/>
  <c r="H2885" i="2"/>
  <c r="K2884" i="2"/>
  <c r="L2884" i="2" s="1"/>
  <c r="M2884" i="2" s="1"/>
  <c r="N2884" i="2" s="1"/>
  <c r="I2884" i="2"/>
  <c r="H2884" i="2"/>
  <c r="K2883" i="2"/>
  <c r="L2883" i="2" s="1"/>
  <c r="M2883" i="2" s="1"/>
  <c r="N2883" i="2" s="1"/>
  <c r="I2883" i="2"/>
  <c r="H2883" i="2"/>
  <c r="K2882" i="2"/>
  <c r="L2882" i="2" s="1"/>
  <c r="M2882" i="2" s="1"/>
  <c r="N2882" i="2" s="1"/>
  <c r="I2882" i="2"/>
  <c r="H2882" i="2"/>
  <c r="K2881" i="2"/>
  <c r="L2881" i="2" s="1"/>
  <c r="M2881" i="2" s="1"/>
  <c r="N2881" i="2" s="1"/>
  <c r="I2881" i="2"/>
  <c r="H2881" i="2"/>
  <c r="K2880" i="2"/>
  <c r="L2880" i="2" s="1"/>
  <c r="M2880" i="2" s="1"/>
  <c r="N2880" i="2" s="1"/>
  <c r="I2880" i="2"/>
  <c r="H2880" i="2"/>
  <c r="K2879" i="2"/>
  <c r="L2879" i="2" s="1"/>
  <c r="M2879" i="2" s="1"/>
  <c r="N2879" i="2" s="1"/>
  <c r="I2879" i="2"/>
  <c r="H2879" i="2"/>
  <c r="K2878" i="2"/>
  <c r="L2878" i="2" s="1"/>
  <c r="M2878" i="2" s="1"/>
  <c r="N2878" i="2" s="1"/>
  <c r="I2878" i="2"/>
  <c r="H2878" i="2"/>
  <c r="K2877" i="2"/>
  <c r="L2877" i="2" s="1"/>
  <c r="M2877" i="2" s="1"/>
  <c r="N2877" i="2" s="1"/>
  <c r="I2877" i="2"/>
  <c r="H2877" i="2"/>
  <c r="K2876" i="2"/>
  <c r="L2876" i="2" s="1"/>
  <c r="M2876" i="2" s="1"/>
  <c r="N2876" i="2" s="1"/>
  <c r="I2876" i="2"/>
  <c r="H2876" i="2"/>
  <c r="K2875" i="2"/>
  <c r="L2875" i="2" s="1"/>
  <c r="M2875" i="2" s="1"/>
  <c r="N2875" i="2" s="1"/>
  <c r="I2875" i="2"/>
  <c r="H2875" i="2"/>
  <c r="K2874" i="2"/>
  <c r="L2874" i="2" s="1"/>
  <c r="M2874" i="2" s="1"/>
  <c r="N2874" i="2" s="1"/>
  <c r="I2874" i="2"/>
  <c r="H2874" i="2"/>
  <c r="K2873" i="2"/>
  <c r="L2873" i="2" s="1"/>
  <c r="M2873" i="2" s="1"/>
  <c r="N2873" i="2" s="1"/>
  <c r="I2873" i="2"/>
  <c r="H2873" i="2"/>
  <c r="K2872" i="2"/>
  <c r="L2872" i="2" s="1"/>
  <c r="M2872" i="2" s="1"/>
  <c r="N2872" i="2" s="1"/>
  <c r="I2872" i="2"/>
  <c r="H2872" i="2"/>
  <c r="K2871" i="2"/>
  <c r="L2871" i="2" s="1"/>
  <c r="M2871" i="2" s="1"/>
  <c r="N2871" i="2" s="1"/>
  <c r="I2871" i="2"/>
  <c r="H2871" i="2"/>
  <c r="K2870" i="2"/>
  <c r="L2870" i="2" s="1"/>
  <c r="M2870" i="2" s="1"/>
  <c r="N2870" i="2" s="1"/>
  <c r="I2870" i="2"/>
  <c r="H2870" i="2"/>
  <c r="K2869" i="2"/>
  <c r="L2869" i="2" s="1"/>
  <c r="M2869" i="2" s="1"/>
  <c r="N2869" i="2" s="1"/>
  <c r="I2869" i="2"/>
  <c r="H2869" i="2"/>
  <c r="K2868" i="2"/>
  <c r="L2868" i="2" s="1"/>
  <c r="M2868" i="2" s="1"/>
  <c r="N2868" i="2" s="1"/>
  <c r="I2868" i="2"/>
  <c r="H2868" i="2"/>
  <c r="K2867" i="2"/>
  <c r="L2867" i="2" s="1"/>
  <c r="M2867" i="2" s="1"/>
  <c r="N2867" i="2" s="1"/>
  <c r="I2867" i="2"/>
  <c r="H2867" i="2"/>
  <c r="K2866" i="2"/>
  <c r="L2866" i="2" s="1"/>
  <c r="M2866" i="2" s="1"/>
  <c r="N2866" i="2" s="1"/>
  <c r="I2866" i="2"/>
  <c r="H2866" i="2"/>
  <c r="K2865" i="2"/>
  <c r="L2865" i="2" s="1"/>
  <c r="M2865" i="2" s="1"/>
  <c r="N2865" i="2" s="1"/>
  <c r="I2865" i="2"/>
  <c r="H2865" i="2"/>
  <c r="K2864" i="2"/>
  <c r="L2864" i="2" s="1"/>
  <c r="M2864" i="2" s="1"/>
  <c r="N2864" i="2" s="1"/>
  <c r="I2864" i="2"/>
  <c r="H2864" i="2"/>
  <c r="K2863" i="2"/>
  <c r="L2863" i="2" s="1"/>
  <c r="M2863" i="2" s="1"/>
  <c r="N2863" i="2" s="1"/>
  <c r="I2863" i="2"/>
  <c r="H2863" i="2"/>
  <c r="K2862" i="2"/>
  <c r="L2862" i="2" s="1"/>
  <c r="M2862" i="2" s="1"/>
  <c r="N2862" i="2" s="1"/>
  <c r="I2862" i="2"/>
  <c r="H2862" i="2"/>
  <c r="K2861" i="2"/>
  <c r="L2861" i="2" s="1"/>
  <c r="M2861" i="2" s="1"/>
  <c r="N2861" i="2" s="1"/>
  <c r="I2861" i="2"/>
  <c r="H2861" i="2"/>
  <c r="K2860" i="2"/>
  <c r="L2860" i="2" s="1"/>
  <c r="M2860" i="2" s="1"/>
  <c r="N2860" i="2" s="1"/>
  <c r="I2860" i="2"/>
  <c r="H2860" i="2"/>
  <c r="K2859" i="2"/>
  <c r="L2859" i="2" s="1"/>
  <c r="M2859" i="2" s="1"/>
  <c r="N2859" i="2" s="1"/>
  <c r="I2859" i="2"/>
  <c r="H2859" i="2"/>
  <c r="K2858" i="2"/>
  <c r="L2858" i="2" s="1"/>
  <c r="M2858" i="2" s="1"/>
  <c r="N2858" i="2" s="1"/>
  <c r="I2858" i="2"/>
  <c r="H2858" i="2"/>
  <c r="K2857" i="2"/>
  <c r="L2857" i="2" s="1"/>
  <c r="M2857" i="2" s="1"/>
  <c r="N2857" i="2" s="1"/>
  <c r="I2857" i="2"/>
  <c r="H2857" i="2"/>
  <c r="K2856" i="2"/>
  <c r="L2856" i="2" s="1"/>
  <c r="M2856" i="2" s="1"/>
  <c r="N2856" i="2" s="1"/>
  <c r="I2856" i="2"/>
  <c r="H2856" i="2"/>
  <c r="K2855" i="2"/>
  <c r="L2855" i="2" s="1"/>
  <c r="M2855" i="2" s="1"/>
  <c r="N2855" i="2" s="1"/>
  <c r="I2855" i="2"/>
  <c r="H2855" i="2"/>
  <c r="K2853" i="2"/>
  <c r="L2853" i="2" s="1"/>
  <c r="M2853" i="2" s="1"/>
  <c r="N2853" i="2" s="1"/>
  <c r="I2853" i="2"/>
  <c r="H2853" i="2"/>
  <c r="K2852" i="2"/>
  <c r="L2852" i="2" s="1"/>
  <c r="M2852" i="2" s="1"/>
  <c r="N2852" i="2" s="1"/>
  <c r="I2852" i="2"/>
  <c r="H2852" i="2"/>
  <c r="K2851" i="2"/>
  <c r="L2851" i="2" s="1"/>
  <c r="M2851" i="2" s="1"/>
  <c r="N2851" i="2" s="1"/>
  <c r="I2851" i="2"/>
  <c r="H2851" i="2"/>
  <c r="K2850" i="2"/>
  <c r="L2850" i="2" s="1"/>
  <c r="M2850" i="2" s="1"/>
  <c r="N2850" i="2" s="1"/>
  <c r="I2850" i="2"/>
  <c r="H2850" i="2"/>
  <c r="K2849" i="2"/>
  <c r="L2849" i="2" s="1"/>
  <c r="M2849" i="2" s="1"/>
  <c r="N2849" i="2" s="1"/>
  <c r="I2849" i="2"/>
  <c r="H2849" i="2"/>
  <c r="K2848" i="2"/>
  <c r="L2848" i="2" s="1"/>
  <c r="M2848" i="2" s="1"/>
  <c r="N2848" i="2" s="1"/>
  <c r="I2848" i="2"/>
  <c r="H2848" i="2"/>
  <c r="K2847" i="2"/>
  <c r="L2847" i="2" s="1"/>
  <c r="M2847" i="2" s="1"/>
  <c r="N2847" i="2" s="1"/>
  <c r="I2847" i="2"/>
  <c r="H2847" i="2"/>
  <c r="K2846" i="2"/>
  <c r="L2846" i="2" s="1"/>
  <c r="M2846" i="2" s="1"/>
  <c r="N2846" i="2" s="1"/>
  <c r="I2846" i="2"/>
  <c r="H2846" i="2"/>
  <c r="K2845" i="2"/>
  <c r="L2845" i="2" s="1"/>
  <c r="M2845" i="2" s="1"/>
  <c r="N2845" i="2" s="1"/>
  <c r="I2845" i="2"/>
  <c r="H2845" i="2"/>
  <c r="K2844" i="2"/>
  <c r="L2844" i="2" s="1"/>
  <c r="M2844" i="2" s="1"/>
  <c r="N2844" i="2" s="1"/>
  <c r="I2844" i="2"/>
  <c r="H2844" i="2"/>
  <c r="K2843" i="2"/>
  <c r="L2843" i="2" s="1"/>
  <c r="M2843" i="2" s="1"/>
  <c r="N2843" i="2" s="1"/>
  <c r="I2843" i="2"/>
  <c r="H2843" i="2"/>
  <c r="K2842" i="2"/>
  <c r="L2842" i="2" s="1"/>
  <c r="M2842" i="2" s="1"/>
  <c r="N2842" i="2" s="1"/>
  <c r="I2842" i="2"/>
  <c r="H2842" i="2"/>
  <c r="K2841" i="2"/>
  <c r="L2841" i="2" s="1"/>
  <c r="M2841" i="2" s="1"/>
  <c r="N2841" i="2" s="1"/>
  <c r="I2841" i="2"/>
  <c r="H2841" i="2"/>
  <c r="K2840" i="2"/>
  <c r="L2840" i="2" s="1"/>
  <c r="M2840" i="2" s="1"/>
  <c r="N2840" i="2" s="1"/>
  <c r="I2840" i="2"/>
  <c r="H2840" i="2"/>
  <c r="K2839" i="2"/>
  <c r="L2839" i="2" s="1"/>
  <c r="M2839" i="2" s="1"/>
  <c r="N2839" i="2" s="1"/>
  <c r="I2839" i="2"/>
  <c r="H2839" i="2"/>
  <c r="K2838" i="2"/>
  <c r="L2838" i="2" s="1"/>
  <c r="M2838" i="2" s="1"/>
  <c r="N2838" i="2" s="1"/>
  <c r="I2838" i="2"/>
  <c r="H2838" i="2"/>
  <c r="K2837" i="2"/>
  <c r="L2837" i="2" s="1"/>
  <c r="M2837" i="2" s="1"/>
  <c r="N2837" i="2" s="1"/>
  <c r="I2837" i="2"/>
  <c r="H2837" i="2"/>
  <c r="K2836" i="2"/>
  <c r="L2836" i="2" s="1"/>
  <c r="M2836" i="2" s="1"/>
  <c r="N2836" i="2" s="1"/>
  <c r="I2836" i="2"/>
  <c r="H2836" i="2"/>
  <c r="K2835" i="2"/>
  <c r="L2835" i="2" s="1"/>
  <c r="M2835" i="2" s="1"/>
  <c r="N2835" i="2" s="1"/>
  <c r="I2835" i="2"/>
  <c r="H2835" i="2"/>
  <c r="K2834" i="2"/>
  <c r="L2834" i="2" s="1"/>
  <c r="M2834" i="2" s="1"/>
  <c r="N2834" i="2" s="1"/>
  <c r="I2834" i="2"/>
  <c r="H2834" i="2"/>
  <c r="K2833" i="2"/>
  <c r="L2833" i="2" s="1"/>
  <c r="M2833" i="2" s="1"/>
  <c r="N2833" i="2" s="1"/>
  <c r="I2833" i="2"/>
  <c r="H2833" i="2"/>
  <c r="K2832" i="2"/>
  <c r="L2832" i="2" s="1"/>
  <c r="M2832" i="2" s="1"/>
  <c r="N2832" i="2" s="1"/>
  <c r="I2832" i="2"/>
  <c r="H2832" i="2"/>
  <c r="K2831" i="2"/>
  <c r="L2831" i="2" s="1"/>
  <c r="M2831" i="2" s="1"/>
  <c r="N2831" i="2" s="1"/>
  <c r="I2831" i="2"/>
  <c r="H2831" i="2"/>
  <c r="K2830" i="2"/>
  <c r="L2830" i="2" s="1"/>
  <c r="M2830" i="2" s="1"/>
  <c r="N2830" i="2" s="1"/>
  <c r="I2830" i="2"/>
  <c r="H2830" i="2"/>
  <c r="K2829" i="2"/>
  <c r="L2829" i="2" s="1"/>
  <c r="M2829" i="2" s="1"/>
  <c r="N2829" i="2" s="1"/>
  <c r="I2829" i="2"/>
  <c r="H2829" i="2"/>
  <c r="K2828" i="2"/>
  <c r="L2828" i="2" s="1"/>
  <c r="M2828" i="2" s="1"/>
  <c r="N2828" i="2" s="1"/>
  <c r="I2828" i="2"/>
  <c r="H2828" i="2"/>
  <c r="K2827" i="2"/>
  <c r="L2827" i="2" s="1"/>
  <c r="M2827" i="2" s="1"/>
  <c r="N2827" i="2" s="1"/>
  <c r="I2827" i="2"/>
  <c r="H2827" i="2"/>
  <c r="K2826" i="2"/>
  <c r="L2826" i="2" s="1"/>
  <c r="M2826" i="2" s="1"/>
  <c r="N2826" i="2" s="1"/>
  <c r="I2826" i="2"/>
  <c r="H2826" i="2"/>
  <c r="K2825" i="2"/>
  <c r="L2825" i="2" s="1"/>
  <c r="M2825" i="2" s="1"/>
  <c r="N2825" i="2" s="1"/>
  <c r="I2825" i="2"/>
  <c r="H2825" i="2"/>
  <c r="K2824" i="2"/>
  <c r="L2824" i="2" s="1"/>
  <c r="M2824" i="2" s="1"/>
  <c r="N2824" i="2" s="1"/>
  <c r="I2824" i="2"/>
  <c r="H2824" i="2"/>
  <c r="K2823" i="2"/>
  <c r="L2823" i="2" s="1"/>
  <c r="M2823" i="2" s="1"/>
  <c r="N2823" i="2" s="1"/>
  <c r="I2823" i="2"/>
  <c r="H2823" i="2"/>
  <c r="K2822" i="2"/>
  <c r="L2822" i="2" s="1"/>
  <c r="M2822" i="2" s="1"/>
  <c r="N2822" i="2" s="1"/>
  <c r="I2822" i="2"/>
  <c r="H2822" i="2"/>
  <c r="K2821" i="2"/>
  <c r="L2821" i="2" s="1"/>
  <c r="M2821" i="2" s="1"/>
  <c r="N2821" i="2" s="1"/>
  <c r="I2821" i="2"/>
  <c r="H2821" i="2"/>
  <c r="K2820" i="2"/>
  <c r="L2820" i="2" s="1"/>
  <c r="M2820" i="2" s="1"/>
  <c r="N2820" i="2" s="1"/>
  <c r="I2820" i="2"/>
  <c r="H2820" i="2"/>
  <c r="K2819" i="2"/>
  <c r="L2819" i="2" s="1"/>
  <c r="M2819" i="2" s="1"/>
  <c r="N2819" i="2" s="1"/>
  <c r="I2819" i="2"/>
  <c r="H2819" i="2"/>
  <c r="K2818" i="2"/>
  <c r="L2818" i="2" s="1"/>
  <c r="M2818" i="2" s="1"/>
  <c r="N2818" i="2" s="1"/>
  <c r="I2818" i="2"/>
  <c r="H2818" i="2"/>
  <c r="K2817" i="2"/>
  <c r="L2817" i="2" s="1"/>
  <c r="M2817" i="2" s="1"/>
  <c r="N2817" i="2" s="1"/>
  <c r="I2817" i="2"/>
  <c r="H2817" i="2"/>
  <c r="K2816" i="2"/>
  <c r="L2816" i="2" s="1"/>
  <c r="M2816" i="2" s="1"/>
  <c r="N2816" i="2" s="1"/>
  <c r="I2816" i="2"/>
  <c r="H2816" i="2"/>
  <c r="K2815" i="2"/>
  <c r="L2815" i="2" s="1"/>
  <c r="M2815" i="2" s="1"/>
  <c r="N2815" i="2" s="1"/>
  <c r="I2815" i="2"/>
  <c r="H2815" i="2"/>
  <c r="K2814" i="2"/>
  <c r="L2814" i="2" s="1"/>
  <c r="M2814" i="2" s="1"/>
  <c r="N2814" i="2" s="1"/>
  <c r="I2814" i="2"/>
  <c r="H2814" i="2"/>
  <c r="K2813" i="2"/>
  <c r="L2813" i="2" s="1"/>
  <c r="M2813" i="2" s="1"/>
  <c r="N2813" i="2" s="1"/>
  <c r="I2813" i="2"/>
  <c r="H2813" i="2"/>
  <c r="K2812" i="2"/>
  <c r="L2812" i="2" s="1"/>
  <c r="M2812" i="2" s="1"/>
  <c r="N2812" i="2" s="1"/>
  <c r="I2812" i="2"/>
  <c r="H2812" i="2"/>
  <c r="K2811" i="2"/>
  <c r="L2811" i="2" s="1"/>
  <c r="M2811" i="2" s="1"/>
  <c r="N2811" i="2" s="1"/>
  <c r="I2811" i="2"/>
  <c r="H2811" i="2"/>
  <c r="K2810" i="2"/>
  <c r="L2810" i="2" s="1"/>
  <c r="M2810" i="2" s="1"/>
  <c r="N2810" i="2" s="1"/>
  <c r="I2810" i="2"/>
  <c r="H2810" i="2"/>
  <c r="K2809" i="2"/>
  <c r="L2809" i="2" s="1"/>
  <c r="M2809" i="2" s="1"/>
  <c r="N2809" i="2" s="1"/>
  <c r="I2809" i="2"/>
  <c r="H2809" i="2"/>
  <c r="K2808" i="2"/>
  <c r="L2808" i="2" s="1"/>
  <c r="M2808" i="2" s="1"/>
  <c r="N2808" i="2" s="1"/>
  <c r="I2808" i="2"/>
  <c r="H2808" i="2"/>
  <c r="K2807" i="2"/>
  <c r="L2807" i="2" s="1"/>
  <c r="M2807" i="2" s="1"/>
  <c r="N2807" i="2" s="1"/>
  <c r="I2807" i="2"/>
  <c r="H2807" i="2"/>
  <c r="K2806" i="2"/>
  <c r="L2806" i="2" s="1"/>
  <c r="M2806" i="2" s="1"/>
  <c r="N2806" i="2" s="1"/>
  <c r="I2806" i="2"/>
  <c r="H2806" i="2"/>
  <c r="K2805" i="2"/>
  <c r="L2805" i="2" s="1"/>
  <c r="M2805" i="2" s="1"/>
  <c r="N2805" i="2" s="1"/>
  <c r="I2805" i="2"/>
  <c r="H2805" i="2"/>
  <c r="K2804" i="2"/>
  <c r="L2804" i="2" s="1"/>
  <c r="M2804" i="2" s="1"/>
  <c r="N2804" i="2" s="1"/>
  <c r="I2804" i="2"/>
  <c r="H2804" i="2"/>
  <c r="K2803" i="2"/>
  <c r="L2803" i="2" s="1"/>
  <c r="M2803" i="2" s="1"/>
  <c r="N2803" i="2" s="1"/>
  <c r="I2803" i="2"/>
  <c r="H2803" i="2"/>
  <c r="K2802" i="2"/>
  <c r="L2802" i="2" s="1"/>
  <c r="M2802" i="2" s="1"/>
  <c r="N2802" i="2" s="1"/>
  <c r="I2802" i="2"/>
  <c r="H2802" i="2"/>
  <c r="K2801" i="2"/>
  <c r="L2801" i="2" s="1"/>
  <c r="M2801" i="2" s="1"/>
  <c r="N2801" i="2" s="1"/>
  <c r="I2801" i="2"/>
  <c r="H2801" i="2"/>
  <c r="K2800" i="2"/>
  <c r="L2800" i="2" s="1"/>
  <c r="M2800" i="2" s="1"/>
  <c r="N2800" i="2" s="1"/>
  <c r="I2800" i="2"/>
  <c r="H2800" i="2"/>
  <c r="K2799" i="2"/>
  <c r="L2799" i="2" s="1"/>
  <c r="M2799" i="2" s="1"/>
  <c r="N2799" i="2" s="1"/>
  <c r="I2799" i="2"/>
  <c r="H2799" i="2"/>
  <c r="K2798" i="2"/>
  <c r="L2798" i="2" s="1"/>
  <c r="M2798" i="2" s="1"/>
  <c r="N2798" i="2" s="1"/>
  <c r="I2798" i="2"/>
  <c r="H2798" i="2"/>
  <c r="K2797" i="2"/>
  <c r="L2797" i="2" s="1"/>
  <c r="M2797" i="2" s="1"/>
  <c r="N2797" i="2" s="1"/>
  <c r="I2797" i="2"/>
  <c r="H2797" i="2"/>
  <c r="K2796" i="2"/>
  <c r="L2796" i="2" s="1"/>
  <c r="M2796" i="2" s="1"/>
  <c r="N2796" i="2" s="1"/>
  <c r="I2796" i="2"/>
  <c r="H2796" i="2"/>
  <c r="K2795" i="2"/>
  <c r="L2795" i="2" s="1"/>
  <c r="M2795" i="2" s="1"/>
  <c r="N2795" i="2" s="1"/>
  <c r="I2795" i="2"/>
  <c r="H2795" i="2"/>
  <c r="K2794" i="2"/>
  <c r="L2794" i="2" s="1"/>
  <c r="M2794" i="2" s="1"/>
  <c r="N2794" i="2" s="1"/>
  <c r="I2794" i="2"/>
  <c r="H2794" i="2"/>
  <c r="K2793" i="2"/>
  <c r="L2793" i="2" s="1"/>
  <c r="M2793" i="2" s="1"/>
  <c r="N2793" i="2" s="1"/>
  <c r="I2793" i="2"/>
  <c r="H2793" i="2"/>
  <c r="K2792" i="2"/>
  <c r="L2792" i="2" s="1"/>
  <c r="M2792" i="2" s="1"/>
  <c r="N2792" i="2" s="1"/>
  <c r="I2792" i="2"/>
  <c r="H2792" i="2"/>
  <c r="K2791" i="2"/>
  <c r="L2791" i="2" s="1"/>
  <c r="M2791" i="2" s="1"/>
  <c r="N2791" i="2" s="1"/>
  <c r="I2791" i="2"/>
  <c r="H2791" i="2"/>
  <c r="K2790" i="2"/>
  <c r="L2790" i="2" s="1"/>
  <c r="M2790" i="2" s="1"/>
  <c r="N2790" i="2" s="1"/>
  <c r="I2790" i="2"/>
  <c r="H2790" i="2"/>
  <c r="K2789" i="2"/>
  <c r="L2789" i="2" s="1"/>
  <c r="M2789" i="2" s="1"/>
  <c r="N2789" i="2" s="1"/>
  <c r="I2789" i="2"/>
  <c r="H2789" i="2"/>
  <c r="K2788" i="2"/>
  <c r="L2788" i="2" s="1"/>
  <c r="M2788" i="2" s="1"/>
  <c r="N2788" i="2" s="1"/>
  <c r="I2788" i="2"/>
  <c r="H2788" i="2"/>
  <c r="K2787" i="2"/>
  <c r="L2787" i="2" s="1"/>
  <c r="M2787" i="2" s="1"/>
  <c r="N2787" i="2" s="1"/>
  <c r="I2787" i="2"/>
  <c r="H2787" i="2"/>
  <c r="K2786" i="2"/>
  <c r="L2786" i="2" s="1"/>
  <c r="M2786" i="2" s="1"/>
  <c r="N2786" i="2" s="1"/>
  <c r="I2786" i="2"/>
  <c r="H2786" i="2"/>
  <c r="K2785" i="2"/>
  <c r="L2785" i="2" s="1"/>
  <c r="M2785" i="2" s="1"/>
  <c r="N2785" i="2" s="1"/>
  <c r="I2785" i="2"/>
  <c r="H2785" i="2"/>
  <c r="K2784" i="2"/>
  <c r="L2784" i="2" s="1"/>
  <c r="M2784" i="2" s="1"/>
  <c r="N2784" i="2" s="1"/>
  <c r="I2784" i="2"/>
  <c r="H2784" i="2"/>
  <c r="K2783" i="2"/>
  <c r="L2783" i="2" s="1"/>
  <c r="M2783" i="2" s="1"/>
  <c r="N2783" i="2" s="1"/>
  <c r="I2783" i="2"/>
  <c r="H2783" i="2"/>
  <c r="K2782" i="2"/>
  <c r="L2782" i="2" s="1"/>
  <c r="M2782" i="2" s="1"/>
  <c r="N2782" i="2" s="1"/>
  <c r="I2782" i="2"/>
  <c r="H2782" i="2"/>
  <c r="K2781" i="2"/>
  <c r="L2781" i="2" s="1"/>
  <c r="M2781" i="2" s="1"/>
  <c r="N2781" i="2" s="1"/>
  <c r="I2781" i="2"/>
  <c r="H2781" i="2"/>
  <c r="K2780" i="2"/>
  <c r="L2780" i="2" s="1"/>
  <c r="M2780" i="2" s="1"/>
  <c r="N2780" i="2" s="1"/>
  <c r="I2780" i="2"/>
  <c r="H2780" i="2"/>
  <c r="K2779" i="2"/>
  <c r="L2779" i="2" s="1"/>
  <c r="M2779" i="2" s="1"/>
  <c r="N2779" i="2" s="1"/>
  <c r="I2779" i="2"/>
  <c r="H2779" i="2"/>
  <c r="K2778" i="2"/>
  <c r="L2778" i="2" s="1"/>
  <c r="M2778" i="2" s="1"/>
  <c r="N2778" i="2" s="1"/>
  <c r="I2778" i="2"/>
  <c r="H2778" i="2"/>
  <c r="K2777" i="2"/>
  <c r="L2777" i="2" s="1"/>
  <c r="M2777" i="2" s="1"/>
  <c r="N2777" i="2" s="1"/>
  <c r="I2777" i="2"/>
  <c r="H2777" i="2"/>
  <c r="K2776" i="2"/>
  <c r="L2776" i="2" s="1"/>
  <c r="M2776" i="2" s="1"/>
  <c r="N2776" i="2" s="1"/>
  <c r="I2776" i="2"/>
  <c r="H2776" i="2"/>
  <c r="K2775" i="2"/>
  <c r="L2775" i="2" s="1"/>
  <c r="M2775" i="2" s="1"/>
  <c r="N2775" i="2" s="1"/>
  <c r="I2775" i="2"/>
  <c r="H2775" i="2"/>
  <c r="K2774" i="2"/>
  <c r="L2774" i="2" s="1"/>
  <c r="M2774" i="2" s="1"/>
  <c r="N2774" i="2" s="1"/>
  <c r="I2774" i="2"/>
  <c r="H2774" i="2"/>
  <c r="K2773" i="2"/>
  <c r="L2773" i="2" s="1"/>
  <c r="M2773" i="2" s="1"/>
  <c r="N2773" i="2" s="1"/>
  <c r="I2773" i="2"/>
  <c r="H2773" i="2"/>
  <c r="K2772" i="2"/>
  <c r="L2772" i="2" s="1"/>
  <c r="M2772" i="2" s="1"/>
  <c r="N2772" i="2" s="1"/>
  <c r="I2772" i="2"/>
  <c r="H2772" i="2"/>
  <c r="K2771" i="2"/>
  <c r="L2771" i="2" s="1"/>
  <c r="M2771" i="2" s="1"/>
  <c r="N2771" i="2" s="1"/>
  <c r="I2771" i="2"/>
  <c r="H2771" i="2"/>
  <c r="K2770" i="2"/>
  <c r="L2770" i="2" s="1"/>
  <c r="M2770" i="2" s="1"/>
  <c r="N2770" i="2" s="1"/>
  <c r="I2770" i="2"/>
  <c r="H2770" i="2"/>
  <c r="K2769" i="2"/>
  <c r="L2769" i="2" s="1"/>
  <c r="M2769" i="2" s="1"/>
  <c r="N2769" i="2" s="1"/>
  <c r="I2769" i="2"/>
  <c r="H2769" i="2"/>
  <c r="K2768" i="2"/>
  <c r="L2768" i="2" s="1"/>
  <c r="M2768" i="2" s="1"/>
  <c r="N2768" i="2" s="1"/>
  <c r="I2768" i="2"/>
  <c r="H2768" i="2"/>
  <c r="K2767" i="2"/>
  <c r="L2767" i="2" s="1"/>
  <c r="M2767" i="2" s="1"/>
  <c r="N2767" i="2" s="1"/>
  <c r="I2767" i="2"/>
  <c r="H2767" i="2"/>
  <c r="K2766" i="2"/>
  <c r="L2766" i="2" s="1"/>
  <c r="M2766" i="2" s="1"/>
  <c r="N2766" i="2" s="1"/>
  <c r="I2766" i="2"/>
  <c r="H2766" i="2"/>
  <c r="K2765" i="2"/>
  <c r="L2765" i="2" s="1"/>
  <c r="M2765" i="2" s="1"/>
  <c r="N2765" i="2" s="1"/>
  <c r="I2765" i="2"/>
  <c r="H2765" i="2"/>
  <c r="K2764" i="2"/>
  <c r="L2764" i="2" s="1"/>
  <c r="M2764" i="2" s="1"/>
  <c r="N2764" i="2" s="1"/>
  <c r="I2764" i="2"/>
  <c r="H2764" i="2"/>
  <c r="K2763" i="2"/>
  <c r="L2763" i="2" s="1"/>
  <c r="M2763" i="2" s="1"/>
  <c r="N2763" i="2" s="1"/>
  <c r="I2763" i="2"/>
  <c r="H2763" i="2"/>
  <c r="K2762" i="2"/>
  <c r="L2762" i="2" s="1"/>
  <c r="M2762" i="2" s="1"/>
  <c r="N2762" i="2" s="1"/>
  <c r="I2762" i="2"/>
  <c r="H2762" i="2"/>
  <c r="K2761" i="2"/>
  <c r="L2761" i="2" s="1"/>
  <c r="M2761" i="2" s="1"/>
  <c r="N2761" i="2" s="1"/>
  <c r="I2761" i="2"/>
  <c r="H2761" i="2"/>
  <c r="K2760" i="2"/>
  <c r="L2760" i="2" s="1"/>
  <c r="M2760" i="2" s="1"/>
  <c r="N2760" i="2" s="1"/>
  <c r="I2760" i="2"/>
  <c r="H2760" i="2"/>
  <c r="K2759" i="2"/>
  <c r="L2759" i="2" s="1"/>
  <c r="M2759" i="2" s="1"/>
  <c r="N2759" i="2" s="1"/>
  <c r="I2759" i="2"/>
  <c r="H2759" i="2"/>
  <c r="K2758" i="2"/>
  <c r="L2758" i="2" s="1"/>
  <c r="M2758" i="2" s="1"/>
  <c r="N2758" i="2" s="1"/>
  <c r="I2758" i="2"/>
  <c r="H2758" i="2"/>
  <c r="K2757" i="2"/>
  <c r="L2757" i="2" s="1"/>
  <c r="M2757" i="2" s="1"/>
  <c r="N2757" i="2" s="1"/>
  <c r="I2757" i="2"/>
  <c r="H2757" i="2"/>
  <c r="K2756" i="2"/>
  <c r="L2756" i="2" s="1"/>
  <c r="M2756" i="2" s="1"/>
  <c r="N2756" i="2" s="1"/>
  <c r="I2756" i="2"/>
  <c r="H2756" i="2"/>
  <c r="K2755" i="2"/>
  <c r="L2755" i="2" s="1"/>
  <c r="M2755" i="2" s="1"/>
  <c r="N2755" i="2" s="1"/>
  <c r="I2755" i="2"/>
  <c r="H2755" i="2"/>
  <c r="K1238" i="2"/>
  <c r="L1238" i="2" s="1"/>
  <c r="M1238" i="2" s="1"/>
  <c r="N1238" i="2" s="1"/>
  <c r="I1238" i="2"/>
  <c r="H1238" i="2"/>
  <c r="K1237" i="2"/>
  <c r="L1237" i="2" s="1"/>
  <c r="M1237" i="2" s="1"/>
  <c r="N1237" i="2" s="1"/>
  <c r="I1237" i="2"/>
  <c r="H1237" i="2"/>
  <c r="K1236" i="2"/>
  <c r="L1236" i="2" s="1"/>
  <c r="M1236" i="2" s="1"/>
  <c r="N1236" i="2" s="1"/>
  <c r="I1236" i="2"/>
  <c r="H1236" i="2"/>
  <c r="K1235" i="2"/>
  <c r="L1235" i="2" s="1"/>
  <c r="M1235" i="2" s="1"/>
  <c r="N1235" i="2" s="1"/>
  <c r="I1235" i="2"/>
  <c r="H1235" i="2"/>
  <c r="K1234" i="2"/>
  <c r="L1234" i="2" s="1"/>
  <c r="M1234" i="2" s="1"/>
  <c r="N1234" i="2" s="1"/>
  <c r="I1234" i="2"/>
  <c r="H1234" i="2"/>
  <c r="K1233" i="2"/>
  <c r="L1233" i="2" s="1"/>
  <c r="M1233" i="2" s="1"/>
  <c r="N1233" i="2" s="1"/>
  <c r="I1233" i="2"/>
  <c r="H1233" i="2"/>
  <c r="K1232" i="2"/>
  <c r="L1232" i="2" s="1"/>
  <c r="M1232" i="2" s="1"/>
  <c r="N1232" i="2" s="1"/>
  <c r="I1232" i="2"/>
  <c r="H1232" i="2"/>
  <c r="K1231" i="2"/>
  <c r="L1231" i="2" s="1"/>
  <c r="M1231" i="2" s="1"/>
  <c r="N1231" i="2" s="1"/>
  <c r="I1231" i="2"/>
  <c r="H1231" i="2"/>
  <c r="K1230" i="2"/>
  <c r="L1230" i="2" s="1"/>
  <c r="M1230" i="2" s="1"/>
  <c r="N1230" i="2" s="1"/>
  <c r="I1230" i="2"/>
  <c r="H1230" i="2"/>
  <c r="K1229" i="2"/>
  <c r="L1229" i="2" s="1"/>
  <c r="M1229" i="2" s="1"/>
  <c r="N1229" i="2" s="1"/>
  <c r="I1229" i="2"/>
  <c r="H1229" i="2"/>
  <c r="K1228" i="2"/>
  <c r="L1228" i="2" s="1"/>
  <c r="M1228" i="2" s="1"/>
  <c r="N1228" i="2" s="1"/>
  <c r="I1228" i="2"/>
  <c r="H1228" i="2"/>
  <c r="K1227" i="2"/>
  <c r="L1227" i="2" s="1"/>
  <c r="M1227" i="2" s="1"/>
  <c r="N1227" i="2" s="1"/>
  <c r="I1227" i="2"/>
  <c r="H1227" i="2"/>
  <c r="K1226" i="2"/>
  <c r="I1226" i="2"/>
  <c r="H1226" i="2"/>
  <c r="K1225" i="2"/>
  <c r="L1225" i="2" s="1"/>
  <c r="M1225" i="2" s="1"/>
  <c r="N1225" i="2" s="1"/>
  <c r="I1225" i="2"/>
  <c r="H1225" i="2"/>
  <c r="K1224" i="2"/>
  <c r="L1224" i="2" s="1"/>
  <c r="M1224" i="2" s="1"/>
  <c r="N1224" i="2" s="1"/>
  <c r="I1224" i="2"/>
  <c r="H1224" i="2"/>
  <c r="K1223" i="2"/>
  <c r="L1223" i="2" s="1"/>
  <c r="M1223" i="2" s="1"/>
  <c r="N1223" i="2" s="1"/>
  <c r="I1223" i="2"/>
  <c r="H1223" i="2"/>
  <c r="K1222" i="2"/>
  <c r="L1222" i="2" s="1"/>
  <c r="M1222" i="2" s="1"/>
  <c r="N1222" i="2" s="1"/>
  <c r="I1222" i="2"/>
  <c r="H1222" i="2"/>
  <c r="K1221" i="2"/>
  <c r="L1221" i="2" s="1"/>
  <c r="M1221" i="2" s="1"/>
  <c r="N1221" i="2" s="1"/>
  <c r="I1221" i="2"/>
  <c r="H1221" i="2"/>
  <c r="K1220" i="2"/>
  <c r="L1220" i="2" s="1"/>
  <c r="M1220" i="2" s="1"/>
  <c r="N1220" i="2" s="1"/>
  <c r="I1220" i="2"/>
  <c r="H1220" i="2"/>
  <c r="K1219" i="2"/>
  <c r="L1219" i="2" s="1"/>
  <c r="M1219" i="2" s="1"/>
  <c r="N1219" i="2" s="1"/>
  <c r="I1219" i="2"/>
  <c r="H1219" i="2"/>
  <c r="K1218" i="2"/>
  <c r="L1218" i="2" s="1"/>
  <c r="M1218" i="2" s="1"/>
  <c r="N1218" i="2" s="1"/>
  <c r="I1218" i="2"/>
  <c r="H1218" i="2"/>
  <c r="K544" i="2"/>
  <c r="L544" i="2" s="1"/>
  <c r="M544" i="2" s="1"/>
  <c r="N544" i="2" s="1"/>
  <c r="I544" i="2"/>
  <c r="H544" i="2"/>
  <c r="K543" i="2"/>
  <c r="L543" i="2" s="1"/>
  <c r="M543" i="2" s="1"/>
  <c r="N543" i="2" s="1"/>
  <c r="I543" i="2"/>
  <c r="H543" i="2"/>
  <c r="K542" i="2"/>
  <c r="L542" i="2" s="1"/>
  <c r="M542" i="2" s="1"/>
  <c r="N542" i="2" s="1"/>
  <c r="I542" i="2"/>
  <c r="H542" i="2"/>
  <c r="K541" i="2"/>
  <c r="L541" i="2" s="1"/>
  <c r="M541" i="2" s="1"/>
  <c r="N541" i="2" s="1"/>
  <c r="I541" i="2"/>
  <c r="H541" i="2"/>
  <c r="K540" i="2"/>
  <c r="L540" i="2" s="1"/>
  <c r="M540" i="2" s="1"/>
  <c r="N540" i="2" s="1"/>
  <c r="I540" i="2"/>
  <c r="H540" i="2"/>
  <c r="K539" i="2"/>
  <c r="L539" i="2" s="1"/>
  <c r="M539" i="2" s="1"/>
  <c r="N539" i="2" s="1"/>
  <c r="I539" i="2"/>
  <c r="H539" i="2"/>
  <c r="K538" i="2"/>
  <c r="L538" i="2" s="1"/>
  <c r="M538" i="2" s="1"/>
  <c r="N538" i="2" s="1"/>
  <c r="I538" i="2"/>
  <c r="H538" i="2"/>
  <c r="K537" i="2"/>
  <c r="L537" i="2" s="1"/>
  <c r="M537" i="2" s="1"/>
  <c r="N537" i="2" s="1"/>
  <c r="I537" i="2"/>
  <c r="H537" i="2"/>
  <c r="K536" i="2"/>
  <c r="L536" i="2" s="1"/>
  <c r="M536" i="2" s="1"/>
  <c r="N536" i="2" s="1"/>
  <c r="I536" i="2"/>
  <c r="H536" i="2"/>
  <c r="K535" i="2"/>
  <c r="L535" i="2" s="1"/>
  <c r="M535" i="2" s="1"/>
  <c r="N535" i="2" s="1"/>
  <c r="I535" i="2"/>
  <c r="H535" i="2"/>
  <c r="K534" i="2"/>
  <c r="L534" i="2" s="1"/>
  <c r="M534" i="2" s="1"/>
  <c r="N534" i="2" s="1"/>
  <c r="I534" i="2"/>
  <c r="H534" i="2"/>
  <c r="K533" i="2"/>
  <c r="L533" i="2" s="1"/>
  <c r="M533" i="2" s="1"/>
  <c r="N533" i="2" s="1"/>
  <c r="I533" i="2"/>
  <c r="H533" i="2"/>
  <c r="K532" i="2"/>
  <c r="L532" i="2" s="1"/>
  <c r="M532" i="2" s="1"/>
  <c r="N532" i="2" s="1"/>
  <c r="I532" i="2"/>
  <c r="H532" i="2"/>
  <c r="K531" i="2"/>
  <c r="L531" i="2" s="1"/>
  <c r="M531" i="2" s="1"/>
  <c r="N531" i="2" s="1"/>
  <c r="I531" i="2"/>
  <c r="H531" i="2"/>
  <c r="K530" i="2"/>
  <c r="L530" i="2" s="1"/>
  <c r="M530" i="2" s="1"/>
  <c r="N530" i="2" s="1"/>
  <c r="I530" i="2"/>
  <c r="H530" i="2"/>
  <c r="K529" i="2"/>
  <c r="L529" i="2" s="1"/>
  <c r="M529" i="2" s="1"/>
  <c r="N529" i="2" s="1"/>
  <c r="I529" i="2"/>
  <c r="H529" i="2"/>
  <c r="K528" i="2"/>
  <c r="L528" i="2" s="1"/>
  <c r="M528" i="2" s="1"/>
  <c r="N528" i="2" s="1"/>
  <c r="I528" i="2"/>
  <c r="H528" i="2"/>
  <c r="K527" i="2"/>
  <c r="L527" i="2" s="1"/>
  <c r="M527" i="2" s="1"/>
  <c r="N527" i="2" s="1"/>
  <c r="I527" i="2"/>
  <c r="H527" i="2"/>
  <c r="K525" i="2"/>
  <c r="L525" i="2" s="1"/>
  <c r="M525" i="2" s="1"/>
  <c r="N525" i="2" s="1"/>
  <c r="I525" i="2"/>
  <c r="H525" i="2"/>
  <c r="K524" i="2"/>
  <c r="L524" i="2" s="1"/>
  <c r="M524" i="2" s="1"/>
  <c r="N524" i="2" s="1"/>
  <c r="I524" i="2"/>
  <c r="H524" i="2"/>
  <c r="K523" i="2"/>
  <c r="L523" i="2" s="1"/>
  <c r="M523" i="2" s="1"/>
  <c r="N523" i="2" s="1"/>
  <c r="I523" i="2"/>
  <c r="H523" i="2"/>
  <c r="K522" i="2"/>
  <c r="L522" i="2" s="1"/>
  <c r="M522" i="2" s="1"/>
  <c r="N522" i="2" s="1"/>
  <c r="I522" i="2"/>
  <c r="H522" i="2"/>
  <c r="K521" i="2"/>
  <c r="L521" i="2" s="1"/>
  <c r="M521" i="2" s="1"/>
  <c r="N521" i="2" s="1"/>
  <c r="I521" i="2"/>
  <c r="H521" i="2"/>
  <c r="K520" i="2"/>
  <c r="L520" i="2" s="1"/>
  <c r="M520" i="2" s="1"/>
  <c r="N520" i="2" s="1"/>
  <c r="I520" i="2"/>
  <c r="H520" i="2"/>
  <c r="K519" i="2"/>
  <c r="L519" i="2" s="1"/>
  <c r="M519" i="2" s="1"/>
  <c r="N519" i="2" s="1"/>
  <c r="I519" i="2"/>
  <c r="H519" i="2"/>
  <c r="K518" i="2"/>
  <c r="L518" i="2" s="1"/>
  <c r="M518" i="2" s="1"/>
  <c r="N518" i="2" s="1"/>
  <c r="I518" i="2"/>
  <c r="H518" i="2"/>
  <c r="K517" i="2"/>
  <c r="L517" i="2" s="1"/>
  <c r="M517" i="2" s="1"/>
  <c r="N517" i="2" s="1"/>
  <c r="I517" i="2"/>
  <c r="H517" i="2"/>
  <c r="K516" i="2"/>
  <c r="L516" i="2" s="1"/>
  <c r="M516" i="2" s="1"/>
  <c r="N516" i="2" s="1"/>
  <c r="I516" i="2"/>
  <c r="H516" i="2"/>
  <c r="K515" i="2"/>
  <c r="L515" i="2" s="1"/>
  <c r="M515" i="2" s="1"/>
  <c r="N515" i="2" s="1"/>
  <c r="I515" i="2"/>
  <c r="H515" i="2"/>
  <c r="K514" i="2"/>
  <c r="L514" i="2" s="1"/>
  <c r="M514" i="2" s="1"/>
  <c r="N514" i="2" s="1"/>
  <c r="I514" i="2"/>
  <c r="H514" i="2"/>
  <c r="K513" i="2"/>
  <c r="L513" i="2" s="1"/>
  <c r="M513" i="2" s="1"/>
  <c r="N513" i="2" s="1"/>
  <c r="I513" i="2"/>
  <c r="H513" i="2"/>
  <c r="K512" i="2"/>
  <c r="L512" i="2" s="1"/>
  <c r="M512" i="2" s="1"/>
  <c r="N512" i="2" s="1"/>
  <c r="I512" i="2"/>
  <c r="H512" i="2"/>
  <c r="K510" i="2"/>
  <c r="L510" i="2" s="1"/>
  <c r="M510" i="2" s="1"/>
  <c r="N510" i="2" s="1"/>
  <c r="I510" i="2"/>
  <c r="H510" i="2"/>
  <c r="K509" i="2"/>
  <c r="L509" i="2" s="1"/>
  <c r="M509" i="2" s="1"/>
  <c r="N509" i="2" s="1"/>
  <c r="I509" i="2"/>
  <c r="H509" i="2"/>
  <c r="K508" i="2"/>
  <c r="L508" i="2" s="1"/>
  <c r="M508" i="2" s="1"/>
  <c r="N508" i="2" s="1"/>
  <c r="I508" i="2"/>
  <c r="H508" i="2"/>
  <c r="K507" i="2"/>
  <c r="L507" i="2" s="1"/>
  <c r="M507" i="2" s="1"/>
  <c r="N507" i="2" s="1"/>
  <c r="I507" i="2"/>
  <c r="H507" i="2"/>
  <c r="K506" i="2"/>
  <c r="L506" i="2" s="1"/>
  <c r="M506" i="2" s="1"/>
  <c r="N506" i="2" s="1"/>
  <c r="I506" i="2"/>
  <c r="H506" i="2"/>
  <c r="K505" i="2"/>
  <c r="L505" i="2" s="1"/>
  <c r="M505" i="2" s="1"/>
  <c r="N505" i="2" s="1"/>
  <c r="I505" i="2"/>
  <c r="H505" i="2"/>
  <c r="K504" i="2"/>
  <c r="L504" i="2" s="1"/>
  <c r="M504" i="2" s="1"/>
  <c r="N504" i="2" s="1"/>
  <c r="I504" i="2"/>
  <c r="H504" i="2"/>
  <c r="K503" i="2"/>
  <c r="L503" i="2" s="1"/>
  <c r="M503" i="2" s="1"/>
  <c r="N503" i="2" s="1"/>
  <c r="I503" i="2"/>
  <c r="H503" i="2"/>
  <c r="K502" i="2"/>
  <c r="L502" i="2" s="1"/>
  <c r="M502" i="2" s="1"/>
  <c r="N502" i="2" s="1"/>
  <c r="I502" i="2"/>
  <c r="H502" i="2"/>
  <c r="K501" i="2"/>
  <c r="L501" i="2" s="1"/>
  <c r="M501" i="2" s="1"/>
  <c r="N501" i="2" s="1"/>
  <c r="I501" i="2"/>
  <c r="H501" i="2"/>
  <c r="K500" i="2"/>
  <c r="L500" i="2" s="1"/>
  <c r="M500" i="2" s="1"/>
  <c r="N500" i="2" s="1"/>
  <c r="I500" i="2"/>
  <c r="H500" i="2"/>
  <c r="K499" i="2"/>
  <c r="L499" i="2" s="1"/>
  <c r="M499" i="2" s="1"/>
  <c r="N499" i="2" s="1"/>
  <c r="I499" i="2"/>
  <c r="H499" i="2"/>
  <c r="K498" i="2"/>
  <c r="L498" i="2" s="1"/>
  <c r="M498" i="2" s="1"/>
  <c r="N498" i="2" s="1"/>
  <c r="I498" i="2"/>
  <c r="H498" i="2"/>
  <c r="K497" i="2"/>
  <c r="L497" i="2" s="1"/>
  <c r="M497" i="2" s="1"/>
  <c r="N497" i="2" s="1"/>
  <c r="I497" i="2"/>
  <c r="H497" i="2"/>
  <c r="K496" i="2"/>
  <c r="L496" i="2" s="1"/>
  <c r="M496" i="2" s="1"/>
  <c r="N496" i="2" s="1"/>
  <c r="I496" i="2"/>
  <c r="H496" i="2"/>
  <c r="K495" i="2"/>
  <c r="L495" i="2" s="1"/>
  <c r="M495" i="2" s="1"/>
  <c r="N495" i="2" s="1"/>
  <c r="I495" i="2"/>
  <c r="H495" i="2"/>
  <c r="K494" i="2"/>
  <c r="L494" i="2" s="1"/>
  <c r="M494" i="2" s="1"/>
  <c r="N494" i="2" s="1"/>
  <c r="I494" i="2"/>
  <c r="H494" i="2"/>
  <c r="K493" i="2"/>
  <c r="L493" i="2" s="1"/>
  <c r="M493" i="2" s="1"/>
  <c r="N493" i="2" s="1"/>
  <c r="I493" i="2"/>
  <c r="H493" i="2"/>
  <c r="K492" i="2"/>
  <c r="L492" i="2" s="1"/>
  <c r="M492" i="2" s="1"/>
  <c r="N492" i="2" s="1"/>
  <c r="I492" i="2"/>
  <c r="H492" i="2"/>
  <c r="K491" i="2"/>
  <c r="L491" i="2" s="1"/>
  <c r="M491" i="2" s="1"/>
  <c r="N491" i="2" s="1"/>
  <c r="I491" i="2"/>
  <c r="H491" i="2"/>
  <c r="K490" i="2"/>
  <c r="L490" i="2" s="1"/>
  <c r="M490" i="2" s="1"/>
  <c r="N490" i="2" s="1"/>
  <c r="I490" i="2"/>
  <c r="H490" i="2"/>
  <c r="K489" i="2"/>
  <c r="L489" i="2" s="1"/>
  <c r="M489" i="2" s="1"/>
  <c r="N489" i="2" s="1"/>
  <c r="I489" i="2"/>
  <c r="H489" i="2"/>
  <c r="K488" i="2"/>
  <c r="L488" i="2" s="1"/>
  <c r="M488" i="2" s="1"/>
  <c r="N488" i="2" s="1"/>
  <c r="I488" i="2"/>
  <c r="H488" i="2"/>
  <c r="K487" i="2"/>
  <c r="L487" i="2" s="1"/>
  <c r="M487" i="2" s="1"/>
  <c r="N487" i="2" s="1"/>
  <c r="I487" i="2"/>
  <c r="H487" i="2"/>
  <c r="K486" i="2"/>
  <c r="L486" i="2" s="1"/>
  <c r="M486" i="2" s="1"/>
  <c r="N486" i="2" s="1"/>
  <c r="I486" i="2"/>
  <c r="H486" i="2"/>
  <c r="K485" i="2"/>
  <c r="L485" i="2" s="1"/>
  <c r="M485" i="2" s="1"/>
  <c r="N485" i="2" s="1"/>
  <c r="I485" i="2"/>
  <c r="H485" i="2"/>
  <c r="K484" i="2"/>
  <c r="L484" i="2" s="1"/>
  <c r="M484" i="2" s="1"/>
  <c r="N484" i="2" s="1"/>
  <c r="I484" i="2"/>
  <c r="H484" i="2"/>
  <c r="K483" i="2"/>
  <c r="L483" i="2" s="1"/>
  <c r="M483" i="2" s="1"/>
  <c r="N483" i="2" s="1"/>
  <c r="I483" i="2"/>
  <c r="H483" i="2"/>
  <c r="K482" i="2"/>
  <c r="L482" i="2" s="1"/>
  <c r="M482" i="2" s="1"/>
  <c r="N482" i="2" s="1"/>
  <c r="I482" i="2"/>
  <c r="H482" i="2"/>
  <c r="K481" i="2"/>
  <c r="L481" i="2" s="1"/>
  <c r="M481" i="2" s="1"/>
  <c r="N481" i="2" s="1"/>
  <c r="I481" i="2"/>
  <c r="H481" i="2"/>
  <c r="K480" i="2"/>
  <c r="L480" i="2" s="1"/>
  <c r="M480" i="2" s="1"/>
  <c r="N480" i="2" s="1"/>
  <c r="I480" i="2"/>
  <c r="H480" i="2"/>
  <c r="K479" i="2"/>
  <c r="L479" i="2" s="1"/>
  <c r="M479" i="2" s="1"/>
  <c r="N479" i="2" s="1"/>
  <c r="I479" i="2"/>
  <c r="H479" i="2"/>
  <c r="K478" i="2"/>
  <c r="L478" i="2" s="1"/>
  <c r="M478" i="2" s="1"/>
  <c r="N478" i="2" s="1"/>
  <c r="I478" i="2"/>
  <c r="H478" i="2"/>
  <c r="K477" i="2"/>
  <c r="L477" i="2" s="1"/>
  <c r="M477" i="2" s="1"/>
  <c r="N477" i="2" s="1"/>
  <c r="I477" i="2"/>
  <c r="H477" i="2"/>
  <c r="K476" i="2"/>
  <c r="L476" i="2" s="1"/>
  <c r="M476" i="2" s="1"/>
  <c r="N476" i="2" s="1"/>
  <c r="I476" i="2"/>
  <c r="H476" i="2"/>
  <c r="K475" i="2"/>
  <c r="L475" i="2" s="1"/>
  <c r="M475" i="2" s="1"/>
  <c r="N475" i="2" s="1"/>
  <c r="I475" i="2"/>
  <c r="H475" i="2"/>
  <c r="K474" i="2"/>
  <c r="L474" i="2" s="1"/>
  <c r="M474" i="2" s="1"/>
  <c r="N474" i="2" s="1"/>
  <c r="I474" i="2"/>
  <c r="H474" i="2"/>
  <c r="K473" i="2"/>
  <c r="L473" i="2" s="1"/>
  <c r="M473" i="2" s="1"/>
  <c r="N473" i="2" s="1"/>
  <c r="I473" i="2"/>
  <c r="H473" i="2"/>
  <c r="K472" i="2"/>
  <c r="L472" i="2" s="1"/>
  <c r="M472" i="2" s="1"/>
  <c r="N472" i="2" s="1"/>
  <c r="I472" i="2"/>
  <c r="H472" i="2"/>
  <c r="K471" i="2"/>
  <c r="L471" i="2" s="1"/>
  <c r="M471" i="2" s="1"/>
  <c r="N471" i="2" s="1"/>
  <c r="I471" i="2"/>
  <c r="H471" i="2"/>
  <c r="K470" i="2"/>
  <c r="L470" i="2" s="1"/>
  <c r="M470" i="2" s="1"/>
  <c r="N470" i="2" s="1"/>
  <c r="I470" i="2"/>
  <c r="H470" i="2"/>
  <c r="K469" i="2"/>
  <c r="L469" i="2" s="1"/>
  <c r="M469" i="2" s="1"/>
  <c r="N469" i="2" s="1"/>
  <c r="I469" i="2"/>
  <c r="H469" i="2"/>
  <c r="K468" i="2"/>
  <c r="L468" i="2" s="1"/>
  <c r="M468" i="2" s="1"/>
  <c r="N468" i="2" s="1"/>
  <c r="I468" i="2"/>
  <c r="H468" i="2"/>
  <c r="K466" i="2"/>
  <c r="L466" i="2" s="1"/>
  <c r="M466" i="2" s="1"/>
  <c r="N466" i="2" s="1"/>
  <c r="I466" i="2"/>
  <c r="H466" i="2"/>
  <c r="K465" i="2"/>
  <c r="L465" i="2" s="1"/>
  <c r="M465" i="2" s="1"/>
  <c r="N465" i="2" s="1"/>
  <c r="I465" i="2"/>
  <c r="H465" i="2"/>
  <c r="K464" i="2"/>
  <c r="L464" i="2" s="1"/>
  <c r="M464" i="2" s="1"/>
  <c r="N464" i="2" s="1"/>
  <c r="I464" i="2"/>
  <c r="H464" i="2"/>
  <c r="K463" i="2"/>
  <c r="L463" i="2" s="1"/>
  <c r="M463" i="2" s="1"/>
  <c r="N463" i="2" s="1"/>
  <c r="I463" i="2"/>
  <c r="H463" i="2"/>
  <c r="K462" i="2"/>
  <c r="L462" i="2" s="1"/>
  <c r="M462" i="2" s="1"/>
  <c r="N462" i="2" s="1"/>
  <c r="I462" i="2"/>
  <c r="H462" i="2"/>
  <c r="K461" i="2"/>
  <c r="L461" i="2" s="1"/>
  <c r="M461" i="2" s="1"/>
  <c r="N461" i="2" s="1"/>
  <c r="I461" i="2"/>
  <c r="H461" i="2"/>
  <c r="K460" i="2"/>
  <c r="L460" i="2" s="1"/>
  <c r="M460" i="2" s="1"/>
  <c r="N460" i="2" s="1"/>
  <c r="I460" i="2"/>
  <c r="H460" i="2"/>
  <c r="K459" i="2"/>
  <c r="L459" i="2" s="1"/>
  <c r="M459" i="2" s="1"/>
  <c r="N459" i="2" s="1"/>
  <c r="I459" i="2"/>
  <c r="H459" i="2"/>
  <c r="K458" i="2"/>
  <c r="L458" i="2" s="1"/>
  <c r="M458" i="2" s="1"/>
  <c r="N458" i="2" s="1"/>
  <c r="I458" i="2"/>
  <c r="H458" i="2"/>
  <c r="K457" i="2"/>
  <c r="L457" i="2" s="1"/>
  <c r="M457" i="2" s="1"/>
  <c r="N457" i="2" s="1"/>
  <c r="I457" i="2"/>
  <c r="H457" i="2"/>
  <c r="K456" i="2"/>
  <c r="L456" i="2" s="1"/>
  <c r="M456" i="2" s="1"/>
  <c r="N456" i="2" s="1"/>
  <c r="I456" i="2"/>
  <c r="H456" i="2"/>
  <c r="K455" i="2"/>
  <c r="L455" i="2" s="1"/>
  <c r="M455" i="2" s="1"/>
  <c r="N455" i="2" s="1"/>
  <c r="I455" i="2"/>
  <c r="H455" i="2"/>
  <c r="K453" i="2"/>
  <c r="L453" i="2" s="1"/>
  <c r="M453" i="2" s="1"/>
  <c r="N453" i="2" s="1"/>
  <c r="I453" i="2"/>
  <c r="H453" i="2"/>
  <c r="K452" i="2"/>
  <c r="L452" i="2" s="1"/>
  <c r="M452" i="2" s="1"/>
  <c r="N452" i="2" s="1"/>
  <c r="I452" i="2"/>
  <c r="H452" i="2"/>
  <c r="K451" i="2"/>
  <c r="L451" i="2" s="1"/>
  <c r="M451" i="2" s="1"/>
  <c r="N451" i="2" s="1"/>
  <c r="I451" i="2"/>
  <c r="H451" i="2"/>
  <c r="K450" i="2"/>
  <c r="L450" i="2" s="1"/>
  <c r="M450" i="2" s="1"/>
  <c r="N450" i="2" s="1"/>
  <c r="I450" i="2"/>
  <c r="H450" i="2"/>
  <c r="K449" i="2"/>
  <c r="L449" i="2" s="1"/>
  <c r="M449" i="2" s="1"/>
  <c r="N449" i="2" s="1"/>
  <c r="I449" i="2"/>
  <c r="H449" i="2"/>
  <c r="K448" i="2"/>
  <c r="L448" i="2" s="1"/>
  <c r="M448" i="2" s="1"/>
  <c r="N448" i="2" s="1"/>
  <c r="I448" i="2"/>
  <c r="H448" i="2"/>
  <c r="K447" i="2"/>
  <c r="L447" i="2" s="1"/>
  <c r="M447" i="2" s="1"/>
  <c r="N447" i="2" s="1"/>
  <c r="I447" i="2"/>
  <c r="H447" i="2"/>
  <c r="K445" i="2"/>
  <c r="L445" i="2" s="1"/>
  <c r="M445" i="2" s="1"/>
  <c r="N445" i="2" s="1"/>
  <c r="I445" i="2"/>
  <c r="H445" i="2"/>
  <c r="K444" i="2"/>
  <c r="L444" i="2" s="1"/>
  <c r="M444" i="2" s="1"/>
  <c r="N444" i="2" s="1"/>
  <c r="I444" i="2"/>
  <c r="H444" i="2"/>
  <c r="K443" i="2"/>
  <c r="L443" i="2" s="1"/>
  <c r="M443" i="2" s="1"/>
  <c r="N443" i="2" s="1"/>
  <c r="I443" i="2"/>
  <c r="H443" i="2"/>
  <c r="K442" i="2"/>
  <c r="L442" i="2" s="1"/>
  <c r="M442" i="2" s="1"/>
  <c r="N442" i="2" s="1"/>
  <c r="I442" i="2"/>
  <c r="H442" i="2"/>
  <c r="K441" i="2"/>
  <c r="L441" i="2" s="1"/>
  <c r="M441" i="2" s="1"/>
  <c r="N441" i="2" s="1"/>
  <c r="I441" i="2"/>
  <c r="H441" i="2"/>
  <c r="K440" i="2"/>
  <c r="L440" i="2" s="1"/>
  <c r="M440" i="2" s="1"/>
  <c r="N440" i="2" s="1"/>
  <c r="I440" i="2"/>
  <c r="H440" i="2"/>
  <c r="K439" i="2"/>
  <c r="L439" i="2" s="1"/>
  <c r="M439" i="2" s="1"/>
  <c r="N439" i="2" s="1"/>
  <c r="I439" i="2"/>
  <c r="H439" i="2"/>
  <c r="K438" i="2"/>
  <c r="L438" i="2" s="1"/>
  <c r="M438" i="2" s="1"/>
  <c r="N438" i="2" s="1"/>
  <c r="I438" i="2"/>
  <c r="H438" i="2"/>
  <c r="K437" i="2"/>
  <c r="L437" i="2" s="1"/>
  <c r="M437" i="2" s="1"/>
  <c r="N437" i="2" s="1"/>
  <c r="I437" i="2"/>
  <c r="H437" i="2"/>
  <c r="K436" i="2"/>
  <c r="L436" i="2" s="1"/>
  <c r="M436" i="2" s="1"/>
  <c r="N436" i="2" s="1"/>
  <c r="I436" i="2"/>
  <c r="H436" i="2"/>
  <c r="K435" i="2"/>
  <c r="L435" i="2" s="1"/>
  <c r="M435" i="2" s="1"/>
  <c r="N435" i="2" s="1"/>
  <c r="I435" i="2"/>
  <c r="H435" i="2"/>
  <c r="K434" i="2"/>
  <c r="L434" i="2" s="1"/>
  <c r="M434" i="2" s="1"/>
  <c r="N434" i="2" s="1"/>
  <c r="I434" i="2"/>
  <c r="H434" i="2"/>
  <c r="K433" i="2"/>
  <c r="L433" i="2" s="1"/>
  <c r="M433" i="2" s="1"/>
  <c r="N433" i="2" s="1"/>
  <c r="I433" i="2"/>
  <c r="H433" i="2"/>
  <c r="K432" i="2"/>
  <c r="L432" i="2" s="1"/>
  <c r="M432" i="2" s="1"/>
  <c r="N432" i="2" s="1"/>
  <c r="I432" i="2"/>
  <c r="H432" i="2"/>
  <c r="K431" i="2"/>
  <c r="L431" i="2" s="1"/>
  <c r="M431" i="2" s="1"/>
  <c r="N431" i="2" s="1"/>
  <c r="I431" i="2"/>
  <c r="H431" i="2"/>
  <c r="K430" i="2"/>
  <c r="L430" i="2" s="1"/>
  <c r="M430" i="2" s="1"/>
  <c r="N430" i="2" s="1"/>
  <c r="I430" i="2"/>
  <c r="H430" i="2"/>
  <c r="K427" i="2"/>
  <c r="L427" i="2" s="1"/>
  <c r="M427" i="2" s="1"/>
  <c r="N427" i="2" s="1"/>
  <c r="I427" i="2"/>
  <c r="H427" i="2"/>
  <c r="K426" i="2"/>
  <c r="L426" i="2" s="1"/>
  <c r="M426" i="2" s="1"/>
  <c r="N426" i="2" s="1"/>
  <c r="I426" i="2"/>
  <c r="H426" i="2"/>
  <c r="K423" i="2"/>
  <c r="L423" i="2" s="1"/>
  <c r="M423" i="2" s="1"/>
  <c r="N423" i="2" s="1"/>
  <c r="I423" i="2"/>
  <c r="H423" i="2"/>
  <c r="K422" i="2"/>
  <c r="L422" i="2" s="1"/>
  <c r="M422" i="2" s="1"/>
  <c r="N422" i="2" s="1"/>
  <c r="I422" i="2"/>
  <c r="H422" i="2"/>
  <c r="K421" i="2"/>
  <c r="L421" i="2" s="1"/>
  <c r="M421" i="2" s="1"/>
  <c r="N421" i="2" s="1"/>
  <c r="I421" i="2"/>
  <c r="H421" i="2"/>
  <c r="K420" i="2"/>
  <c r="L420" i="2" s="1"/>
  <c r="M420" i="2" s="1"/>
  <c r="N420" i="2" s="1"/>
  <c r="I420" i="2"/>
  <c r="H420" i="2"/>
  <c r="K419" i="2"/>
  <c r="L419" i="2" s="1"/>
  <c r="M419" i="2" s="1"/>
  <c r="N419" i="2" s="1"/>
  <c r="I419" i="2"/>
  <c r="H419" i="2"/>
  <c r="K418" i="2"/>
  <c r="L418" i="2" s="1"/>
  <c r="M418" i="2" s="1"/>
  <c r="N418" i="2" s="1"/>
  <c r="I418" i="2"/>
  <c r="H418" i="2"/>
  <c r="K417" i="2"/>
  <c r="L417" i="2" s="1"/>
  <c r="M417" i="2" s="1"/>
  <c r="N417" i="2" s="1"/>
  <c r="I417" i="2"/>
  <c r="H417" i="2"/>
  <c r="K416" i="2"/>
  <c r="L416" i="2" s="1"/>
  <c r="M416" i="2" s="1"/>
  <c r="N416" i="2" s="1"/>
  <c r="I416" i="2"/>
  <c r="H416" i="2"/>
  <c r="K415" i="2"/>
  <c r="L415" i="2" s="1"/>
  <c r="M415" i="2" s="1"/>
  <c r="N415" i="2" s="1"/>
  <c r="I415" i="2"/>
  <c r="H415" i="2"/>
  <c r="K414" i="2"/>
  <c r="L414" i="2" s="1"/>
  <c r="M414" i="2" s="1"/>
  <c r="N414" i="2" s="1"/>
  <c r="I414" i="2"/>
  <c r="H414" i="2"/>
  <c r="K413" i="2"/>
  <c r="L413" i="2" s="1"/>
  <c r="M413" i="2" s="1"/>
  <c r="N413" i="2" s="1"/>
  <c r="I413" i="2"/>
  <c r="H413" i="2"/>
  <c r="K412" i="2"/>
  <c r="L412" i="2" s="1"/>
  <c r="M412" i="2" s="1"/>
  <c r="N412" i="2" s="1"/>
  <c r="I412" i="2"/>
  <c r="H412" i="2"/>
  <c r="K411" i="2"/>
  <c r="L411" i="2" s="1"/>
  <c r="M411" i="2" s="1"/>
  <c r="N411" i="2" s="1"/>
  <c r="I411" i="2"/>
  <c r="H411" i="2"/>
  <c r="K410" i="2"/>
  <c r="L410" i="2" s="1"/>
  <c r="M410" i="2" s="1"/>
  <c r="N410" i="2" s="1"/>
  <c r="I410" i="2"/>
  <c r="H410" i="2"/>
  <c r="K409" i="2"/>
  <c r="L409" i="2" s="1"/>
  <c r="M409" i="2" s="1"/>
  <c r="N409" i="2" s="1"/>
  <c r="I409" i="2"/>
  <c r="H409" i="2"/>
  <c r="K408" i="2"/>
  <c r="L408" i="2" s="1"/>
  <c r="M408" i="2" s="1"/>
  <c r="N408" i="2" s="1"/>
  <c r="I408" i="2"/>
  <c r="H408" i="2"/>
  <c r="K407" i="2"/>
  <c r="L407" i="2" s="1"/>
  <c r="M407" i="2" s="1"/>
  <c r="N407" i="2" s="1"/>
  <c r="I407" i="2"/>
  <c r="H407" i="2"/>
  <c r="K406" i="2"/>
  <c r="L406" i="2" s="1"/>
  <c r="M406" i="2" s="1"/>
  <c r="N406" i="2" s="1"/>
  <c r="I406" i="2"/>
  <c r="H406" i="2"/>
  <c r="K405" i="2"/>
  <c r="L405" i="2" s="1"/>
  <c r="M405" i="2" s="1"/>
  <c r="N405" i="2" s="1"/>
  <c r="I405" i="2"/>
  <c r="H405" i="2"/>
  <c r="K404" i="2"/>
  <c r="L404" i="2" s="1"/>
  <c r="M404" i="2" s="1"/>
  <c r="N404" i="2" s="1"/>
  <c r="I404" i="2"/>
  <c r="H404" i="2"/>
  <c r="K403" i="2"/>
  <c r="L403" i="2" s="1"/>
  <c r="M403" i="2" s="1"/>
  <c r="N403" i="2" s="1"/>
  <c r="I403" i="2"/>
  <c r="H403" i="2"/>
  <c r="K402" i="2"/>
  <c r="L402" i="2" s="1"/>
  <c r="M402" i="2" s="1"/>
  <c r="N402" i="2" s="1"/>
  <c r="I402" i="2"/>
  <c r="H402" i="2"/>
  <c r="K401" i="2"/>
  <c r="L401" i="2" s="1"/>
  <c r="M401" i="2" s="1"/>
  <c r="N401" i="2" s="1"/>
  <c r="I401" i="2"/>
  <c r="H401" i="2"/>
  <c r="K400" i="2"/>
  <c r="L400" i="2" s="1"/>
  <c r="M400" i="2" s="1"/>
  <c r="N400" i="2" s="1"/>
  <c r="I400" i="2"/>
  <c r="H400" i="2"/>
  <c r="K399" i="2"/>
  <c r="L399" i="2" s="1"/>
  <c r="M399" i="2" s="1"/>
  <c r="N399" i="2" s="1"/>
  <c r="I399" i="2"/>
  <c r="H399" i="2"/>
  <c r="K398" i="2"/>
  <c r="L398" i="2" s="1"/>
  <c r="M398" i="2" s="1"/>
  <c r="N398" i="2" s="1"/>
  <c r="I398" i="2"/>
  <c r="H398" i="2"/>
  <c r="K397" i="2"/>
  <c r="L397" i="2" s="1"/>
  <c r="M397" i="2" s="1"/>
  <c r="N397" i="2" s="1"/>
  <c r="I397" i="2"/>
  <c r="H397" i="2"/>
  <c r="K396" i="2"/>
  <c r="L396" i="2" s="1"/>
  <c r="M396" i="2" s="1"/>
  <c r="N396" i="2" s="1"/>
  <c r="I396" i="2"/>
  <c r="H396" i="2"/>
  <c r="K395" i="2"/>
  <c r="L395" i="2" s="1"/>
  <c r="M395" i="2" s="1"/>
  <c r="N395" i="2" s="1"/>
  <c r="I395" i="2"/>
  <c r="H395" i="2"/>
  <c r="K393" i="2"/>
  <c r="L393" i="2" s="1"/>
  <c r="M393" i="2" s="1"/>
  <c r="N393" i="2" s="1"/>
  <c r="I393" i="2"/>
  <c r="H393" i="2"/>
  <c r="K392" i="2"/>
  <c r="L392" i="2" s="1"/>
  <c r="M392" i="2" s="1"/>
  <c r="N392" i="2" s="1"/>
  <c r="I392" i="2"/>
  <c r="H392" i="2"/>
  <c r="K391" i="2"/>
  <c r="L391" i="2" s="1"/>
  <c r="M391" i="2" s="1"/>
  <c r="N391" i="2" s="1"/>
  <c r="I391" i="2"/>
  <c r="H391" i="2"/>
  <c r="K390" i="2"/>
  <c r="L390" i="2" s="1"/>
  <c r="M390" i="2" s="1"/>
  <c r="N390" i="2" s="1"/>
  <c r="I390" i="2"/>
  <c r="H390" i="2"/>
  <c r="K389" i="2"/>
  <c r="L389" i="2" s="1"/>
  <c r="M389" i="2" s="1"/>
  <c r="N389" i="2" s="1"/>
  <c r="I389" i="2"/>
  <c r="H389" i="2"/>
  <c r="K388" i="2"/>
  <c r="L388" i="2" s="1"/>
  <c r="M388" i="2" s="1"/>
  <c r="N388" i="2" s="1"/>
  <c r="I388" i="2"/>
  <c r="H388" i="2"/>
  <c r="K387" i="2"/>
  <c r="L387" i="2" s="1"/>
  <c r="M387" i="2" s="1"/>
  <c r="N387" i="2" s="1"/>
  <c r="I387" i="2"/>
  <c r="H387" i="2"/>
  <c r="K386" i="2"/>
  <c r="L386" i="2" s="1"/>
  <c r="M386" i="2" s="1"/>
  <c r="N386" i="2" s="1"/>
  <c r="I386" i="2"/>
  <c r="H386" i="2"/>
  <c r="K385" i="2"/>
  <c r="L385" i="2" s="1"/>
  <c r="M385" i="2" s="1"/>
  <c r="N385" i="2" s="1"/>
  <c r="I385" i="2"/>
  <c r="H385" i="2"/>
  <c r="K375" i="2"/>
  <c r="L375" i="2" s="1"/>
  <c r="M375" i="2" s="1"/>
  <c r="N375" i="2" s="1"/>
  <c r="I375" i="2"/>
  <c r="H375" i="2"/>
  <c r="K374" i="2"/>
  <c r="L374" i="2" s="1"/>
  <c r="M374" i="2" s="1"/>
  <c r="N374" i="2" s="1"/>
  <c r="I374" i="2"/>
  <c r="H374" i="2"/>
  <c r="K373" i="2"/>
  <c r="L373" i="2" s="1"/>
  <c r="M373" i="2" s="1"/>
  <c r="N373" i="2" s="1"/>
  <c r="I373" i="2"/>
  <c r="H373" i="2"/>
  <c r="K372" i="2"/>
  <c r="L372" i="2" s="1"/>
  <c r="M372" i="2" s="1"/>
  <c r="N372" i="2" s="1"/>
  <c r="I372" i="2"/>
  <c r="H372" i="2"/>
  <c r="K371" i="2"/>
  <c r="L371" i="2" s="1"/>
  <c r="M371" i="2" s="1"/>
  <c r="N371" i="2" s="1"/>
  <c r="I371" i="2"/>
  <c r="H371" i="2"/>
  <c r="K370" i="2"/>
  <c r="L370" i="2" s="1"/>
  <c r="M370" i="2" s="1"/>
  <c r="N370" i="2" s="1"/>
  <c r="I370" i="2"/>
  <c r="H370" i="2"/>
  <c r="K369" i="2"/>
  <c r="L369" i="2" s="1"/>
  <c r="M369" i="2" s="1"/>
  <c r="N369" i="2" s="1"/>
  <c r="I369" i="2"/>
  <c r="H369" i="2"/>
  <c r="K368" i="2"/>
  <c r="L368" i="2" s="1"/>
  <c r="M368" i="2" s="1"/>
  <c r="N368" i="2" s="1"/>
  <c r="I368" i="2"/>
  <c r="H368" i="2"/>
  <c r="K366" i="2"/>
  <c r="L366" i="2" s="1"/>
  <c r="M366" i="2" s="1"/>
  <c r="N366" i="2" s="1"/>
  <c r="I366" i="2"/>
  <c r="H366" i="2"/>
  <c r="K365" i="2"/>
  <c r="L365" i="2" s="1"/>
  <c r="M365" i="2" s="1"/>
  <c r="N365" i="2" s="1"/>
  <c r="I365" i="2"/>
  <c r="H365" i="2"/>
  <c r="K364" i="2"/>
  <c r="L364" i="2" s="1"/>
  <c r="M364" i="2" s="1"/>
  <c r="N364" i="2" s="1"/>
  <c r="I364" i="2"/>
  <c r="H364" i="2"/>
  <c r="K363" i="2"/>
  <c r="L363" i="2" s="1"/>
  <c r="M363" i="2" s="1"/>
  <c r="N363" i="2" s="1"/>
  <c r="I363" i="2"/>
  <c r="H363" i="2"/>
  <c r="K362" i="2"/>
  <c r="L362" i="2" s="1"/>
  <c r="M362" i="2" s="1"/>
  <c r="N362" i="2" s="1"/>
  <c r="I362" i="2"/>
  <c r="H362" i="2"/>
  <c r="K361" i="2"/>
  <c r="L361" i="2" s="1"/>
  <c r="M361" i="2" s="1"/>
  <c r="N361" i="2" s="1"/>
  <c r="I361" i="2"/>
  <c r="H361" i="2"/>
  <c r="K359" i="2"/>
  <c r="L359" i="2" s="1"/>
  <c r="M359" i="2" s="1"/>
  <c r="N359" i="2" s="1"/>
  <c r="I359" i="2"/>
  <c r="H359" i="2"/>
  <c r="K358" i="2"/>
  <c r="L358" i="2" s="1"/>
  <c r="M358" i="2" s="1"/>
  <c r="N358" i="2" s="1"/>
  <c r="I358" i="2"/>
  <c r="H358" i="2"/>
  <c r="K357" i="2"/>
  <c r="L357" i="2" s="1"/>
  <c r="M357" i="2" s="1"/>
  <c r="N357" i="2" s="1"/>
  <c r="I357" i="2"/>
  <c r="H357" i="2"/>
  <c r="K356" i="2"/>
  <c r="L356" i="2" s="1"/>
  <c r="M356" i="2" s="1"/>
  <c r="N356" i="2" s="1"/>
  <c r="I356" i="2"/>
  <c r="H356" i="2"/>
  <c r="K355" i="2"/>
  <c r="L355" i="2" s="1"/>
  <c r="M355" i="2" s="1"/>
  <c r="N355" i="2" s="1"/>
  <c r="I355" i="2"/>
  <c r="H355" i="2"/>
  <c r="K354" i="2"/>
  <c r="L354" i="2" s="1"/>
  <c r="M354" i="2" s="1"/>
  <c r="N354" i="2" s="1"/>
  <c r="I354" i="2"/>
  <c r="H354" i="2"/>
  <c r="K353" i="2"/>
  <c r="L353" i="2" s="1"/>
  <c r="M353" i="2" s="1"/>
  <c r="N353" i="2" s="1"/>
  <c r="I353" i="2"/>
  <c r="H353" i="2"/>
  <c r="K352" i="2"/>
  <c r="L352" i="2" s="1"/>
  <c r="M352" i="2" s="1"/>
  <c r="N352" i="2" s="1"/>
  <c r="I352" i="2"/>
  <c r="H352" i="2"/>
  <c r="K351" i="2"/>
  <c r="L351" i="2" s="1"/>
  <c r="M351" i="2" s="1"/>
  <c r="N351" i="2" s="1"/>
  <c r="I351" i="2"/>
  <c r="H351" i="2"/>
  <c r="K349" i="2"/>
  <c r="L349" i="2" s="1"/>
  <c r="M349" i="2" s="1"/>
  <c r="N349" i="2" s="1"/>
  <c r="I349" i="2"/>
  <c r="H349" i="2"/>
  <c r="K348" i="2"/>
  <c r="L348" i="2" s="1"/>
  <c r="M348" i="2" s="1"/>
  <c r="N348" i="2" s="1"/>
  <c r="I348" i="2"/>
  <c r="H348" i="2"/>
  <c r="K345" i="2"/>
  <c r="L345" i="2" s="1"/>
  <c r="M345" i="2" s="1"/>
  <c r="N345" i="2" s="1"/>
  <c r="I345" i="2"/>
  <c r="K344" i="2"/>
  <c r="L344" i="2" s="1"/>
  <c r="M344" i="2" s="1"/>
  <c r="N344" i="2" s="1"/>
  <c r="I344" i="2"/>
  <c r="H344" i="2"/>
  <c r="K343" i="2"/>
  <c r="L343" i="2" s="1"/>
  <c r="M343" i="2" s="1"/>
  <c r="N343" i="2" s="1"/>
  <c r="I343" i="2"/>
  <c r="H343" i="2"/>
  <c r="K341" i="2"/>
  <c r="L341" i="2" s="1"/>
  <c r="M341" i="2" s="1"/>
  <c r="N341" i="2" s="1"/>
  <c r="I341" i="2"/>
  <c r="H341" i="2"/>
  <c r="K340" i="2"/>
  <c r="L340" i="2" s="1"/>
  <c r="M340" i="2" s="1"/>
  <c r="N340" i="2" s="1"/>
  <c r="I340" i="2"/>
  <c r="H340" i="2"/>
  <c r="K339" i="2"/>
  <c r="L339" i="2" s="1"/>
  <c r="M339" i="2" s="1"/>
  <c r="N339" i="2" s="1"/>
  <c r="I339" i="2"/>
  <c r="H339" i="2"/>
  <c r="K338" i="2"/>
  <c r="L338" i="2" s="1"/>
  <c r="M338" i="2" s="1"/>
  <c r="N338" i="2" s="1"/>
  <c r="I338" i="2"/>
  <c r="H338" i="2"/>
  <c r="K337" i="2"/>
  <c r="L337" i="2" s="1"/>
  <c r="M337" i="2" s="1"/>
  <c r="N337" i="2" s="1"/>
  <c r="I337" i="2"/>
  <c r="H337" i="2"/>
  <c r="K336" i="2"/>
  <c r="L336" i="2" s="1"/>
  <c r="M336" i="2" s="1"/>
  <c r="N336" i="2" s="1"/>
  <c r="I336" i="2"/>
  <c r="H336" i="2"/>
  <c r="K335" i="2"/>
  <c r="L335" i="2" s="1"/>
  <c r="M335" i="2" s="1"/>
  <c r="N335" i="2" s="1"/>
  <c r="I335" i="2"/>
  <c r="H335" i="2"/>
  <c r="K334" i="2"/>
  <c r="L334" i="2" s="1"/>
  <c r="M334" i="2" s="1"/>
  <c r="N334" i="2" s="1"/>
  <c r="I334" i="2"/>
  <c r="H334" i="2"/>
  <c r="K333" i="2"/>
  <c r="L333" i="2" s="1"/>
  <c r="M333" i="2" s="1"/>
  <c r="N333" i="2" s="1"/>
  <c r="I333" i="2"/>
  <c r="H333" i="2"/>
  <c r="K332" i="2"/>
  <c r="L332" i="2" s="1"/>
  <c r="M332" i="2" s="1"/>
  <c r="N332" i="2" s="1"/>
  <c r="I332" i="2"/>
  <c r="H332" i="2"/>
  <c r="K331" i="2"/>
  <c r="L331" i="2" s="1"/>
  <c r="M331" i="2" s="1"/>
  <c r="N331" i="2" s="1"/>
  <c r="I331" i="2"/>
  <c r="H331" i="2"/>
  <c r="K330" i="2"/>
  <c r="L330" i="2" s="1"/>
  <c r="M330" i="2" s="1"/>
  <c r="N330" i="2" s="1"/>
  <c r="I330" i="2"/>
  <c r="H330" i="2"/>
  <c r="K328" i="2"/>
  <c r="L328" i="2" s="1"/>
  <c r="M328" i="2" s="1"/>
  <c r="N328" i="2" s="1"/>
  <c r="I328" i="2"/>
  <c r="H328" i="2"/>
  <c r="K327" i="2"/>
  <c r="L327" i="2" s="1"/>
  <c r="M327" i="2" s="1"/>
  <c r="N327" i="2" s="1"/>
  <c r="I327" i="2"/>
  <c r="H327" i="2"/>
  <c r="K326" i="2"/>
  <c r="L326" i="2" s="1"/>
  <c r="M326" i="2" s="1"/>
  <c r="N326" i="2" s="1"/>
  <c r="I326" i="2"/>
  <c r="H326" i="2"/>
  <c r="K325" i="2"/>
  <c r="L325" i="2" s="1"/>
  <c r="M325" i="2" s="1"/>
  <c r="N325" i="2" s="1"/>
  <c r="I325" i="2"/>
  <c r="H325" i="2"/>
  <c r="K324" i="2"/>
  <c r="L324" i="2" s="1"/>
  <c r="M324" i="2" s="1"/>
  <c r="N324" i="2" s="1"/>
  <c r="I324" i="2"/>
  <c r="H324" i="2"/>
  <c r="K323" i="2"/>
  <c r="L323" i="2" s="1"/>
  <c r="M323" i="2" s="1"/>
  <c r="N323" i="2" s="1"/>
  <c r="I323" i="2"/>
  <c r="H323" i="2"/>
  <c r="K322" i="2"/>
  <c r="L322" i="2" s="1"/>
  <c r="M322" i="2" s="1"/>
  <c r="N322" i="2" s="1"/>
  <c r="I322" i="2"/>
  <c r="H322" i="2"/>
  <c r="K321" i="2"/>
  <c r="L321" i="2" s="1"/>
  <c r="M321" i="2" s="1"/>
  <c r="N321" i="2" s="1"/>
  <c r="I321" i="2"/>
  <c r="H321" i="2"/>
  <c r="K320" i="2"/>
  <c r="L320" i="2" s="1"/>
  <c r="M320" i="2" s="1"/>
  <c r="N320" i="2" s="1"/>
  <c r="I320" i="2"/>
  <c r="H320" i="2"/>
  <c r="K319" i="2"/>
  <c r="L319" i="2" s="1"/>
  <c r="M319" i="2" s="1"/>
  <c r="N319" i="2" s="1"/>
  <c r="I319" i="2"/>
  <c r="H319" i="2"/>
  <c r="K318" i="2"/>
  <c r="L318" i="2" s="1"/>
  <c r="M318" i="2" s="1"/>
  <c r="N318" i="2" s="1"/>
  <c r="I318" i="2"/>
  <c r="H318" i="2"/>
  <c r="K317" i="2"/>
  <c r="L317" i="2" s="1"/>
  <c r="M317" i="2" s="1"/>
  <c r="N317" i="2" s="1"/>
  <c r="I317" i="2"/>
  <c r="H317" i="2"/>
  <c r="K316" i="2"/>
  <c r="L316" i="2" s="1"/>
  <c r="M316" i="2" s="1"/>
  <c r="N316" i="2" s="1"/>
  <c r="I316" i="2"/>
  <c r="H316" i="2"/>
  <c r="K315" i="2"/>
  <c r="L315" i="2" s="1"/>
  <c r="M315" i="2" s="1"/>
  <c r="N315" i="2" s="1"/>
  <c r="I315" i="2"/>
  <c r="H315" i="2"/>
  <c r="K314" i="2"/>
  <c r="L314" i="2" s="1"/>
  <c r="M314" i="2" s="1"/>
  <c r="N314" i="2" s="1"/>
  <c r="I314" i="2"/>
  <c r="H314" i="2"/>
  <c r="K313" i="2"/>
  <c r="L313" i="2" s="1"/>
  <c r="M313" i="2" s="1"/>
  <c r="N313" i="2" s="1"/>
  <c r="I313" i="2"/>
  <c r="H313" i="2"/>
  <c r="K312" i="2"/>
  <c r="L312" i="2" s="1"/>
  <c r="M312" i="2" s="1"/>
  <c r="N312" i="2" s="1"/>
  <c r="I312" i="2"/>
  <c r="H312" i="2"/>
  <c r="K311" i="2"/>
  <c r="L311" i="2" s="1"/>
  <c r="M311" i="2" s="1"/>
  <c r="N311" i="2" s="1"/>
  <c r="I311" i="2"/>
  <c r="H311" i="2"/>
  <c r="K309" i="2"/>
  <c r="L309" i="2" s="1"/>
  <c r="M309" i="2" s="1"/>
  <c r="N309" i="2" s="1"/>
  <c r="I309" i="2"/>
  <c r="H309" i="2"/>
  <c r="K308" i="2"/>
  <c r="L308" i="2" s="1"/>
  <c r="M308" i="2" s="1"/>
  <c r="N308" i="2" s="1"/>
  <c r="I308" i="2"/>
  <c r="H308" i="2"/>
  <c r="K307" i="2"/>
  <c r="L307" i="2" s="1"/>
  <c r="M307" i="2" s="1"/>
  <c r="N307" i="2" s="1"/>
  <c r="I307" i="2"/>
  <c r="H307" i="2"/>
  <c r="K306" i="2"/>
  <c r="L306" i="2" s="1"/>
  <c r="M306" i="2" s="1"/>
  <c r="N306" i="2" s="1"/>
  <c r="I306" i="2"/>
  <c r="H306" i="2"/>
  <c r="K305" i="2"/>
  <c r="L305" i="2" s="1"/>
  <c r="M305" i="2" s="1"/>
  <c r="N305" i="2" s="1"/>
  <c r="I305" i="2"/>
  <c r="H305" i="2"/>
  <c r="K304" i="2"/>
  <c r="L304" i="2" s="1"/>
  <c r="M304" i="2" s="1"/>
  <c r="N304" i="2" s="1"/>
  <c r="I304" i="2"/>
  <c r="H304" i="2"/>
  <c r="K303" i="2"/>
  <c r="L303" i="2" s="1"/>
  <c r="M303" i="2" s="1"/>
  <c r="N303" i="2" s="1"/>
  <c r="I303" i="2"/>
  <c r="H303" i="2"/>
  <c r="K302" i="2"/>
  <c r="L302" i="2" s="1"/>
  <c r="M302" i="2" s="1"/>
  <c r="N302" i="2" s="1"/>
  <c r="I302" i="2"/>
  <c r="H302" i="2"/>
  <c r="K301" i="2"/>
  <c r="L301" i="2" s="1"/>
  <c r="M301" i="2" s="1"/>
  <c r="N301" i="2" s="1"/>
  <c r="I301" i="2"/>
  <c r="H301" i="2"/>
  <c r="K300" i="2"/>
  <c r="L300" i="2" s="1"/>
  <c r="M300" i="2" s="1"/>
  <c r="N300" i="2" s="1"/>
  <c r="I300" i="2"/>
  <c r="H300" i="2"/>
  <c r="K299" i="2"/>
  <c r="L299" i="2" s="1"/>
  <c r="M299" i="2" s="1"/>
  <c r="N299" i="2" s="1"/>
  <c r="I299" i="2"/>
  <c r="H299" i="2"/>
  <c r="K298" i="2"/>
  <c r="L298" i="2" s="1"/>
  <c r="M298" i="2" s="1"/>
  <c r="N298" i="2" s="1"/>
  <c r="I298" i="2"/>
  <c r="H298" i="2"/>
  <c r="K297" i="2"/>
  <c r="L297" i="2" s="1"/>
  <c r="M297" i="2" s="1"/>
  <c r="N297" i="2" s="1"/>
  <c r="I297" i="2"/>
  <c r="H297" i="2"/>
  <c r="K296" i="2"/>
  <c r="L296" i="2" s="1"/>
  <c r="M296" i="2" s="1"/>
  <c r="N296" i="2" s="1"/>
  <c r="I296" i="2"/>
  <c r="H296" i="2"/>
  <c r="K295" i="2"/>
  <c r="L295" i="2" s="1"/>
  <c r="M295" i="2" s="1"/>
  <c r="N295" i="2" s="1"/>
  <c r="I295" i="2"/>
  <c r="H295" i="2"/>
  <c r="K294" i="2"/>
  <c r="L294" i="2" s="1"/>
  <c r="M294" i="2" s="1"/>
  <c r="N294" i="2" s="1"/>
  <c r="I294" i="2"/>
  <c r="H294" i="2"/>
  <c r="K292" i="2"/>
  <c r="L292" i="2" s="1"/>
  <c r="M292" i="2" s="1"/>
  <c r="N292" i="2" s="1"/>
  <c r="I292" i="2"/>
  <c r="H292" i="2"/>
  <c r="K291" i="2"/>
  <c r="L291" i="2" s="1"/>
  <c r="M291" i="2" s="1"/>
  <c r="N291" i="2" s="1"/>
  <c r="I291" i="2"/>
  <c r="H291" i="2"/>
  <c r="K290" i="2"/>
  <c r="L290" i="2" s="1"/>
  <c r="M290" i="2" s="1"/>
  <c r="N290" i="2" s="1"/>
  <c r="I290" i="2"/>
  <c r="H290" i="2"/>
  <c r="K289" i="2"/>
  <c r="L289" i="2" s="1"/>
  <c r="M289" i="2" s="1"/>
  <c r="N289" i="2" s="1"/>
  <c r="I289" i="2"/>
  <c r="H289" i="2"/>
  <c r="K288" i="2"/>
  <c r="L288" i="2" s="1"/>
  <c r="M288" i="2" s="1"/>
  <c r="N288" i="2" s="1"/>
  <c r="I288" i="2"/>
  <c r="H288" i="2"/>
  <c r="K287" i="2"/>
  <c r="L287" i="2" s="1"/>
  <c r="M287" i="2" s="1"/>
  <c r="N287" i="2" s="1"/>
  <c r="I287" i="2"/>
  <c r="H287" i="2"/>
  <c r="K286" i="2"/>
  <c r="L286" i="2" s="1"/>
  <c r="M286" i="2" s="1"/>
  <c r="N286" i="2" s="1"/>
  <c r="I286" i="2"/>
  <c r="H286" i="2"/>
  <c r="K285" i="2"/>
  <c r="L285" i="2" s="1"/>
  <c r="M285" i="2" s="1"/>
  <c r="N285" i="2" s="1"/>
  <c r="I285" i="2"/>
  <c r="H285" i="2"/>
  <c r="K284" i="2"/>
  <c r="L284" i="2" s="1"/>
  <c r="M284" i="2" s="1"/>
  <c r="N284" i="2" s="1"/>
  <c r="I284" i="2"/>
  <c r="H284" i="2"/>
  <c r="K282" i="2"/>
  <c r="L282" i="2" s="1"/>
  <c r="M282" i="2" s="1"/>
  <c r="N282" i="2" s="1"/>
  <c r="I282" i="2"/>
  <c r="H282" i="2"/>
  <c r="K281" i="2"/>
  <c r="L281" i="2" s="1"/>
  <c r="M281" i="2" s="1"/>
  <c r="N281" i="2" s="1"/>
  <c r="I281" i="2"/>
  <c r="H281" i="2"/>
  <c r="K280" i="2"/>
  <c r="L280" i="2" s="1"/>
  <c r="M280" i="2" s="1"/>
  <c r="N280" i="2" s="1"/>
  <c r="I280" i="2"/>
  <c r="H280" i="2"/>
  <c r="K467" i="2"/>
  <c r="L467" i="2" s="1"/>
  <c r="M467" i="2" s="1"/>
  <c r="N467" i="2" s="1"/>
  <c r="I467" i="2"/>
  <c r="H467" i="2"/>
  <c r="K279" i="2"/>
  <c r="L279" i="2" s="1"/>
  <c r="M279" i="2" s="1"/>
  <c r="N279" i="2" s="1"/>
  <c r="I279" i="2"/>
  <c r="H279" i="2"/>
  <c r="K278" i="2"/>
  <c r="L278" i="2" s="1"/>
  <c r="M278" i="2" s="1"/>
  <c r="N278" i="2" s="1"/>
  <c r="I278" i="2"/>
  <c r="H278" i="2"/>
  <c r="K277" i="2"/>
  <c r="L277" i="2" s="1"/>
  <c r="M277" i="2" s="1"/>
  <c r="N277" i="2" s="1"/>
  <c r="I277" i="2"/>
  <c r="H277" i="2"/>
  <c r="K276" i="2"/>
  <c r="L276" i="2" s="1"/>
  <c r="M276" i="2" s="1"/>
  <c r="N276" i="2" s="1"/>
  <c r="I276" i="2"/>
  <c r="H276" i="2"/>
  <c r="K275" i="2"/>
  <c r="L275" i="2" s="1"/>
  <c r="M275" i="2" s="1"/>
  <c r="N275" i="2" s="1"/>
  <c r="I275" i="2"/>
  <c r="H275" i="2"/>
  <c r="K274" i="2"/>
  <c r="L274" i="2" s="1"/>
  <c r="M274" i="2" s="1"/>
  <c r="N274" i="2" s="1"/>
  <c r="I274" i="2"/>
  <c r="H274" i="2"/>
  <c r="K273" i="2"/>
  <c r="L273" i="2" s="1"/>
  <c r="M273" i="2" s="1"/>
  <c r="N273" i="2" s="1"/>
  <c r="I273" i="2"/>
  <c r="H273" i="2"/>
  <c r="K272" i="2"/>
  <c r="L272" i="2" s="1"/>
  <c r="M272" i="2" s="1"/>
  <c r="N272" i="2" s="1"/>
  <c r="I272" i="2"/>
  <c r="H272" i="2"/>
  <c r="K271" i="2"/>
  <c r="L271" i="2" s="1"/>
  <c r="M271" i="2" s="1"/>
  <c r="N271" i="2" s="1"/>
  <c r="I271" i="2"/>
  <c r="H271" i="2"/>
  <c r="K270" i="2"/>
  <c r="L270" i="2" s="1"/>
  <c r="M270" i="2" s="1"/>
  <c r="N270" i="2" s="1"/>
  <c r="I270" i="2"/>
  <c r="H270" i="2"/>
  <c r="K269" i="2"/>
  <c r="L269" i="2" s="1"/>
  <c r="M269" i="2" s="1"/>
  <c r="N269" i="2" s="1"/>
  <c r="I269" i="2"/>
  <c r="H269" i="2"/>
  <c r="K267" i="2"/>
  <c r="L267" i="2" s="1"/>
  <c r="M267" i="2" s="1"/>
  <c r="N267" i="2" s="1"/>
  <c r="I267" i="2"/>
  <c r="H267" i="2"/>
  <c r="K266" i="2"/>
  <c r="L266" i="2" s="1"/>
  <c r="M266" i="2" s="1"/>
  <c r="N266" i="2" s="1"/>
  <c r="I266" i="2"/>
  <c r="H266" i="2"/>
  <c r="K265" i="2"/>
  <c r="L265" i="2" s="1"/>
  <c r="M265" i="2" s="1"/>
  <c r="N265" i="2" s="1"/>
  <c r="I265" i="2"/>
  <c r="H265" i="2"/>
  <c r="K264" i="2"/>
  <c r="L264" i="2" s="1"/>
  <c r="M264" i="2" s="1"/>
  <c r="N264" i="2" s="1"/>
  <c r="I264" i="2"/>
  <c r="H264" i="2"/>
  <c r="K263" i="2"/>
  <c r="L263" i="2" s="1"/>
  <c r="M263" i="2" s="1"/>
  <c r="N263" i="2" s="1"/>
  <c r="I263" i="2"/>
  <c r="H263" i="2"/>
  <c r="K262" i="2"/>
  <c r="L262" i="2" s="1"/>
  <c r="M262" i="2" s="1"/>
  <c r="N262" i="2" s="1"/>
  <c r="I262" i="2"/>
  <c r="H262" i="2"/>
  <c r="K261" i="2"/>
  <c r="L261" i="2" s="1"/>
  <c r="M261" i="2" s="1"/>
  <c r="N261" i="2" s="1"/>
  <c r="I261" i="2"/>
  <c r="H261" i="2"/>
  <c r="K260" i="2"/>
  <c r="L260" i="2" s="1"/>
  <c r="M260" i="2" s="1"/>
  <c r="N260" i="2" s="1"/>
  <c r="I260" i="2"/>
  <c r="H260" i="2"/>
  <c r="K259" i="2"/>
  <c r="L259" i="2" s="1"/>
  <c r="M259" i="2" s="1"/>
  <c r="N259" i="2" s="1"/>
  <c r="I259" i="2"/>
  <c r="H259" i="2"/>
  <c r="K258" i="2"/>
  <c r="L258" i="2" s="1"/>
  <c r="M258" i="2" s="1"/>
  <c r="N258" i="2" s="1"/>
  <c r="I258" i="2"/>
  <c r="H258" i="2"/>
  <c r="K257" i="2"/>
  <c r="L257" i="2" s="1"/>
  <c r="M257" i="2" s="1"/>
  <c r="N257" i="2" s="1"/>
  <c r="I257" i="2"/>
  <c r="H257" i="2"/>
  <c r="K256" i="2"/>
  <c r="L256" i="2" s="1"/>
  <c r="M256" i="2" s="1"/>
  <c r="N256" i="2" s="1"/>
  <c r="I256" i="2"/>
  <c r="H256" i="2"/>
  <c r="K255" i="2"/>
  <c r="L255" i="2" s="1"/>
  <c r="M255" i="2" s="1"/>
  <c r="N255" i="2" s="1"/>
  <c r="I255" i="2"/>
  <c r="H255" i="2"/>
  <c r="K254" i="2"/>
  <c r="L254" i="2" s="1"/>
  <c r="M254" i="2" s="1"/>
  <c r="N254" i="2" s="1"/>
  <c r="I254" i="2"/>
  <c r="H254" i="2"/>
  <c r="K253" i="2"/>
  <c r="L253" i="2" s="1"/>
  <c r="M253" i="2" s="1"/>
  <c r="N253" i="2" s="1"/>
  <c r="I253" i="2"/>
  <c r="H253" i="2"/>
  <c r="K251" i="2"/>
  <c r="L251" i="2" s="1"/>
  <c r="M251" i="2" s="1"/>
  <c r="N251" i="2" s="1"/>
  <c r="I251" i="2"/>
  <c r="H251" i="2"/>
  <c r="K250" i="2"/>
  <c r="L250" i="2" s="1"/>
  <c r="M250" i="2" s="1"/>
  <c r="N250" i="2" s="1"/>
  <c r="I250" i="2"/>
  <c r="H250" i="2"/>
  <c r="K249" i="2"/>
  <c r="L249" i="2" s="1"/>
  <c r="M249" i="2" s="1"/>
  <c r="N249" i="2" s="1"/>
  <c r="I249" i="2"/>
  <c r="H249" i="2"/>
  <c r="K248" i="2"/>
  <c r="L248" i="2" s="1"/>
  <c r="M248" i="2" s="1"/>
  <c r="N248" i="2" s="1"/>
  <c r="I248" i="2"/>
  <c r="H248" i="2"/>
  <c r="K216" i="2"/>
  <c r="L216" i="2" s="1"/>
  <c r="M216" i="2" s="1"/>
  <c r="N216" i="2" s="1"/>
  <c r="I216" i="2"/>
  <c r="H216" i="2"/>
  <c r="K215" i="2"/>
  <c r="L215" i="2" s="1"/>
  <c r="M215" i="2" s="1"/>
  <c r="N215" i="2" s="1"/>
  <c r="I215" i="2"/>
  <c r="H215" i="2"/>
  <c r="K214" i="2"/>
  <c r="L214" i="2" s="1"/>
  <c r="M214" i="2" s="1"/>
  <c r="N214" i="2" s="1"/>
  <c r="I214" i="2"/>
  <c r="H214" i="2"/>
  <c r="K213" i="2"/>
  <c r="L213" i="2" s="1"/>
  <c r="M213" i="2" s="1"/>
  <c r="N213" i="2" s="1"/>
  <c r="I213" i="2"/>
  <c r="H213" i="2"/>
  <c r="K212" i="2"/>
  <c r="L212" i="2" s="1"/>
  <c r="M212" i="2" s="1"/>
  <c r="N212" i="2" s="1"/>
  <c r="I212" i="2"/>
  <c r="H212" i="2"/>
  <c r="K211" i="2"/>
  <c r="L211" i="2" s="1"/>
  <c r="M211" i="2" s="1"/>
  <c r="N211" i="2" s="1"/>
  <c r="I211" i="2"/>
  <c r="H211" i="2"/>
  <c r="K210" i="2"/>
  <c r="L210" i="2" s="1"/>
  <c r="M210" i="2" s="1"/>
  <c r="N210" i="2" s="1"/>
  <c r="I210" i="2"/>
  <c r="H210" i="2"/>
  <c r="K209" i="2"/>
  <c r="L209" i="2" s="1"/>
  <c r="M209" i="2" s="1"/>
  <c r="N209" i="2" s="1"/>
  <c r="I209" i="2"/>
  <c r="H209" i="2"/>
  <c r="K208" i="2"/>
  <c r="L208" i="2" s="1"/>
  <c r="M208" i="2" s="1"/>
  <c r="N208" i="2" s="1"/>
  <c r="I208" i="2"/>
  <c r="H208" i="2"/>
  <c r="K207" i="2"/>
  <c r="L207" i="2" s="1"/>
  <c r="M207" i="2" s="1"/>
  <c r="N207" i="2" s="1"/>
  <c r="I207" i="2"/>
  <c r="H207" i="2"/>
  <c r="K206" i="2"/>
  <c r="L206" i="2" s="1"/>
  <c r="M206" i="2" s="1"/>
  <c r="N206" i="2" s="1"/>
  <c r="I206" i="2"/>
  <c r="H206" i="2"/>
  <c r="K205" i="2"/>
  <c r="L205" i="2" s="1"/>
  <c r="M205" i="2" s="1"/>
  <c r="N205" i="2" s="1"/>
  <c r="I205" i="2"/>
  <c r="H205" i="2"/>
  <c r="K204" i="2"/>
  <c r="L204" i="2" s="1"/>
  <c r="M204" i="2" s="1"/>
  <c r="N204" i="2" s="1"/>
  <c r="I204" i="2"/>
  <c r="H204" i="2"/>
  <c r="K203" i="2"/>
  <c r="L203" i="2" s="1"/>
  <c r="M203" i="2" s="1"/>
  <c r="N203" i="2" s="1"/>
  <c r="I203" i="2"/>
  <c r="H203" i="2"/>
  <c r="K202" i="2"/>
  <c r="L202" i="2" s="1"/>
  <c r="M202" i="2" s="1"/>
  <c r="N202" i="2" s="1"/>
  <c r="I202" i="2"/>
  <c r="H202" i="2"/>
  <c r="K201" i="2"/>
  <c r="L201" i="2" s="1"/>
  <c r="M201" i="2" s="1"/>
  <c r="N201" i="2" s="1"/>
  <c r="I201" i="2"/>
  <c r="H201" i="2"/>
  <c r="K199" i="2"/>
  <c r="L199" i="2" s="1"/>
  <c r="M199" i="2" s="1"/>
  <c r="N199" i="2" s="1"/>
  <c r="I199" i="2"/>
  <c r="H199" i="2"/>
  <c r="K198" i="2"/>
  <c r="L198" i="2" s="1"/>
  <c r="M198" i="2" s="1"/>
  <c r="N198" i="2" s="1"/>
  <c r="I198" i="2"/>
  <c r="H198" i="2"/>
  <c r="K197" i="2"/>
  <c r="L197" i="2" s="1"/>
  <c r="M197" i="2" s="1"/>
  <c r="N197" i="2" s="1"/>
  <c r="I197" i="2"/>
  <c r="H197" i="2"/>
  <c r="K196" i="2"/>
  <c r="L196" i="2" s="1"/>
  <c r="M196" i="2" s="1"/>
  <c r="N196" i="2" s="1"/>
  <c r="I196" i="2"/>
  <c r="H196" i="2"/>
  <c r="K195" i="2"/>
  <c r="L195" i="2" s="1"/>
  <c r="M195" i="2" s="1"/>
  <c r="N195" i="2" s="1"/>
  <c r="I195" i="2"/>
  <c r="H195" i="2"/>
  <c r="K194" i="2"/>
  <c r="L194" i="2" s="1"/>
  <c r="M194" i="2" s="1"/>
  <c r="N194" i="2" s="1"/>
  <c r="I194" i="2"/>
  <c r="H194" i="2"/>
  <c r="K177" i="2"/>
  <c r="L177" i="2" s="1"/>
  <c r="M177" i="2" s="1"/>
  <c r="N177" i="2" s="1"/>
  <c r="I177" i="2"/>
  <c r="H177" i="2"/>
  <c r="K176" i="2"/>
  <c r="L176" i="2" s="1"/>
  <c r="M176" i="2" s="1"/>
  <c r="N176" i="2" s="1"/>
  <c r="I176" i="2"/>
  <c r="H176" i="2"/>
  <c r="K175" i="2"/>
  <c r="L175" i="2" s="1"/>
  <c r="M175" i="2" s="1"/>
  <c r="N175" i="2" s="1"/>
  <c r="I175" i="2"/>
  <c r="H175" i="2"/>
  <c r="K174" i="2"/>
  <c r="L174" i="2" s="1"/>
  <c r="M174" i="2" s="1"/>
  <c r="N174" i="2" s="1"/>
  <c r="I174" i="2"/>
  <c r="H174" i="2"/>
  <c r="K173" i="2"/>
  <c r="L173" i="2" s="1"/>
  <c r="M173" i="2" s="1"/>
  <c r="N173" i="2" s="1"/>
  <c r="I173" i="2"/>
  <c r="H173" i="2"/>
  <c r="K172" i="2"/>
  <c r="L172" i="2" s="1"/>
  <c r="M172" i="2" s="1"/>
  <c r="N172" i="2" s="1"/>
  <c r="I172" i="2"/>
  <c r="H172" i="2"/>
  <c r="K171" i="2"/>
  <c r="L171" i="2" s="1"/>
  <c r="M171" i="2" s="1"/>
  <c r="N171" i="2" s="1"/>
  <c r="I171" i="2"/>
  <c r="H171" i="2"/>
  <c r="K170" i="2"/>
  <c r="L170" i="2" s="1"/>
  <c r="M170" i="2" s="1"/>
  <c r="N170" i="2" s="1"/>
  <c r="I170" i="2"/>
  <c r="H170" i="2"/>
  <c r="K169" i="2"/>
  <c r="L169" i="2" s="1"/>
  <c r="M169" i="2" s="1"/>
  <c r="N169" i="2" s="1"/>
  <c r="I169" i="2"/>
  <c r="H169" i="2"/>
  <c r="K168" i="2"/>
  <c r="L168" i="2" s="1"/>
  <c r="M168" i="2" s="1"/>
  <c r="N168" i="2" s="1"/>
  <c r="I168" i="2"/>
  <c r="H168" i="2"/>
  <c r="K167" i="2"/>
  <c r="L167" i="2" s="1"/>
  <c r="M167" i="2" s="1"/>
  <c r="N167" i="2" s="1"/>
  <c r="I167" i="2"/>
  <c r="H167" i="2"/>
  <c r="K166" i="2"/>
  <c r="L166" i="2" s="1"/>
  <c r="M166" i="2" s="1"/>
  <c r="N166" i="2" s="1"/>
  <c r="I166" i="2"/>
  <c r="H166" i="2"/>
  <c r="K165" i="2"/>
  <c r="L165" i="2" s="1"/>
  <c r="M165" i="2" s="1"/>
  <c r="N165" i="2" s="1"/>
  <c r="I165" i="2"/>
  <c r="H165" i="2"/>
  <c r="K164" i="2"/>
  <c r="L164" i="2" s="1"/>
  <c r="M164" i="2" s="1"/>
  <c r="N164" i="2" s="1"/>
  <c r="I164" i="2"/>
  <c r="H164" i="2"/>
  <c r="K163" i="2"/>
  <c r="L163" i="2" s="1"/>
  <c r="M163" i="2" s="1"/>
  <c r="N163" i="2" s="1"/>
  <c r="I163" i="2"/>
  <c r="H163" i="2"/>
  <c r="K161" i="2"/>
  <c r="L161" i="2" s="1"/>
  <c r="M161" i="2" s="1"/>
  <c r="N161" i="2" s="1"/>
  <c r="I161" i="2"/>
  <c r="H161" i="2"/>
  <c r="K160" i="2"/>
  <c r="L160" i="2" s="1"/>
  <c r="M160" i="2" s="1"/>
  <c r="N160" i="2" s="1"/>
  <c r="I160" i="2"/>
  <c r="H160" i="2"/>
  <c r="K159" i="2"/>
  <c r="L159" i="2" s="1"/>
  <c r="M159" i="2" s="1"/>
  <c r="N159" i="2" s="1"/>
  <c r="I159" i="2"/>
  <c r="H159" i="2"/>
  <c r="K158" i="2"/>
  <c r="L158" i="2" s="1"/>
  <c r="M158" i="2" s="1"/>
  <c r="N158" i="2" s="1"/>
  <c r="I158" i="2"/>
  <c r="H158" i="2"/>
  <c r="K157" i="2"/>
  <c r="L157" i="2" s="1"/>
  <c r="M157" i="2" s="1"/>
  <c r="N157" i="2" s="1"/>
  <c r="I157" i="2"/>
  <c r="H157" i="2"/>
  <c r="K156" i="2"/>
  <c r="L156" i="2" s="1"/>
  <c r="M156" i="2" s="1"/>
  <c r="N156" i="2" s="1"/>
  <c r="I156" i="2"/>
  <c r="H156" i="2"/>
  <c r="K155" i="2"/>
  <c r="L155" i="2" s="1"/>
  <c r="M155" i="2" s="1"/>
  <c r="N155" i="2" s="1"/>
  <c r="I155" i="2"/>
  <c r="H155" i="2"/>
  <c r="K154" i="2"/>
  <c r="L154" i="2" s="1"/>
  <c r="M154" i="2" s="1"/>
  <c r="N154" i="2" s="1"/>
  <c r="I154" i="2"/>
  <c r="H154" i="2"/>
  <c r="K153" i="2"/>
  <c r="L153" i="2" s="1"/>
  <c r="M153" i="2" s="1"/>
  <c r="N153" i="2" s="1"/>
  <c r="I153" i="2"/>
  <c r="H153" i="2"/>
  <c r="K152" i="2"/>
  <c r="L152" i="2" s="1"/>
  <c r="M152" i="2" s="1"/>
  <c r="N152" i="2" s="1"/>
  <c r="I152" i="2"/>
  <c r="H152" i="2"/>
  <c r="K151" i="2"/>
  <c r="L151" i="2" s="1"/>
  <c r="M151" i="2" s="1"/>
  <c r="N151" i="2" s="1"/>
  <c r="I151" i="2"/>
  <c r="H151" i="2"/>
  <c r="K150" i="2"/>
  <c r="L150" i="2" s="1"/>
  <c r="M150" i="2" s="1"/>
  <c r="N150" i="2" s="1"/>
  <c r="I150" i="2"/>
  <c r="H150" i="2"/>
  <c r="K149" i="2"/>
  <c r="L149" i="2" s="1"/>
  <c r="M149" i="2" s="1"/>
  <c r="N149" i="2" s="1"/>
  <c r="I149" i="2"/>
  <c r="H149" i="2"/>
  <c r="K148" i="2"/>
  <c r="L148" i="2" s="1"/>
  <c r="M148" i="2" s="1"/>
  <c r="N148" i="2" s="1"/>
  <c r="I148" i="2"/>
  <c r="H148" i="2"/>
  <c r="K147" i="2"/>
  <c r="L147" i="2" s="1"/>
  <c r="M147" i="2" s="1"/>
  <c r="N147" i="2" s="1"/>
  <c r="I147" i="2"/>
  <c r="H147" i="2"/>
  <c r="K146" i="2"/>
  <c r="L146" i="2" s="1"/>
  <c r="M146" i="2" s="1"/>
  <c r="N146" i="2" s="1"/>
  <c r="I146" i="2"/>
  <c r="H146" i="2"/>
  <c r="K145" i="2"/>
  <c r="L145" i="2" s="1"/>
  <c r="M145" i="2" s="1"/>
  <c r="N145" i="2" s="1"/>
  <c r="I145" i="2"/>
  <c r="H145" i="2"/>
  <c r="K144" i="2"/>
  <c r="L144" i="2" s="1"/>
  <c r="M144" i="2" s="1"/>
  <c r="N144" i="2" s="1"/>
  <c r="I144" i="2"/>
  <c r="H144" i="2"/>
  <c r="K143" i="2"/>
  <c r="L143" i="2" s="1"/>
  <c r="M143" i="2" s="1"/>
  <c r="N143" i="2" s="1"/>
  <c r="I143" i="2"/>
  <c r="H143" i="2"/>
  <c r="K142" i="2"/>
  <c r="L142" i="2" s="1"/>
  <c r="M142" i="2" s="1"/>
  <c r="N142" i="2" s="1"/>
  <c r="I142" i="2"/>
  <c r="H142" i="2"/>
  <c r="K141" i="2"/>
  <c r="L141" i="2" s="1"/>
  <c r="M141" i="2" s="1"/>
  <c r="N141" i="2" s="1"/>
  <c r="I141" i="2"/>
  <c r="H141" i="2"/>
  <c r="K140" i="2"/>
  <c r="L140" i="2" s="1"/>
  <c r="M140" i="2" s="1"/>
  <c r="N140" i="2" s="1"/>
  <c r="I140" i="2"/>
  <c r="H140" i="2"/>
  <c r="K139" i="2"/>
  <c r="L139" i="2" s="1"/>
  <c r="M139" i="2" s="1"/>
  <c r="N139" i="2" s="1"/>
  <c r="I139" i="2"/>
  <c r="H139" i="2"/>
  <c r="K137" i="2"/>
  <c r="L137" i="2" s="1"/>
  <c r="M137" i="2" s="1"/>
  <c r="N137" i="2" s="1"/>
  <c r="I137" i="2"/>
  <c r="H137" i="2"/>
  <c r="K136" i="2"/>
  <c r="L136" i="2" s="1"/>
  <c r="M136" i="2" s="1"/>
  <c r="N136" i="2" s="1"/>
  <c r="I136" i="2"/>
  <c r="H136" i="2"/>
  <c r="K135" i="2"/>
  <c r="L135" i="2" s="1"/>
  <c r="M135" i="2" s="1"/>
  <c r="N135" i="2" s="1"/>
  <c r="I135" i="2"/>
  <c r="H135" i="2"/>
  <c r="K134" i="2"/>
  <c r="L134" i="2" s="1"/>
  <c r="M134" i="2" s="1"/>
  <c r="N134" i="2" s="1"/>
  <c r="I134" i="2"/>
  <c r="H134" i="2"/>
  <c r="K133" i="2"/>
  <c r="L133" i="2" s="1"/>
  <c r="M133" i="2" s="1"/>
  <c r="N133" i="2" s="1"/>
  <c r="I133" i="2"/>
  <c r="H133" i="2"/>
  <c r="K132" i="2"/>
  <c r="L132" i="2" s="1"/>
  <c r="M132" i="2" s="1"/>
  <c r="N132" i="2" s="1"/>
  <c r="I132" i="2"/>
  <c r="H132" i="2"/>
  <c r="K131" i="2"/>
  <c r="L131" i="2" s="1"/>
  <c r="M131" i="2" s="1"/>
  <c r="N131" i="2" s="1"/>
  <c r="I131" i="2"/>
  <c r="H131" i="2"/>
  <c r="K130" i="2"/>
  <c r="L130" i="2" s="1"/>
  <c r="M130" i="2" s="1"/>
  <c r="N130" i="2" s="1"/>
  <c r="I130" i="2"/>
  <c r="H130" i="2"/>
  <c r="K129" i="2"/>
  <c r="L129" i="2" s="1"/>
  <c r="M129" i="2" s="1"/>
  <c r="N129" i="2" s="1"/>
  <c r="I129" i="2"/>
  <c r="H129" i="2"/>
  <c r="K128" i="2"/>
  <c r="L128" i="2" s="1"/>
  <c r="M128" i="2" s="1"/>
  <c r="N128" i="2" s="1"/>
  <c r="I128" i="2"/>
  <c r="H128" i="2"/>
  <c r="K127" i="2"/>
  <c r="L127" i="2" s="1"/>
  <c r="M127" i="2" s="1"/>
  <c r="N127" i="2" s="1"/>
  <c r="I127" i="2"/>
  <c r="H127" i="2"/>
  <c r="K126" i="2"/>
  <c r="L126" i="2" s="1"/>
  <c r="M126" i="2" s="1"/>
  <c r="N126" i="2" s="1"/>
  <c r="I126" i="2"/>
  <c r="H126" i="2"/>
  <c r="K125" i="2"/>
  <c r="L125" i="2" s="1"/>
  <c r="M125" i="2" s="1"/>
  <c r="N125" i="2" s="1"/>
  <c r="I125" i="2"/>
  <c r="H125" i="2"/>
  <c r="K123" i="2"/>
  <c r="L123" i="2" s="1"/>
  <c r="M123" i="2" s="1"/>
  <c r="N123" i="2" s="1"/>
  <c r="I123" i="2"/>
  <c r="H123" i="2"/>
  <c r="K122" i="2"/>
  <c r="L122" i="2" s="1"/>
  <c r="M122" i="2" s="1"/>
  <c r="N122" i="2" s="1"/>
  <c r="I122" i="2"/>
  <c r="H122" i="2"/>
  <c r="K121" i="2"/>
  <c r="L121" i="2" s="1"/>
  <c r="M121" i="2" s="1"/>
  <c r="N121" i="2" s="1"/>
  <c r="I121" i="2"/>
  <c r="H121" i="2"/>
  <c r="K120" i="2"/>
  <c r="L120" i="2" s="1"/>
  <c r="M120" i="2" s="1"/>
  <c r="N120" i="2" s="1"/>
  <c r="I120" i="2"/>
  <c r="H120" i="2"/>
  <c r="K119" i="2"/>
  <c r="L119" i="2" s="1"/>
  <c r="M119" i="2" s="1"/>
  <c r="N119" i="2" s="1"/>
  <c r="I119" i="2"/>
  <c r="H119" i="2"/>
  <c r="K118" i="2"/>
  <c r="L118" i="2" s="1"/>
  <c r="M118" i="2" s="1"/>
  <c r="N118" i="2" s="1"/>
  <c r="I118" i="2"/>
  <c r="H118" i="2"/>
  <c r="K117" i="2"/>
  <c r="L117" i="2" s="1"/>
  <c r="M117" i="2" s="1"/>
  <c r="N117" i="2" s="1"/>
  <c r="I117" i="2"/>
  <c r="H117" i="2"/>
  <c r="K116" i="2"/>
  <c r="L116" i="2" s="1"/>
  <c r="M116" i="2" s="1"/>
  <c r="N116" i="2" s="1"/>
  <c r="I116" i="2"/>
  <c r="H116" i="2"/>
  <c r="K115" i="2"/>
  <c r="L115" i="2" s="1"/>
  <c r="M115" i="2" s="1"/>
  <c r="N115" i="2" s="1"/>
  <c r="I115" i="2"/>
  <c r="H115" i="2"/>
  <c r="K114" i="2"/>
  <c r="L114" i="2" s="1"/>
  <c r="M114" i="2" s="1"/>
  <c r="N114" i="2" s="1"/>
  <c r="I114" i="2"/>
  <c r="H114" i="2"/>
  <c r="K113" i="2"/>
  <c r="L113" i="2" s="1"/>
  <c r="M113" i="2" s="1"/>
  <c r="N113" i="2" s="1"/>
  <c r="I113" i="2"/>
  <c r="H113" i="2"/>
  <c r="K112" i="2"/>
  <c r="L112" i="2" s="1"/>
  <c r="M112" i="2" s="1"/>
  <c r="N112" i="2" s="1"/>
  <c r="I112" i="2"/>
  <c r="H112" i="2"/>
  <c r="K111" i="2"/>
  <c r="L111" i="2" s="1"/>
  <c r="M111" i="2" s="1"/>
  <c r="N111" i="2" s="1"/>
  <c r="I111" i="2"/>
  <c r="H111" i="2"/>
  <c r="K110" i="2"/>
  <c r="L110" i="2" s="1"/>
  <c r="M110" i="2" s="1"/>
  <c r="N110" i="2" s="1"/>
  <c r="I110" i="2"/>
  <c r="H110" i="2"/>
  <c r="K109" i="2"/>
  <c r="L109" i="2" s="1"/>
  <c r="M109" i="2" s="1"/>
  <c r="N109" i="2" s="1"/>
  <c r="I109" i="2"/>
  <c r="H109" i="2"/>
  <c r="K108" i="2"/>
  <c r="L108" i="2" s="1"/>
  <c r="M108" i="2" s="1"/>
  <c r="N108" i="2" s="1"/>
  <c r="I108" i="2"/>
  <c r="H108" i="2"/>
  <c r="K107" i="2"/>
  <c r="L107" i="2" s="1"/>
  <c r="M107" i="2" s="1"/>
  <c r="N107" i="2" s="1"/>
  <c r="I107" i="2"/>
  <c r="H107" i="2"/>
  <c r="K106" i="2"/>
  <c r="L106" i="2" s="1"/>
  <c r="M106" i="2" s="1"/>
  <c r="N106" i="2" s="1"/>
  <c r="I106" i="2"/>
  <c r="H106" i="2"/>
  <c r="K105" i="2"/>
  <c r="L105" i="2" s="1"/>
  <c r="M105" i="2" s="1"/>
  <c r="N105" i="2" s="1"/>
  <c r="I105" i="2"/>
  <c r="H105" i="2"/>
  <c r="K104" i="2"/>
  <c r="L104" i="2" s="1"/>
  <c r="M104" i="2" s="1"/>
  <c r="N104" i="2" s="1"/>
  <c r="I104" i="2"/>
  <c r="H104" i="2"/>
  <c r="K103" i="2"/>
  <c r="L103" i="2" s="1"/>
  <c r="M103" i="2" s="1"/>
  <c r="N103" i="2" s="1"/>
  <c r="I103" i="2"/>
  <c r="H103" i="2"/>
  <c r="K102" i="2"/>
  <c r="L102" i="2" s="1"/>
  <c r="M102" i="2" s="1"/>
  <c r="N102" i="2" s="1"/>
  <c r="I102" i="2"/>
  <c r="H102" i="2"/>
  <c r="K101" i="2"/>
  <c r="L101" i="2" s="1"/>
  <c r="M101" i="2" s="1"/>
  <c r="N101" i="2" s="1"/>
  <c r="I101" i="2"/>
  <c r="H101" i="2"/>
  <c r="K100" i="2"/>
  <c r="L100" i="2" s="1"/>
  <c r="M100" i="2" s="1"/>
  <c r="N100" i="2" s="1"/>
  <c r="I100" i="2"/>
  <c r="H100" i="2"/>
  <c r="K99" i="2"/>
  <c r="L99" i="2" s="1"/>
  <c r="M99" i="2" s="1"/>
  <c r="N99" i="2" s="1"/>
  <c r="I99" i="2"/>
  <c r="H99" i="2"/>
  <c r="K98" i="2"/>
  <c r="L98" i="2" s="1"/>
  <c r="M98" i="2" s="1"/>
  <c r="N98" i="2" s="1"/>
  <c r="I98" i="2"/>
  <c r="H98" i="2"/>
  <c r="K97" i="2"/>
  <c r="L97" i="2" s="1"/>
  <c r="M97" i="2" s="1"/>
  <c r="N97" i="2" s="1"/>
  <c r="I97" i="2"/>
  <c r="H97" i="2"/>
  <c r="K96" i="2"/>
  <c r="L96" i="2" s="1"/>
  <c r="M96" i="2" s="1"/>
  <c r="N96" i="2" s="1"/>
  <c r="I96" i="2"/>
  <c r="H96" i="2"/>
  <c r="K95" i="2"/>
  <c r="L95" i="2" s="1"/>
  <c r="M95" i="2" s="1"/>
  <c r="N95" i="2" s="1"/>
  <c r="I95" i="2"/>
  <c r="H95" i="2"/>
  <c r="K94" i="2"/>
  <c r="L94" i="2" s="1"/>
  <c r="M94" i="2" s="1"/>
  <c r="N94" i="2" s="1"/>
  <c r="I94" i="2"/>
  <c r="H94" i="2"/>
  <c r="K93" i="2"/>
  <c r="L93" i="2" s="1"/>
  <c r="M93" i="2" s="1"/>
  <c r="N93" i="2" s="1"/>
  <c r="I93" i="2"/>
  <c r="H93" i="2"/>
  <c r="K92" i="2"/>
  <c r="L92" i="2" s="1"/>
  <c r="M92" i="2" s="1"/>
  <c r="N92" i="2" s="1"/>
  <c r="I92" i="2"/>
  <c r="H92" i="2"/>
  <c r="K91" i="2"/>
  <c r="L91" i="2" s="1"/>
  <c r="M91" i="2" s="1"/>
  <c r="N91" i="2" s="1"/>
  <c r="I91" i="2"/>
  <c r="H91" i="2"/>
  <c r="K90" i="2"/>
  <c r="L90" i="2" s="1"/>
  <c r="M90" i="2" s="1"/>
  <c r="N90" i="2" s="1"/>
  <c r="I90" i="2"/>
  <c r="H90" i="2"/>
  <c r="K89" i="2"/>
  <c r="L89" i="2" s="1"/>
  <c r="M89" i="2" s="1"/>
  <c r="N89" i="2" s="1"/>
  <c r="I89" i="2"/>
  <c r="H89" i="2"/>
  <c r="K88" i="2"/>
  <c r="L88" i="2" s="1"/>
  <c r="M88" i="2" s="1"/>
  <c r="N88" i="2" s="1"/>
  <c r="I88" i="2"/>
  <c r="H88" i="2"/>
  <c r="K87" i="2"/>
  <c r="L87" i="2" s="1"/>
  <c r="M87" i="2" s="1"/>
  <c r="N87" i="2" s="1"/>
  <c r="I87" i="2"/>
  <c r="H87" i="2"/>
  <c r="K86" i="2"/>
  <c r="L86" i="2" s="1"/>
  <c r="M86" i="2" s="1"/>
  <c r="N86" i="2" s="1"/>
  <c r="I86" i="2"/>
  <c r="H86" i="2"/>
  <c r="K85" i="2"/>
  <c r="L85" i="2" s="1"/>
  <c r="M85" i="2" s="1"/>
  <c r="N85" i="2" s="1"/>
  <c r="I85" i="2"/>
  <c r="H85" i="2"/>
  <c r="K84" i="2"/>
  <c r="L84" i="2" s="1"/>
  <c r="M84" i="2" s="1"/>
  <c r="N84" i="2" s="1"/>
  <c r="I84" i="2"/>
  <c r="H84" i="2"/>
  <c r="K83" i="2"/>
  <c r="L83" i="2" s="1"/>
  <c r="M83" i="2" s="1"/>
  <c r="N83" i="2" s="1"/>
  <c r="I83" i="2"/>
  <c r="H83" i="2"/>
  <c r="K82" i="2"/>
  <c r="L82" i="2" s="1"/>
  <c r="M82" i="2" s="1"/>
  <c r="N82" i="2" s="1"/>
  <c r="I82" i="2"/>
  <c r="H82" i="2"/>
  <c r="K81" i="2"/>
  <c r="L81" i="2" s="1"/>
  <c r="M81" i="2" s="1"/>
  <c r="N81" i="2" s="1"/>
  <c r="I81" i="2"/>
  <c r="H81" i="2"/>
  <c r="K80" i="2"/>
  <c r="L80" i="2" s="1"/>
  <c r="M80" i="2" s="1"/>
  <c r="N80" i="2" s="1"/>
  <c r="I80" i="2"/>
  <c r="H80" i="2"/>
  <c r="K79" i="2"/>
  <c r="L79" i="2" s="1"/>
  <c r="M79" i="2" s="1"/>
  <c r="N79" i="2" s="1"/>
  <c r="I79" i="2"/>
  <c r="H79" i="2"/>
  <c r="K78" i="2"/>
  <c r="L78" i="2" s="1"/>
  <c r="M78" i="2" s="1"/>
  <c r="N78" i="2" s="1"/>
  <c r="I78" i="2"/>
  <c r="H78" i="2"/>
  <c r="K77" i="2"/>
  <c r="L77" i="2" s="1"/>
  <c r="M77" i="2" s="1"/>
  <c r="N77" i="2" s="1"/>
  <c r="I77" i="2"/>
  <c r="H77" i="2"/>
  <c r="K76" i="2"/>
  <c r="L76" i="2" s="1"/>
  <c r="M76" i="2" s="1"/>
  <c r="N76" i="2" s="1"/>
  <c r="I76" i="2"/>
  <c r="H76" i="2"/>
  <c r="K75" i="2"/>
  <c r="L75" i="2" s="1"/>
  <c r="M75" i="2" s="1"/>
  <c r="N75" i="2" s="1"/>
  <c r="I75" i="2"/>
  <c r="H75" i="2"/>
  <c r="K74" i="2"/>
  <c r="L74" i="2" s="1"/>
  <c r="M74" i="2" s="1"/>
  <c r="N74" i="2" s="1"/>
  <c r="I74" i="2"/>
  <c r="H74" i="2"/>
  <c r="K73" i="2"/>
  <c r="L73" i="2" s="1"/>
  <c r="M73" i="2" s="1"/>
  <c r="N73" i="2" s="1"/>
  <c r="I73" i="2"/>
  <c r="H73" i="2"/>
  <c r="K72" i="2"/>
  <c r="L72" i="2" s="1"/>
  <c r="M72" i="2" s="1"/>
  <c r="N72" i="2" s="1"/>
  <c r="I72" i="2"/>
  <c r="H72" i="2"/>
  <c r="K71" i="2"/>
  <c r="L71" i="2" s="1"/>
  <c r="M71" i="2" s="1"/>
  <c r="N71" i="2" s="1"/>
  <c r="I71" i="2"/>
  <c r="H71" i="2"/>
  <c r="K70" i="2"/>
  <c r="L70" i="2" s="1"/>
  <c r="M70" i="2" s="1"/>
  <c r="N70" i="2" s="1"/>
  <c r="I70" i="2"/>
  <c r="H70" i="2"/>
  <c r="K69" i="2"/>
  <c r="L69" i="2" s="1"/>
  <c r="M69" i="2" s="1"/>
  <c r="N69" i="2" s="1"/>
  <c r="I69" i="2"/>
  <c r="H69" i="2"/>
  <c r="K68" i="2"/>
  <c r="L68" i="2" s="1"/>
  <c r="M68" i="2" s="1"/>
  <c r="N68" i="2" s="1"/>
  <c r="I68" i="2"/>
  <c r="H68" i="2"/>
  <c r="K66" i="2"/>
  <c r="L66" i="2" s="1"/>
  <c r="M66" i="2" s="1"/>
  <c r="N66" i="2" s="1"/>
  <c r="K65" i="2"/>
  <c r="L65" i="2" s="1"/>
  <c r="M65" i="2" s="1"/>
  <c r="N65" i="2" s="1"/>
  <c r="K64" i="2"/>
  <c r="L64" i="2" s="1"/>
  <c r="M64" i="2" s="1"/>
  <c r="N64" i="2" s="1"/>
  <c r="K63" i="2"/>
  <c r="L63" i="2" s="1"/>
  <c r="M63" i="2" s="1"/>
  <c r="N63" i="2" s="1"/>
  <c r="K62" i="2"/>
  <c r="L62" i="2" s="1"/>
  <c r="M62" i="2" s="1"/>
  <c r="N62" i="2" s="1"/>
  <c r="K61" i="2"/>
  <c r="L61" i="2" s="1"/>
  <c r="M61" i="2" s="1"/>
  <c r="N61" i="2" s="1"/>
  <c r="K60" i="2"/>
  <c r="L60" i="2" s="1"/>
  <c r="M60" i="2" s="1"/>
  <c r="N60" i="2" s="1"/>
  <c r="K59" i="2"/>
  <c r="L59" i="2" s="1"/>
  <c r="M59" i="2" s="1"/>
  <c r="N59" i="2" s="1"/>
  <c r="K58" i="2"/>
  <c r="L58" i="2" s="1"/>
  <c r="M58" i="2" s="1"/>
  <c r="N58" i="2" s="1"/>
  <c r="K57" i="2"/>
  <c r="L57" i="2" s="1"/>
  <c r="M57" i="2" s="1"/>
  <c r="N57" i="2" s="1"/>
  <c r="K56" i="2"/>
  <c r="L56" i="2" s="1"/>
  <c r="M56" i="2" s="1"/>
  <c r="N56" i="2" s="1"/>
  <c r="K55" i="2"/>
  <c r="L55" i="2" s="1"/>
  <c r="M55" i="2" s="1"/>
  <c r="N55" i="2" s="1"/>
  <c r="K54" i="2"/>
  <c r="L54" i="2" s="1"/>
  <c r="M54" i="2" s="1"/>
  <c r="N54" i="2" s="1"/>
  <c r="K53" i="2"/>
  <c r="L53" i="2" s="1"/>
  <c r="M53" i="2" s="1"/>
  <c r="N53" i="2" s="1"/>
  <c r="K52" i="2"/>
  <c r="L52" i="2" s="1"/>
  <c r="M52" i="2" s="1"/>
  <c r="N52" i="2" s="1"/>
  <c r="K51" i="2"/>
  <c r="L51" i="2" s="1"/>
  <c r="M51" i="2" s="1"/>
  <c r="N51" i="2" s="1"/>
  <c r="K50" i="2"/>
  <c r="L50" i="2" s="1"/>
  <c r="M50" i="2" s="1"/>
  <c r="N50" i="2" s="1"/>
  <c r="K49" i="2"/>
  <c r="L49" i="2" s="1"/>
  <c r="M49" i="2" s="1"/>
  <c r="N49" i="2" s="1"/>
  <c r="K48" i="2"/>
  <c r="L48" i="2" s="1"/>
  <c r="M48" i="2" s="1"/>
  <c r="N48" i="2" s="1"/>
  <c r="K47" i="2"/>
  <c r="L47" i="2" s="1"/>
  <c r="M47" i="2" s="1"/>
  <c r="N47" i="2" s="1"/>
  <c r="K46" i="2"/>
  <c r="L46" i="2" s="1"/>
  <c r="M46" i="2" s="1"/>
  <c r="N46" i="2" s="1"/>
  <c r="K45" i="2"/>
  <c r="L45" i="2" s="1"/>
  <c r="M45" i="2" s="1"/>
  <c r="N45" i="2" s="1"/>
  <c r="K44" i="2"/>
  <c r="L44" i="2" s="1"/>
  <c r="M44" i="2" s="1"/>
  <c r="N44" i="2" s="1"/>
  <c r="K43" i="2"/>
  <c r="L43" i="2" s="1"/>
  <c r="M43" i="2" s="1"/>
  <c r="N43" i="2" s="1"/>
  <c r="K42" i="2"/>
  <c r="L42" i="2" s="1"/>
  <c r="M42" i="2" s="1"/>
  <c r="N42" i="2" s="1"/>
  <c r="K41" i="2"/>
  <c r="L41" i="2" s="1"/>
  <c r="M41" i="2" s="1"/>
  <c r="N41" i="2" s="1"/>
  <c r="K40" i="2"/>
  <c r="L40" i="2" s="1"/>
  <c r="M40" i="2" s="1"/>
  <c r="N40" i="2" s="1"/>
  <c r="K39" i="2"/>
  <c r="L39" i="2" s="1"/>
  <c r="M39" i="2" s="1"/>
  <c r="N39" i="2" s="1"/>
  <c r="K38" i="2"/>
  <c r="L38" i="2" s="1"/>
  <c r="M38" i="2" s="1"/>
  <c r="N38" i="2" s="1"/>
  <c r="K37" i="2"/>
  <c r="L37" i="2" s="1"/>
  <c r="M37" i="2" s="1"/>
  <c r="N37" i="2" s="1"/>
  <c r="K36" i="2"/>
  <c r="L36" i="2" s="1"/>
  <c r="M36" i="2" s="1"/>
  <c r="N36" i="2" s="1"/>
  <c r="K35" i="2"/>
  <c r="L35" i="2" s="1"/>
  <c r="M35" i="2" s="1"/>
  <c r="N35" i="2" s="1"/>
  <c r="K34" i="2"/>
  <c r="L34" i="2" s="1"/>
  <c r="M34" i="2" s="1"/>
  <c r="N34" i="2" s="1"/>
  <c r="K33" i="2"/>
  <c r="L33" i="2" s="1"/>
  <c r="M33" i="2" s="1"/>
  <c r="N33" i="2" s="1"/>
  <c r="K32" i="2"/>
  <c r="L32" i="2" s="1"/>
  <c r="M32" i="2" s="1"/>
  <c r="N32" i="2" s="1"/>
  <c r="K31" i="2"/>
  <c r="L31" i="2" s="1"/>
  <c r="M31" i="2" s="1"/>
  <c r="N31" i="2" s="1"/>
  <c r="K30" i="2"/>
  <c r="L30" i="2" s="1"/>
  <c r="M30" i="2" s="1"/>
  <c r="N30" i="2" s="1"/>
  <c r="M2275" i="2" l="1"/>
  <c r="N2275" i="2" s="1"/>
  <c r="L1226" i="2"/>
  <c r="M1226" i="2" s="1"/>
  <c r="N1226" i="2" s="1"/>
  <c r="J2300" i="2"/>
  <c r="J1175" i="2"/>
  <c r="J2245" i="2"/>
  <c r="J1174" i="2"/>
  <c r="J1179" i="2"/>
  <c r="J1208" i="2"/>
  <c r="J2283" i="2"/>
  <c r="J2321" i="2"/>
  <c r="J2324" i="2"/>
  <c r="J1843" i="2"/>
  <c r="J2297" i="2"/>
  <c r="J2352" i="2"/>
  <c r="J2320" i="2"/>
  <c r="J2316" i="2"/>
  <c r="J2282" i="2"/>
  <c r="J2281" i="2"/>
  <c r="J2278" i="2"/>
  <c r="J2255" i="2"/>
  <c r="J2249" i="2"/>
  <c r="J2256" i="2"/>
  <c r="J2251" i="2"/>
  <c r="J2277" i="2"/>
  <c r="J2247" i="2"/>
  <c r="J2248" i="2"/>
  <c r="J2250" i="2"/>
  <c r="J2301" i="2"/>
  <c r="J2349" i="2"/>
  <c r="J2353" i="2"/>
  <c r="J1777" i="2"/>
  <c r="J2254" i="2"/>
  <c r="J1172" i="2"/>
  <c r="J1190" i="2"/>
  <c r="J1203" i="2"/>
  <c r="J1209" i="2"/>
  <c r="J2275" i="2"/>
  <c r="J1171" i="2"/>
  <c r="J1207" i="2"/>
  <c r="J1216" i="2"/>
  <c r="J2279" i="2"/>
  <c r="J2299" i="2"/>
  <c r="J2302" i="2"/>
  <c r="J2303" i="2"/>
  <c r="J2318" i="2"/>
  <c r="J2319" i="2"/>
  <c r="J2322" i="2"/>
  <c r="J2323" i="2"/>
  <c r="J2351" i="2"/>
  <c r="J2037" i="2"/>
  <c r="J481" i="2"/>
  <c r="J2939" i="2"/>
  <c r="J2955" i="2"/>
  <c r="J2036" i="2"/>
  <c r="J1166" i="2"/>
  <c r="J1170" i="2"/>
  <c r="J1178" i="2"/>
  <c r="J1183" i="2"/>
  <c r="J1187" i="2"/>
  <c r="J1217" i="2"/>
  <c r="J1186" i="2"/>
  <c r="J1191" i="2"/>
  <c r="J1196" i="2"/>
  <c r="J1200" i="2"/>
  <c r="J1215" i="2"/>
  <c r="J2045" i="2"/>
  <c r="J2044" i="2"/>
  <c r="J1978" i="2"/>
  <c r="J1977" i="2"/>
  <c r="J1846" i="2"/>
  <c r="J1714" i="2"/>
  <c r="J1718" i="2"/>
  <c r="J1711" i="2"/>
  <c r="J1221" i="2"/>
  <c r="J1195" i="2"/>
  <c r="J1201" i="2"/>
  <c r="J1212" i="2"/>
  <c r="J1199" i="2"/>
  <c r="J1204" i="2"/>
  <c r="J1211" i="2"/>
  <c r="J1182" i="2"/>
  <c r="J1167" i="2"/>
  <c r="J1168" i="2"/>
  <c r="J1176" i="2"/>
  <c r="J1188" i="2"/>
  <c r="J2884" i="2"/>
  <c r="J2888" i="2"/>
  <c r="J2892" i="2"/>
  <c r="J2896" i="2"/>
  <c r="J2900" i="2"/>
  <c r="J2916" i="2"/>
  <c r="J2920" i="2"/>
  <c r="J1776" i="2"/>
  <c r="J1838" i="2"/>
  <c r="J2033" i="2"/>
  <c r="J1239" i="2"/>
  <c r="J1710" i="2"/>
  <c r="J1715" i="2"/>
  <c r="J1769" i="2"/>
  <c r="J1842" i="2"/>
  <c r="J2909" i="2"/>
  <c r="J2913" i="2"/>
  <c r="J1839" i="2"/>
  <c r="J2040" i="2"/>
  <c r="J2048" i="2"/>
  <c r="J2049" i="2"/>
  <c r="J1180" i="2"/>
  <c r="J1184" i="2"/>
  <c r="J1192" i="2"/>
  <c r="J1205" i="2"/>
  <c r="J1213" i="2"/>
  <c r="J2041" i="2"/>
  <c r="J1197" i="2"/>
  <c r="J1169" i="2"/>
  <c r="J1173" i="2"/>
  <c r="J1177" i="2"/>
  <c r="J1181" i="2"/>
  <c r="J1185" i="2"/>
  <c r="J1189" i="2"/>
  <c r="J1194" i="2"/>
  <c r="J1198" i="2"/>
  <c r="J1202" i="2"/>
  <c r="J1206" i="2"/>
  <c r="J2800" i="2"/>
  <c r="J2804" i="2"/>
  <c r="J2808" i="2"/>
  <c r="J2812" i="2"/>
  <c r="J2816" i="2"/>
  <c r="J2820" i="2"/>
  <c r="J2824" i="2"/>
  <c r="J2828" i="2"/>
  <c r="J2832" i="2"/>
  <c r="J2836" i="2"/>
  <c r="J1241" i="2"/>
  <c r="J1716" i="2"/>
  <c r="J1778" i="2"/>
  <c r="J1226" i="2"/>
  <c r="J2778" i="2"/>
  <c r="J2851" i="2"/>
  <c r="J2866" i="2"/>
  <c r="J2936" i="2"/>
  <c r="J2956" i="2"/>
  <c r="J1712" i="2"/>
  <c r="J1770" i="2"/>
  <c r="J1844" i="2"/>
  <c r="J2921" i="2"/>
  <c r="J2935" i="2"/>
  <c r="J1840" i="2"/>
  <c r="J1240" i="2"/>
  <c r="J1709" i="2"/>
  <c r="J1713" i="2"/>
  <c r="J1717" i="2"/>
  <c r="J1771" i="2"/>
  <c r="J1779" i="2"/>
  <c r="J1841" i="2"/>
  <c r="J1845" i="2"/>
  <c r="J1976" i="2"/>
  <c r="J2035" i="2"/>
  <c r="J2039" i="2"/>
  <c r="J2043" i="2"/>
  <c r="J2047" i="2"/>
  <c r="J1975" i="2"/>
  <c r="J1979" i="2"/>
  <c r="J2034" i="2"/>
  <c r="J2038" i="2"/>
  <c r="J2042" i="2"/>
  <c r="J2046" i="2"/>
  <c r="J1210" i="2"/>
  <c r="J1214" i="2"/>
  <c r="J2798" i="2"/>
  <c r="J2802" i="2"/>
  <c r="J2806" i="2"/>
  <c r="J2810" i="2"/>
  <c r="J2814" i="2"/>
  <c r="J2818" i="2"/>
  <c r="J2822" i="2"/>
  <c r="J2826" i="2"/>
  <c r="J2830" i="2"/>
  <c r="J2834" i="2"/>
  <c r="J2860" i="2"/>
  <c r="J2864" i="2"/>
  <c r="J2868" i="2"/>
  <c r="J2872" i="2"/>
  <c r="J2876" i="2"/>
  <c r="J2880" i="2"/>
  <c r="J2904" i="2"/>
  <c r="J2908" i="2"/>
  <c r="J2927" i="2"/>
  <c r="J2943" i="2"/>
  <c r="J2947" i="2"/>
  <c r="J2951" i="2"/>
  <c r="J2837" i="2"/>
  <c r="J2841" i="2"/>
  <c r="J2844" i="2"/>
  <c r="J2848" i="2"/>
  <c r="J2852" i="2"/>
  <c r="J2856" i="2"/>
  <c r="J2867" i="2"/>
  <c r="J2871" i="2"/>
  <c r="J2879" i="2"/>
  <c r="J2903" i="2"/>
  <c r="J2912" i="2"/>
  <c r="J2919" i="2"/>
  <c r="J2925" i="2"/>
  <c r="J2926" i="2"/>
  <c r="J2929" i="2"/>
  <c r="J479" i="2"/>
  <c r="J491" i="2"/>
  <c r="J525" i="2"/>
  <c r="J530" i="2"/>
  <c r="J2850" i="2"/>
  <c r="J2887" i="2"/>
  <c r="J2895" i="2"/>
  <c r="J2924" i="2"/>
  <c r="J2928" i="2"/>
  <c r="J2932" i="2"/>
  <c r="J2937" i="2"/>
  <c r="J2938" i="2"/>
  <c r="J2940" i="2"/>
  <c r="J2944" i="2"/>
  <c r="J2948" i="2"/>
  <c r="J2952" i="2"/>
  <c r="J264" i="2"/>
  <c r="J271" i="2"/>
  <c r="J286" i="2"/>
  <c r="J324" i="2"/>
  <c r="J333" i="2"/>
  <c r="J337" i="2"/>
  <c r="J371" i="2"/>
  <c r="J375" i="2"/>
  <c r="J393" i="2"/>
  <c r="J470" i="2"/>
  <c r="J2766" i="2"/>
  <c r="J2784" i="2"/>
  <c r="J2757" i="2"/>
  <c r="J415" i="2"/>
  <c r="J423" i="2"/>
  <c r="J471" i="2"/>
  <c r="J513" i="2"/>
  <c r="J2790" i="2"/>
  <c r="J2840" i="2"/>
  <c r="J2846" i="2"/>
  <c r="J2847" i="2"/>
  <c r="J2849" i="2"/>
  <c r="J2855" i="2"/>
  <c r="J2862" i="2"/>
  <c r="J2863" i="2"/>
  <c r="J2865" i="2"/>
  <c r="J2875" i="2"/>
  <c r="J2891" i="2"/>
  <c r="J2907" i="2"/>
  <c r="J2910" i="2"/>
  <c r="J2911" i="2"/>
  <c r="J2931" i="2"/>
  <c r="J2953" i="2"/>
  <c r="J2954" i="2"/>
  <c r="J2845" i="2"/>
  <c r="J2859" i="2"/>
  <c r="J2861" i="2"/>
  <c r="J2915" i="2"/>
  <c r="J2799" i="2"/>
  <c r="J2801" i="2"/>
  <c r="J2803" i="2"/>
  <c r="J2805" i="2"/>
  <c r="J2807" i="2"/>
  <c r="J2809" i="2"/>
  <c r="J2811" i="2"/>
  <c r="J2813" i="2"/>
  <c r="J2815" i="2"/>
  <c r="J2817" i="2"/>
  <c r="J2819" i="2"/>
  <c r="J2821" i="2"/>
  <c r="J2823" i="2"/>
  <c r="J2825" i="2"/>
  <c r="J2827" i="2"/>
  <c r="J2829" i="2"/>
  <c r="J2831" i="2"/>
  <c r="J2833" i="2"/>
  <c r="J2835" i="2"/>
  <c r="J2883" i="2"/>
  <c r="J2899" i="2"/>
  <c r="J2917" i="2"/>
  <c r="J1224" i="2"/>
  <c r="J501" i="2"/>
  <c r="J277" i="2"/>
  <c r="J532" i="2"/>
  <c r="J1228" i="2"/>
  <c r="J1232" i="2"/>
  <c r="J1236" i="2"/>
  <c r="J2762" i="2"/>
  <c r="J2770" i="2"/>
  <c r="J2794" i="2"/>
  <c r="J2777" i="2"/>
  <c r="J2789" i="2"/>
  <c r="J2793" i="2"/>
  <c r="J2797" i="2"/>
  <c r="J1230" i="2"/>
  <c r="J2853" i="2"/>
  <c r="J2869" i="2"/>
  <c r="J2870" i="2"/>
  <c r="J2930" i="2"/>
  <c r="J2949" i="2"/>
  <c r="J2838" i="2"/>
  <c r="J2839" i="2"/>
  <c r="J2842" i="2"/>
  <c r="J2843" i="2"/>
  <c r="J2857" i="2"/>
  <c r="J2858" i="2"/>
  <c r="J2873" i="2"/>
  <c r="J2874" i="2"/>
  <c r="J2877" i="2"/>
  <c r="J2878" i="2"/>
  <c r="J2914" i="2"/>
  <c r="J2933" i="2"/>
  <c r="J2934" i="2"/>
  <c r="J2918" i="2"/>
  <c r="J2945" i="2"/>
  <c r="J2946" i="2"/>
  <c r="J2881" i="2"/>
  <c r="J2882" i="2"/>
  <c r="J2885" i="2"/>
  <c r="J2886" i="2"/>
  <c r="J2889" i="2"/>
  <c r="J2890" i="2"/>
  <c r="J2893" i="2"/>
  <c r="J2894" i="2"/>
  <c r="J2897" i="2"/>
  <c r="J2898" i="2"/>
  <c r="J2901" i="2"/>
  <c r="J2902" i="2"/>
  <c r="J2905" i="2"/>
  <c r="J2906" i="2"/>
  <c r="J2922" i="2"/>
  <c r="J2941" i="2"/>
  <c r="J2942" i="2"/>
  <c r="J2957" i="2"/>
  <c r="J332" i="2"/>
  <c r="J2773" i="2"/>
  <c r="J397" i="2"/>
  <c r="J469" i="2"/>
  <c r="J528" i="2"/>
  <c r="J540" i="2"/>
  <c r="J2782" i="2"/>
  <c r="J405" i="2"/>
  <c r="J409" i="2"/>
  <c r="J2769" i="2"/>
  <c r="J487" i="2"/>
  <c r="J503" i="2"/>
  <c r="J517" i="2"/>
  <c r="J521" i="2"/>
  <c r="J2781" i="2"/>
  <c r="J2761" i="2"/>
  <c r="J2772" i="2"/>
  <c r="J2787" i="2"/>
  <c r="J2796" i="2"/>
  <c r="J309" i="2"/>
  <c r="J359" i="2"/>
  <c r="J441" i="2"/>
  <c r="J445" i="2"/>
  <c r="J510" i="2"/>
  <c r="J527" i="2"/>
  <c r="J2764" i="2"/>
  <c r="J2774" i="2"/>
  <c r="J2786" i="2"/>
  <c r="J2792" i="2"/>
  <c r="J2795" i="2"/>
  <c r="J2771" i="2"/>
  <c r="J2776" i="2"/>
  <c r="J2788" i="2"/>
  <c r="J290" i="2"/>
  <c r="J304" i="2"/>
  <c r="J431" i="2"/>
  <c r="J497" i="2"/>
  <c r="J539" i="2"/>
  <c r="J1218" i="2"/>
  <c r="J1231" i="2"/>
  <c r="J2758" i="2"/>
  <c r="J2763" i="2"/>
  <c r="J2785" i="2"/>
  <c r="J167" i="2"/>
  <c r="J173" i="2"/>
  <c r="J177" i="2"/>
  <c r="J281" i="2"/>
  <c r="J307" i="2"/>
  <c r="J313" i="2"/>
  <c r="J317" i="2"/>
  <c r="J331" i="2"/>
  <c r="J351" i="2"/>
  <c r="J473" i="2"/>
  <c r="J478" i="2"/>
  <c r="J509" i="2"/>
  <c r="J1219" i="2"/>
  <c r="J1234" i="2"/>
  <c r="J1235" i="2"/>
  <c r="J172" i="2"/>
  <c r="J196" i="2"/>
  <c r="J216" i="2"/>
  <c r="J266" i="2"/>
  <c r="J267" i="2"/>
  <c r="J312" i="2"/>
  <c r="J325" i="2"/>
  <c r="J354" i="2"/>
  <c r="J362" i="2"/>
  <c r="J389" i="2"/>
  <c r="J449" i="2"/>
  <c r="J477" i="2"/>
  <c r="J490" i="2"/>
  <c r="J495" i="2"/>
  <c r="J518" i="2"/>
  <c r="J523" i="2"/>
  <c r="J544" i="2"/>
  <c r="J1222" i="2"/>
  <c r="J1223" i="2"/>
  <c r="J1233" i="2"/>
  <c r="J171" i="2"/>
  <c r="J195" i="2"/>
  <c r="J199" i="2"/>
  <c r="J203" i="2"/>
  <c r="J207" i="2"/>
  <c r="J211" i="2"/>
  <c r="J215" i="2"/>
  <c r="J253" i="2"/>
  <c r="J257" i="2"/>
  <c r="J276" i="2"/>
  <c r="J289" i="2"/>
  <c r="J294" i="2"/>
  <c r="J301" i="2"/>
  <c r="J305" i="2"/>
  <c r="J308" i="2"/>
  <c r="J341" i="2"/>
  <c r="J353" i="2"/>
  <c r="J392" i="2"/>
  <c r="J398" i="2"/>
  <c r="J414" i="2"/>
  <c r="J426" i="2"/>
  <c r="J448" i="2"/>
  <c r="J457" i="2"/>
  <c r="J461" i="2"/>
  <c r="J489" i="2"/>
  <c r="J493" i="2"/>
  <c r="J1220" i="2"/>
  <c r="J1227" i="2"/>
  <c r="J475" i="2"/>
  <c r="J499" i="2"/>
  <c r="J502" i="2"/>
  <c r="J1238" i="2"/>
  <c r="J2765" i="2"/>
  <c r="J413" i="2"/>
  <c r="J430" i="2"/>
  <c r="J483" i="2"/>
  <c r="J485" i="2"/>
  <c r="J486" i="2"/>
  <c r="J494" i="2"/>
  <c r="J505" i="2"/>
  <c r="J507" i="2"/>
  <c r="J515" i="2"/>
  <c r="J519" i="2"/>
  <c r="J531" i="2"/>
  <c r="J536" i="2"/>
  <c r="J2768" i="2"/>
  <c r="J2779" i="2"/>
  <c r="J2780" i="2"/>
  <c r="J543" i="2"/>
  <c r="J514" i="2"/>
  <c r="J535" i="2"/>
  <c r="J522" i="2"/>
  <c r="J482" i="2"/>
  <c r="J498" i="2"/>
  <c r="J506" i="2"/>
  <c r="J455" i="2"/>
  <c r="J474" i="2"/>
  <c r="J467" i="2"/>
  <c r="J458" i="2"/>
  <c r="J450" i="2"/>
  <c r="J435" i="2"/>
  <c r="J437" i="2"/>
  <c r="J442" i="2"/>
  <c r="J396" i="2"/>
  <c r="J412" i="2"/>
  <c r="J399" i="2"/>
  <c r="J417" i="2"/>
  <c r="J403" i="2"/>
  <c r="J419" i="2"/>
  <c r="J386" i="2"/>
  <c r="J388" i="2"/>
  <c r="J370" i="2"/>
  <c r="J374" i="2"/>
  <c r="J368" i="2"/>
  <c r="J361" i="2"/>
  <c r="J352" i="2"/>
  <c r="J355" i="2"/>
  <c r="J356" i="2"/>
  <c r="J344" i="2"/>
  <c r="J348" i="2"/>
  <c r="J334" i="2"/>
  <c r="J322" i="2"/>
  <c r="J314" i="2"/>
  <c r="J302" i="2"/>
  <c r="J297" i="2"/>
  <c r="J298" i="2"/>
  <c r="J291" i="2"/>
  <c r="J285" i="2"/>
  <c r="J269" i="2"/>
  <c r="J279" i="2"/>
  <c r="J282" i="2"/>
  <c r="J258" i="2"/>
  <c r="J255" i="2"/>
  <c r="J256" i="2"/>
  <c r="J260" i="2"/>
  <c r="J265" i="2"/>
  <c r="J249" i="2"/>
  <c r="J197" i="2"/>
  <c r="J198" i="2"/>
  <c r="J202" i="2"/>
  <c r="J206" i="2"/>
  <c r="J210" i="2"/>
  <c r="J213" i="2"/>
  <c r="J204" i="2"/>
  <c r="J208" i="2"/>
  <c r="J212" i="2"/>
  <c r="J164" i="2"/>
  <c r="J168" i="2"/>
  <c r="J176" i="2"/>
  <c r="J175" i="2"/>
  <c r="J143" i="2"/>
  <c r="J147" i="2"/>
  <c r="J151" i="2"/>
  <c r="J155" i="2"/>
  <c r="J159" i="2"/>
  <c r="J146" i="2"/>
  <c r="J96" i="2"/>
  <c r="J100" i="2"/>
  <c r="J116" i="2"/>
  <c r="J89" i="2"/>
  <c r="J93" i="2"/>
  <c r="J72" i="2"/>
  <c r="J104" i="2"/>
  <c r="J201" i="2"/>
  <c r="J205" i="2"/>
  <c r="J209" i="2"/>
  <c r="J250" i="2"/>
  <c r="J251" i="2"/>
  <c r="J259" i="2"/>
  <c r="J284" i="2"/>
  <c r="J287" i="2"/>
  <c r="J292" i="2"/>
  <c r="J295" i="2"/>
  <c r="J340" i="2"/>
  <c r="J363" i="2"/>
  <c r="J364" i="2"/>
  <c r="J373" i="2"/>
  <c r="J385" i="2"/>
  <c r="J410" i="2"/>
  <c r="J447" i="2"/>
  <c r="J99" i="2"/>
  <c r="J272" i="2"/>
  <c r="J300" i="2"/>
  <c r="J315" i="2"/>
  <c r="J316" i="2"/>
  <c r="J318" i="2"/>
  <c r="J320" i="2"/>
  <c r="J321" i="2"/>
  <c r="J326" i="2"/>
  <c r="J328" i="2"/>
  <c r="J338" i="2"/>
  <c r="J339" i="2"/>
  <c r="J372" i="2"/>
  <c r="J390" i="2"/>
  <c r="J401" i="2"/>
  <c r="J407" i="2"/>
  <c r="J408" i="2"/>
  <c r="J421" i="2"/>
  <c r="J433" i="2"/>
  <c r="J439" i="2"/>
  <c r="J440" i="2"/>
  <c r="J464" i="2"/>
  <c r="J248" i="2"/>
  <c r="J280" i="2"/>
  <c r="J288" i="2"/>
  <c r="J296" i="2"/>
  <c r="J306" i="2"/>
  <c r="J533" i="2"/>
  <c r="J534" i="2"/>
  <c r="J537" i="2"/>
  <c r="J538" i="2"/>
  <c r="J541" i="2"/>
  <c r="J542" i="2"/>
  <c r="J2759" i="2"/>
  <c r="J2760" i="2"/>
  <c r="J2767" i="2"/>
  <c r="J2775" i="2"/>
  <c r="J2783" i="2"/>
  <c r="J2791" i="2"/>
  <c r="J349" i="2"/>
  <c r="J357" i="2"/>
  <c r="J358" i="2"/>
  <c r="J365" i="2"/>
  <c r="J366" i="2"/>
  <c r="J404" i="2"/>
  <c r="J406" i="2"/>
  <c r="J420" i="2"/>
  <c r="J422" i="2"/>
  <c r="J436" i="2"/>
  <c r="J438" i="2"/>
  <c r="J453" i="2"/>
  <c r="J463" i="2"/>
  <c r="J468" i="2"/>
  <c r="J472" i="2"/>
  <c r="J476" i="2"/>
  <c r="J480" i="2"/>
  <c r="J484" i="2"/>
  <c r="J488" i="2"/>
  <c r="J492" i="2"/>
  <c r="J496" i="2"/>
  <c r="J500" i="2"/>
  <c r="J504" i="2"/>
  <c r="J508" i="2"/>
  <c r="J512" i="2"/>
  <c r="J516" i="2"/>
  <c r="J520" i="2"/>
  <c r="J524" i="2"/>
  <c r="J529" i="2"/>
  <c r="J1237" i="2"/>
  <c r="J261" i="2"/>
  <c r="J273" i="2"/>
  <c r="J323" i="2"/>
  <c r="J330" i="2"/>
  <c r="J336" i="2"/>
  <c r="J387" i="2"/>
  <c r="J391" i="2"/>
  <c r="J395" i="2"/>
  <c r="J400" i="2"/>
  <c r="J402" i="2"/>
  <c r="J411" i="2"/>
  <c r="J416" i="2"/>
  <c r="J418" i="2"/>
  <c r="J427" i="2"/>
  <c r="J432" i="2"/>
  <c r="J434" i="2"/>
  <c r="J443" i="2"/>
  <c r="J444" i="2"/>
  <c r="J456" i="2"/>
  <c r="J462" i="2"/>
  <c r="J1225" i="2"/>
  <c r="J2755" i="2"/>
  <c r="J2756" i="2"/>
  <c r="J451" i="2"/>
  <c r="J452" i="2"/>
  <c r="J459" i="2"/>
  <c r="J460" i="2"/>
  <c r="J465" i="2"/>
  <c r="J466" i="2"/>
  <c r="J1229" i="2"/>
  <c r="J71" i="2"/>
  <c r="J88" i="2"/>
  <c r="J156" i="2"/>
  <c r="J112" i="2"/>
  <c r="J111" i="2"/>
  <c r="J120" i="2"/>
  <c r="J145" i="2"/>
  <c r="J161" i="2"/>
  <c r="J174" i="2"/>
  <c r="J263" i="2"/>
  <c r="J275" i="2"/>
  <c r="J299" i="2"/>
  <c r="J303" i="2"/>
  <c r="J319" i="2"/>
  <c r="J335" i="2"/>
  <c r="J119" i="2"/>
  <c r="J132" i="2"/>
  <c r="J136" i="2"/>
  <c r="J140" i="2"/>
  <c r="J144" i="2"/>
  <c r="J152" i="2"/>
  <c r="J160" i="2"/>
  <c r="J369" i="2"/>
  <c r="J134" i="2"/>
  <c r="J311" i="2"/>
  <c r="J327" i="2"/>
  <c r="J343" i="2"/>
  <c r="J163" i="2"/>
  <c r="J108" i="2"/>
  <c r="J148" i="2"/>
  <c r="J194" i="2"/>
  <c r="J87" i="2"/>
  <c r="J92" i="2"/>
  <c r="J97" i="2"/>
  <c r="J125" i="2"/>
  <c r="J141" i="2"/>
  <c r="J150" i="2"/>
  <c r="J166" i="2"/>
  <c r="J270" i="2"/>
  <c r="J278" i="2"/>
  <c r="J95" i="2"/>
  <c r="J103" i="2"/>
  <c r="J105" i="2"/>
  <c r="J115" i="2"/>
  <c r="J123" i="2"/>
  <c r="J128" i="2"/>
  <c r="J139" i="2"/>
  <c r="J153" i="2"/>
  <c r="J154" i="2"/>
  <c r="J169" i="2"/>
  <c r="J170" i="2"/>
  <c r="J79" i="2"/>
  <c r="J83" i="2"/>
  <c r="J107" i="2"/>
  <c r="J109" i="2"/>
  <c r="J149" i="2"/>
  <c r="J165" i="2"/>
  <c r="J214" i="2"/>
  <c r="J254" i="2"/>
  <c r="J262" i="2"/>
  <c r="J73" i="2"/>
  <c r="J77" i="2"/>
  <c r="J81" i="2"/>
  <c r="J85" i="2"/>
  <c r="J101" i="2"/>
  <c r="J113" i="2"/>
  <c r="J126" i="2"/>
  <c r="J131" i="2"/>
  <c r="J133" i="2"/>
  <c r="J142" i="2"/>
  <c r="J157" i="2"/>
  <c r="J158" i="2"/>
  <c r="J274" i="2"/>
  <c r="J91" i="2"/>
  <c r="J98" i="2"/>
  <c r="J102" i="2"/>
  <c r="J106" i="2"/>
  <c r="J110" i="2"/>
  <c r="J114" i="2"/>
  <c r="J118" i="2"/>
  <c r="J122" i="2"/>
  <c r="J127" i="2"/>
  <c r="J129" i="2"/>
  <c r="J80" i="2"/>
  <c r="J84" i="2"/>
  <c r="J117" i="2"/>
  <c r="J121" i="2"/>
  <c r="J130" i="2"/>
  <c r="J135" i="2"/>
  <c r="J137" i="2"/>
  <c r="J76" i="2"/>
  <c r="J68" i="2"/>
  <c r="J74" i="2"/>
  <c r="J78" i="2"/>
  <c r="J82" i="2"/>
  <c r="J86" i="2"/>
  <c r="J90" i="2"/>
  <c r="J94" i="2"/>
  <c r="J69" i="2"/>
  <c r="J70" i="2"/>
  <c r="J75" i="2"/>
  <c r="K28" i="2" l="1"/>
  <c r="K27" i="2"/>
  <c r="K26" i="2"/>
  <c r="K25" i="2"/>
  <c r="L25" i="2" l="1"/>
  <c r="M25" i="2" s="1"/>
  <c r="N25" i="2" s="1"/>
  <c r="L26" i="2"/>
  <c r="M26" i="2" s="1"/>
  <c r="N26" i="2" s="1"/>
  <c r="L27" i="2"/>
  <c r="M27" i="2" s="1"/>
  <c r="N27" i="2" s="1"/>
  <c r="L28" i="2"/>
  <c r="M28" i="2" s="1"/>
  <c r="N28" i="2" s="1"/>
  <c r="K23" i="2"/>
  <c r="K24" i="2"/>
  <c r="L23" i="2" l="1"/>
  <c r="M23" i="2" s="1"/>
  <c r="N23" i="2" s="1"/>
  <c r="L24" i="2"/>
  <c r="M24" i="2" s="1"/>
  <c r="N24" i="2" s="1"/>
  <c r="M22" i="2"/>
  <c r="N22" i="2" s="1"/>
  <c r="K21" i="2"/>
  <c r="L21" i="2" s="1"/>
  <c r="M21" i="2" s="1"/>
  <c r="N21" i="2" s="1"/>
  <c r="K20" i="2"/>
  <c r="L20" i="2" s="1"/>
  <c r="M20" i="2" s="1"/>
  <c r="N20" i="2" s="1"/>
  <c r="K19" i="2"/>
  <c r="L19" i="2" s="1"/>
  <c r="M19" i="2" s="1"/>
  <c r="N19" i="2" s="1"/>
  <c r="K18" i="2" l="1"/>
  <c r="L18" i="2" s="1"/>
  <c r="M18" i="2" s="1"/>
  <c r="N18" i="2" s="1"/>
  <c r="K17" i="2"/>
  <c r="L17" i="2" s="1"/>
  <c r="M17" i="2" s="1"/>
  <c r="N17" i="2" s="1"/>
  <c r="K16" i="2"/>
  <c r="I16" i="2"/>
  <c r="H16" i="2"/>
  <c r="L16" i="2" l="1"/>
  <c r="M16" i="2" s="1"/>
  <c r="N16" i="2" s="1"/>
  <c r="J16" i="2"/>
  <c r="K14" i="2" l="1"/>
  <c r="L14" i="2" s="1"/>
  <c r="M14" i="2" s="1"/>
  <c r="N14" i="2" s="1"/>
  <c r="I14" i="2"/>
  <c r="H14" i="2"/>
  <c r="H11" i="2"/>
  <c r="J14" i="2" l="1"/>
  <c r="I11" i="2"/>
  <c r="J11" i="2" l="1"/>
  <c r="K11" i="2"/>
  <c r="L11" i="2" l="1"/>
  <c r="M11" i="2" s="1"/>
  <c r="N11" i="2" s="1"/>
  <c r="J345" i="2"/>
</calcChain>
</file>

<file path=xl/sharedStrings.xml><?xml version="1.0" encoding="utf-8"?>
<sst xmlns="http://schemas.openxmlformats.org/spreadsheetml/2006/main" count="7010" uniqueCount="2778">
  <si>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</si>
  <si>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</si>
  <si>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</si>
  <si>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</si>
  <si>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</si>
  <si>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</si>
  <si>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</si>
  <si>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</si>
  <si>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13</t>
  </si>
  <si>
    <t>ИТОГО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</si>
  <si>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</si>
  <si>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</si>
  <si>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</si>
  <si>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</si>
  <si>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</si>
  <si>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</si>
  <si>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Таблица №1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</si>
  <si>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</si>
  <si>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</si>
  <si>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</si>
  <si>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</si>
  <si>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t xml:space="preserve">Поскольку коэффициент вариации цены менее 33%, совокупность значений, используемых в расчете, при определении НМЦК считается однородным  и не требуются </t>
  </si>
  <si>
    <t>Дата подготовки НМЦК</t>
  </si>
  <si>
    <t>шт.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</si>
  <si>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Выводы о цене контракта делались на основе информации о цене за единицу Услуги и Товара умноженную на количество необходимых Услуг и Товаров.  Вышеуказанная ценовая информация получена по запросу Заказчика на основании коммерческих предложений потенциальных исполнителей (поставщиков). 
Начальная (максимальная) цена контракта включает в себя все расходы исполнителя, связанные с налдежащим исполнением обязательств по контракту, а также налоги, сборы и другие обязательные платежи.</t>
  </si>
  <si>
    <t>В целях получения ценовой информации в отношении Услуг и товаров, отвечающих требованиям Заказчика, закупка которых планируется, и условиям их оказания, Заказчиком были проведены следующие процедуры:
- мониторинг ценовой информации в реестре контрактов, заключенных Заказчиками.
- мониторинг информации о ценах Услуг и Товара, содержащейся в рекламе, каталогах, описаниях Услуг и Товара и в других предложениях, обращенных к неопределенному кругу лиц.
- по итогам мониторинга рынка и полученной  ценовой информации Заказчиком были  использованы для  расчета НМЦК три ценовых источника на оказание Услуг с использованием Товара, предлагаемые различными исполнителями (поставщиками), на основании которых был произведен расчет (Таблица №1)</t>
  </si>
  <si>
    <t>Наименование товара (работы, услуги)</t>
  </si>
  <si>
    <t>нормо/час</t>
  </si>
  <si>
    <t>Кабина каркас в металле</t>
  </si>
  <si>
    <t>Крыша кабины</t>
  </si>
  <si>
    <t>Дверь левая</t>
  </si>
  <si>
    <t>Дверь правая</t>
  </si>
  <si>
    <t>Ручка двери кабины левая</t>
  </si>
  <si>
    <t>Ручка двери кабины правая</t>
  </si>
  <si>
    <t>Замок двери левой</t>
  </si>
  <si>
    <t>Замок двери правой</t>
  </si>
  <si>
    <t>Стекло двери левой верхнее</t>
  </si>
  <si>
    <t>Стекло двери правой верхнее</t>
  </si>
  <si>
    <t>Стекло двери левой нижнее</t>
  </si>
  <si>
    <t>Стекло двери правой нижнее</t>
  </si>
  <si>
    <t>Стекло заднее</t>
  </si>
  <si>
    <t>Стекло МТЗ-92П заднее 11 отверстий (886х848х662)</t>
  </si>
  <si>
    <t>Стекло ветровое МТЗ-320 (997х984)</t>
  </si>
  <si>
    <t>Стекло МТЗ-320 боковое (757х375)</t>
  </si>
  <si>
    <t>Стекло ветровое</t>
  </si>
  <si>
    <t>Уплотнитель стекла двери левой</t>
  </si>
  <si>
    <t>Уплотнитель стекла двери правой</t>
  </si>
  <si>
    <t>Уплотнитель ветрового стекла</t>
  </si>
  <si>
    <t>Уплотнитель заднего стекла</t>
  </si>
  <si>
    <t>Подушка подвески кабины</t>
  </si>
  <si>
    <t>Крыло левое</t>
  </si>
  <si>
    <t>Крыло правое</t>
  </si>
  <si>
    <t>Кронштейн зеркала заднего вида левый</t>
  </si>
  <si>
    <t>Кронштейн зеркала заднего вида правый</t>
  </si>
  <si>
    <t>Зеркало заднего вида левое</t>
  </si>
  <si>
    <t>Зеркало заднего вида правое</t>
  </si>
  <si>
    <t>Стеклоочиститель передний в сборе</t>
  </si>
  <si>
    <t>Рычаг со щеткой стеклоочистителя переднего</t>
  </si>
  <si>
    <t>Щетка стеклоочистителя переднего</t>
  </si>
  <si>
    <t>Моторедуктор стеклоочистителя переднего</t>
  </si>
  <si>
    <t>Стеклоочиститель задний в сборе</t>
  </si>
  <si>
    <t>Рычаг  стеклоочистителя заднего</t>
  </si>
  <si>
    <t>Щетка стеклоочистителя заднего</t>
  </si>
  <si>
    <t>Моторедуктор стеклоочистителя заднего</t>
  </si>
  <si>
    <t>Рычаг стеклоочистителя заднего</t>
  </si>
  <si>
    <t>Бачок стеклоомывателя с насосом в сборе</t>
  </si>
  <si>
    <t>Бачок стеклоомывателя</t>
  </si>
  <si>
    <t>Насос стеклоомывателя</t>
  </si>
  <si>
    <t>Отопитель кабины в сборе</t>
  </si>
  <si>
    <t>Воздухораспределитель отопителя кабины</t>
  </si>
  <si>
    <t>Электродвигатель отопителя кабины</t>
  </si>
  <si>
    <t>Радиатор отопителя кабины</t>
  </si>
  <si>
    <t>Капот</t>
  </si>
  <si>
    <t>Решетка капота</t>
  </si>
  <si>
    <t>Кронштейн капота</t>
  </si>
  <si>
    <t>Подножка левая</t>
  </si>
  <si>
    <t>Подножка правая</t>
  </si>
  <si>
    <t>Кронштейн подножки</t>
  </si>
  <si>
    <t>ДВИГАТЕЛЬ</t>
  </si>
  <si>
    <t>Опора двигателя передняя в сборе</t>
  </si>
  <si>
    <t>Подушка опоры двигателя</t>
  </si>
  <si>
    <t>Крышка шестерен</t>
  </si>
  <si>
    <t>Блок цилиндров</t>
  </si>
  <si>
    <t>Кольцо гильзы</t>
  </si>
  <si>
    <t>Гильза</t>
  </si>
  <si>
    <t>Прокладки для ремонта двигателя (полный)</t>
  </si>
  <si>
    <t>Манжеты уплотнительные (комплект полный)</t>
  </si>
  <si>
    <t>Крышка коренного подшипника</t>
  </si>
  <si>
    <t>Опора картера</t>
  </si>
  <si>
    <t>Маслоотражатель</t>
  </si>
  <si>
    <t>Головка блока цилиндров</t>
  </si>
  <si>
    <t>Крышка головки блока цилиндров</t>
  </si>
  <si>
    <t>Прокладка блока цилиндров</t>
  </si>
  <si>
    <t>Прокладка головки блока цилиндров</t>
  </si>
  <si>
    <t>Пружина клапана</t>
  </si>
  <si>
    <t>Болт головки блока цилиндров</t>
  </si>
  <si>
    <t>Штанга</t>
  </si>
  <si>
    <t>Клапан впускной</t>
  </si>
  <si>
    <t>Клапан выпускной</t>
  </si>
  <si>
    <t>Сухарь клапана</t>
  </si>
  <si>
    <t>Коромысло клапана со втулками</t>
  </si>
  <si>
    <t>Толкатель клапана</t>
  </si>
  <si>
    <t>Комплект поршневых колец</t>
  </si>
  <si>
    <t>Шатун в сборе</t>
  </si>
  <si>
    <t>Вал коленчатый в сборе</t>
  </si>
  <si>
    <t>Маховик</t>
  </si>
  <si>
    <t>Вкладыши шатунные</t>
  </si>
  <si>
    <t>Вкладыши коренные</t>
  </si>
  <si>
    <t>Поршень</t>
  </si>
  <si>
    <t>Палец поршневой</t>
  </si>
  <si>
    <t>Кольцо стопорное пальца поршневого</t>
  </si>
  <si>
    <t>Полукольцо</t>
  </si>
  <si>
    <t>Шкив коленвала</t>
  </si>
  <si>
    <t>Шестерня распредвала со втулкой в сборе</t>
  </si>
  <si>
    <t>Шпонка вала распредилительного</t>
  </si>
  <si>
    <t>Вал распределительный</t>
  </si>
  <si>
    <t>Коллектор выпускной</t>
  </si>
  <si>
    <t>Прокладка выпускного коллектора</t>
  </si>
  <si>
    <t>Болт крепления выпускного коллектора</t>
  </si>
  <si>
    <t>Привод гидронасоса ГУР</t>
  </si>
  <si>
    <t>Фильтр масляный ФМ 009-1012005</t>
  </si>
  <si>
    <t>Картер масляный</t>
  </si>
  <si>
    <t>Прокладка картера масляного</t>
  </si>
  <si>
    <t>Уплотнение переднее</t>
  </si>
  <si>
    <t>Уплотнение заднее</t>
  </si>
  <si>
    <t>Болт крепления картера масляного</t>
  </si>
  <si>
    <t>Насос масляный в сборе</t>
  </si>
  <si>
    <t>Трубка масляного насоса</t>
  </si>
  <si>
    <t>Маслоприемник</t>
  </si>
  <si>
    <t>Фильтр масляный центробежный в сборе</t>
  </si>
  <si>
    <t>Колпак фильтра центробежного</t>
  </si>
  <si>
    <t>Прокладка колпака фильтра центробежного</t>
  </si>
  <si>
    <t>Радиатор масляный</t>
  </si>
  <si>
    <t>Маслопровод</t>
  </si>
  <si>
    <t>Шланг радиатора масляного</t>
  </si>
  <si>
    <t>СЦЕПЛЕНИЕ</t>
  </si>
  <si>
    <t>Сцепление в сборе</t>
  </si>
  <si>
    <t>Диск ведомый</t>
  </si>
  <si>
    <t>Диск нажимной</t>
  </si>
  <si>
    <t>Рычаг отжимной</t>
  </si>
  <si>
    <t>Диск опорный</t>
  </si>
  <si>
    <t>Корпус сцепления</t>
  </si>
  <si>
    <t>Вал вилки включения</t>
  </si>
  <si>
    <t>Втулка вала вилки включения</t>
  </si>
  <si>
    <t>Крышка сцепления</t>
  </si>
  <si>
    <t>Прокладка крышки сцепления</t>
  </si>
  <si>
    <t>Подшипник выжимной в сборе с муфтой</t>
  </si>
  <si>
    <t>Подшипник выжимной</t>
  </si>
  <si>
    <t>Муфта подшипника выжимного</t>
  </si>
  <si>
    <t>ТОПЛИВНАЯ СИСТЕМА</t>
  </si>
  <si>
    <t>Бак топливный</t>
  </si>
  <si>
    <t>Патрубок соединительный топливных баков</t>
  </si>
  <si>
    <t>Кран сливной  топливного бака</t>
  </si>
  <si>
    <t>Хомут крепления топливного бака</t>
  </si>
  <si>
    <t>Топливопровод от топливного бака к ТНВД</t>
  </si>
  <si>
    <t>Фильтр топливный ФТ 020-1117010</t>
  </si>
  <si>
    <t>Шланг обратки форсунки</t>
  </si>
  <si>
    <t>Фильтр топливный грубой очистки топлива в сборе</t>
  </si>
  <si>
    <t>Форсунка топливная</t>
  </si>
  <si>
    <t>Распылитель форсунки</t>
  </si>
  <si>
    <t>Прокладка (медь) под распылитель</t>
  </si>
  <si>
    <t>Штуцер форсунки</t>
  </si>
  <si>
    <t>Трубка форсунки 1</t>
  </si>
  <si>
    <t>Трубка форсунки 2</t>
  </si>
  <si>
    <t>Трубка форсунки 3</t>
  </si>
  <si>
    <t>Трубка форсунки 4</t>
  </si>
  <si>
    <t>ТНВД</t>
  </si>
  <si>
    <t>Клапан перепускной в сборе</t>
  </si>
  <si>
    <t>Плунжерная пара в сборе</t>
  </si>
  <si>
    <t>Регулятор ТНВД</t>
  </si>
  <si>
    <t>Тяга управления подачей топлива</t>
  </si>
  <si>
    <t>Трос управления аварийной остановкой двигателя</t>
  </si>
  <si>
    <t>СИСТЕМА ОХЛАЖДЕНИЯ ДВИГАТЕЛЯ</t>
  </si>
  <si>
    <t>Радиатор системы охлаждения</t>
  </si>
  <si>
    <t>Стойка радиатора</t>
  </si>
  <si>
    <t>Диффузор радиатора</t>
  </si>
  <si>
    <t>Патрубок радиатора</t>
  </si>
  <si>
    <t>Комплект патрубков системы охлаждения</t>
  </si>
  <si>
    <t>Крышка радиатора</t>
  </si>
  <si>
    <t>Кран сливной радиатора</t>
  </si>
  <si>
    <t>Термостат</t>
  </si>
  <si>
    <t>Прокладка крышки термостата</t>
  </si>
  <si>
    <t>Патрубок  термостата</t>
  </si>
  <si>
    <t>Вентилятор</t>
  </si>
  <si>
    <t>Ремень приводной насоса водяного</t>
  </si>
  <si>
    <t>Прокладка водяного насоса</t>
  </si>
  <si>
    <t>Патрубок водяного насоса</t>
  </si>
  <si>
    <t>Система питания воздухом</t>
  </si>
  <si>
    <t>Воздухоочиститель в сборе</t>
  </si>
  <si>
    <t>Элемент фильтрующий воздушного фильтра</t>
  </si>
  <si>
    <t>Хомут воздухоочистителя</t>
  </si>
  <si>
    <t>Моноциклон</t>
  </si>
  <si>
    <t>Система выпуска отработанных газов</t>
  </si>
  <si>
    <t>Глушитель</t>
  </si>
  <si>
    <t>Хомут глушителя</t>
  </si>
  <si>
    <t>КПП</t>
  </si>
  <si>
    <t>КПП в сборе</t>
  </si>
  <si>
    <t>Корпус КПП</t>
  </si>
  <si>
    <t>Комплек прокладок КПП</t>
  </si>
  <si>
    <t>Крышка корпуса КПП</t>
  </si>
  <si>
    <t>Вал первичный в сборе</t>
  </si>
  <si>
    <t>Вал вторичный в сборе</t>
  </si>
  <si>
    <t>Вал первичный</t>
  </si>
  <si>
    <t>Подшипник вала первичного</t>
  </si>
  <si>
    <t>Шестерня 4 и 5 передачи</t>
  </si>
  <si>
    <t>Шестерня 3 передачи</t>
  </si>
  <si>
    <t>Вал вторичный</t>
  </si>
  <si>
    <t>Подшипник вала вторичного</t>
  </si>
  <si>
    <t>Шестерня 2 ступени редуктора</t>
  </si>
  <si>
    <t>Шестерня 2 ступени редуктора в сборе</t>
  </si>
  <si>
    <t>Шестерня 5 передачи и заднего хода</t>
  </si>
  <si>
    <t>Шестерня 4 передачи</t>
  </si>
  <si>
    <t>Вал промежуточный</t>
  </si>
  <si>
    <t>Вал 1 передачи и заднего хода</t>
  </si>
  <si>
    <t>Вал 1 передачи и заднего хода в сборе</t>
  </si>
  <si>
    <t>Шестерня включения ходоуменьшителя</t>
  </si>
  <si>
    <t>Шестерня привода ходоуменьшителя</t>
  </si>
  <si>
    <t>Корпус вилок КПП</t>
  </si>
  <si>
    <t>Вилка переключения редуктора</t>
  </si>
  <si>
    <t>Вилка переключения 4 и 5 передач</t>
  </si>
  <si>
    <t>Вилка переключения 3 передачи</t>
  </si>
  <si>
    <t>Вилка 1 передачи и заднего хода</t>
  </si>
  <si>
    <t>Коробка раздаточная в сборе</t>
  </si>
  <si>
    <t>Шестерня промежуточная с кольцом и подшипником в сборе</t>
  </si>
  <si>
    <t>Шестерня с обгонной муфтой в сборе</t>
  </si>
  <si>
    <t>КОМ в сборе</t>
  </si>
  <si>
    <t>ВОМ</t>
  </si>
  <si>
    <t>Лента ВОМ  34мм</t>
  </si>
  <si>
    <t>Лента ВОМ  44мм</t>
  </si>
  <si>
    <t>Лента ВОМ  56мм</t>
  </si>
  <si>
    <t>Вал привода ВОМ</t>
  </si>
  <si>
    <t>Подшипник вала привода ВОМ</t>
  </si>
  <si>
    <t>Шестерня привода ВОМ (1 ступень)</t>
  </si>
  <si>
    <t>Шестерня привода ВОМ (2 ступень)</t>
  </si>
  <si>
    <t>Крышка подшипника</t>
  </si>
  <si>
    <t>Подшипник ВОМ</t>
  </si>
  <si>
    <t>Шестерня промежуточная</t>
  </si>
  <si>
    <t>Ось шестерни</t>
  </si>
  <si>
    <t>Вал с 8-шлицевьш хвостовиком</t>
  </si>
  <si>
    <t>Шестерня Z=37</t>
  </si>
  <si>
    <t>Корпус</t>
  </si>
  <si>
    <t>Подшипник 205К</t>
  </si>
  <si>
    <t>Подшипник 50308</t>
  </si>
  <si>
    <t>Карданный вал. Промежуточная опора карданного вала</t>
  </si>
  <si>
    <t>Болт карданного вала М10*35 с гайкой</t>
  </si>
  <si>
    <t>Вал карданный передний в сборе</t>
  </si>
  <si>
    <t>Вал карданный промежуточный в сборе</t>
  </si>
  <si>
    <t>Крестовина с сальниками и подшипниками в сборе</t>
  </si>
  <si>
    <t>Опора промежуточная в сборе</t>
  </si>
  <si>
    <t>Ограждение карданного вала</t>
  </si>
  <si>
    <t>Ограждение карданного привода в сборе</t>
  </si>
  <si>
    <t>Кронштейн опорный</t>
  </si>
  <si>
    <t>Кожух задний</t>
  </si>
  <si>
    <t>Кожух передний</t>
  </si>
  <si>
    <t>Главная передача</t>
  </si>
  <si>
    <t>Шестерня ведущая в сборе</t>
  </si>
  <si>
    <t>Обойма с манжетой в сборе</t>
  </si>
  <si>
    <t>Шестерня ведущая и ведомая в комплекте</t>
  </si>
  <si>
    <t>Шестерня ведущая</t>
  </si>
  <si>
    <t>Подшипник 6-67512АШ2</t>
  </si>
  <si>
    <t>Фланец</t>
  </si>
  <si>
    <t>Передний ведуший мост в сборе. Корпус и крышка. Дифференциал</t>
  </si>
  <si>
    <t>Обойма с сальником в сборе</t>
  </si>
  <si>
    <t>Дифференциал</t>
  </si>
  <si>
    <t>Шестерня с прокладкой и заглушкой в сборе</t>
  </si>
  <si>
    <t>Передний ведущий мост в сборе</t>
  </si>
  <si>
    <t>Подшипник</t>
  </si>
  <si>
    <t>Обойма сальников</t>
  </si>
  <si>
    <t>Диск дифференциала ведущий</t>
  </si>
  <si>
    <t>Шестерня ведомая</t>
  </si>
  <si>
    <t>Коробка дифференциала правая</t>
  </si>
  <si>
    <t>Диск</t>
  </si>
  <si>
    <t>Шестерня</t>
  </si>
  <si>
    <t>Ось сателлита</t>
  </si>
  <si>
    <t>Сателлит</t>
  </si>
  <si>
    <t>Коробка дифференциала левая</t>
  </si>
  <si>
    <t>Дифференциал. Стакан подшипников</t>
  </si>
  <si>
    <t>Комплект шестерен</t>
  </si>
  <si>
    <t>Крышка стакана</t>
  </si>
  <si>
    <t>Стакан левый в сборе</t>
  </si>
  <si>
    <t>Стакан правый в сборе</t>
  </si>
  <si>
    <t>Корпус дифференциала в сборе</t>
  </si>
  <si>
    <t>Сателлит со втулкой в сборе</t>
  </si>
  <si>
    <t>Шестерня главной передачи</t>
  </si>
  <si>
    <t>Шестерня ведомая главной передачи </t>
  </si>
  <si>
    <t>Шестерня полуосевая</t>
  </si>
  <si>
    <t>Крестовина</t>
  </si>
  <si>
    <t>Шестерня ведущая (левая)</t>
  </si>
  <si>
    <t>Шестерня ведущая (правая)</t>
  </si>
  <si>
    <t>Механизм блокировки дифференциала</t>
  </si>
  <si>
    <t>Муфта блокировочная в сборе</t>
  </si>
  <si>
    <t>Корпус муфты</t>
  </si>
  <si>
    <t>Диск отжимной</t>
  </si>
  <si>
    <t>Вал блокировочный</t>
  </si>
  <si>
    <t>Диафрагма</t>
  </si>
  <si>
    <t>Крышка диафрагмы</t>
  </si>
  <si>
    <t>Кожух</t>
  </si>
  <si>
    <t>Бортовой редуктор</t>
  </si>
  <si>
    <t>Редуктор бортовой правый</t>
  </si>
  <si>
    <t>Редуктор бортовой левый</t>
  </si>
  <si>
    <t>Корпус редуктора правый</t>
  </si>
  <si>
    <t>Корпус редуктора левый</t>
  </si>
  <si>
    <t>Шайба упорная</t>
  </si>
  <si>
    <t>Манжета </t>
  </si>
  <si>
    <t>Прокладка</t>
  </si>
  <si>
    <t>Рукав</t>
  </si>
  <si>
    <t>Вал</t>
  </si>
  <si>
    <t>Полуось</t>
  </si>
  <si>
    <t>Грязевик</t>
  </si>
  <si>
    <t>Кольцо упорное</t>
  </si>
  <si>
    <t>Гайка специальная</t>
  </si>
  <si>
    <t>Ось передняя и тяга рулевая</t>
  </si>
  <si>
    <t>Тяга рулевая</t>
  </si>
  <si>
    <t>Гайка с левой резьбой</t>
  </si>
  <si>
    <t>Корпус шарнира левый</t>
  </si>
  <si>
    <t>Чехол шарнира</t>
  </si>
  <si>
    <t>Ось передняя</t>
  </si>
  <si>
    <t>Цапфа правая</t>
  </si>
  <si>
    <t>Цапфа левая</t>
  </si>
  <si>
    <t>Втулка</t>
  </si>
  <si>
    <t>Кулак выдвижной</t>
  </si>
  <si>
    <t>Вкладыш нижний</t>
  </si>
  <si>
    <t>Палец шаровой</t>
  </si>
  <si>
    <t>Вкладыш верхний</t>
  </si>
  <si>
    <t>Корпус шарнира правый</t>
  </si>
  <si>
    <t>Рычаг правый</t>
  </si>
  <si>
    <t>Гайка с правой резьбой</t>
  </si>
  <si>
    <t>Рычаг левый</t>
  </si>
  <si>
    <t>Ось качания</t>
  </si>
  <si>
    <t>Палец 8x65</t>
  </si>
  <si>
    <t>Ступицы передних колес</t>
  </si>
  <si>
    <t>Ступица переднего колеса в сборе</t>
  </si>
  <si>
    <t>Манжета</t>
  </si>
  <si>
    <t>Подшипник ступицы наружний</t>
  </si>
  <si>
    <t>Подшипник ступицы внутренний</t>
  </si>
  <si>
    <t>Ступица</t>
  </si>
  <si>
    <t>Гайка корончатая</t>
  </si>
  <si>
    <t>Прокладка крышки ступицы</t>
  </si>
  <si>
    <t>Шина 11,00-20</t>
  </si>
  <si>
    <t>Шина 7.5L-16</t>
  </si>
  <si>
    <t>Шина 360/70R</t>
  </si>
  <si>
    <t>Гайка колесная</t>
  </si>
  <si>
    <t>Диск колеса переднего</t>
  </si>
  <si>
    <t>Ступицы задних колес</t>
  </si>
  <si>
    <t>Диск заднего колеса</t>
  </si>
  <si>
    <t>Шина 15.5 R38</t>
  </si>
  <si>
    <t>Шина 12.4L-16</t>
  </si>
  <si>
    <t>Шина 18.4/R34</t>
  </si>
  <si>
    <t>Привод управления рулевого</t>
  </si>
  <si>
    <t>Колонка рулевая в сборе</t>
  </si>
  <si>
    <t>Кардан рулевой колонки</t>
  </si>
  <si>
    <t>Вал со штифтом и хвостовиком в сборе</t>
  </si>
  <si>
    <t>Хвостовик вала</t>
  </si>
  <si>
    <t>Тяга</t>
  </si>
  <si>
    <t>Тормоза основные. Управление тормозами</t>
  </si>
  <si>
    <t>Кожух тормоза</t>
  </si>
  <si>
    <t>Диск тормозной</t>
  </si>
  <si>
    <t>Вилка</t>
  </si>
  <si>
    <t>Рычаг</t>
  </si>
  <si>
    <t>Тормоз стояночный</t>
  </si>
  <si>
    <t>Рычаг в сборе</t>
  </si>
  <si>
    <t>Тяга в сборе</t>
  </si>
  <si>
    <t>Сектор</t>
  </si>
  <si>
    <t>Кронштейн</t>
  </si>
  <si>
    <t>Рычаг со втулкой в сборе</t>
  </si>
  <si>
    <t>Трубопроводы и арматура пневмопривода тормозов</t>
  </si>
  <si>
    <t>Трубопровод  с муфтой конусной и гайкой накидной в сборе</t>
  </si>
  <si>
    <t>Трубопровод</t>
  </si>
  <si>
    <t>Пневмопривод</t>
  </si>
  <si>
    <t>Кран тормозной</t>
  </si>
  <si>
    <t>Головка соединительная в сборе</t>
  </si>
  <si>
    <t>Угольник</t>
  </si>
  <si>
    <t>Штуцер</t>
  </si>
  <si>
    <t>Регулятор давления</t>
  </si>
  <si>
    <t>Регулятор давления в сборе</t>
  </si>
  <si>
    <t>Клапан в сборе</t>
  </si>
  <si>
    <t>Диафрагма в сборе</t>
  </si>
  <si>
    <t>Баллон ресивера</t>
  </si>
  <si>
    <t>Хомут ресивера</t>
  </si>
  <si>
    <t>Компрессор воздушный в сборе</t>
  </si>
  <si>
    <t>Патрубки компрессора</t>
  </si>
  <si>
    <t>Прокладка компрессора воздушного</t>
  </si>
  <si>
    <t>Электрооборудование двигателя и трансмиссии</t>
  </si>
  <si>
    <t>Жгут электропроводки двигателя</t>
  </si>
  <si>
    <t>Прибор звуковой сигнализации</t>
  </si>
  <si>
    <t>Датчик скорости</t>
  </si>
  <si>
    <t>Выключатель массы дистанционный 12V  1300.3737</t>
  </si>
  <si>
    <t>Стартер (редукторный) 12В 9142780</t>
  </si>
  <si>
    <t>Тахоспидометр с пультом управления</t>
  </si>
  <si>
    <t>Генератор 12В</t>
  </si>
  <si>
    <t>Замок зажигания 1202.3704-03</t>
  </si>
  <si>
    <t>Маяк сигнальный проблесковый 12В</t>
  </si>
  <si>
    <t>Свеча накала подогревателя 12В</t>
  </si>
  <si>
    <t>Датчик аварийной температуры</t>
  </si>
  <si>
    <t>Датчик засоренности воздуха</t>
  </si>
  <si>
    <t>Блок предохранителей</t>
  </si>
  <si>
    <t>Датчик аварийного давления воздуха</t>
  </si>
  <si>
    <t>Датчик указателя температуры</t>
  </si>
  <si>
    <t>Батарея аккумуляторная 12 В</t>
  </si>
  <si>
    <t>Жгут электропроводки кабины</t>
  </si>
  <si>
    <t>Плафон</t>
  </si>
  <si>
    <t>Выключатель задних рабочих фар</t>
  </si>
  <si>
    <t>Щиток приборов в сборе</t>
  </si>
  <si>
    <t>Провод АКБ перемычка</t>
  </si>
  <si>
    <t>Блок выпрямительный</t>
  </si>
  <si>
    <t>Регулирующее устройство</t>
  </si>
  <si>
    <t>Электрофакельный подогреватель в сборе</t>
  </si>
  <si>
    <t>Фонарь передний в сборе</t>
  </si>
  <si>
    <t>Рассеиватель фонаря переднего</t>
  </si>
  <si>
    <t>Фонарь задний в сборе</t>
  </si>
  <si>
    <t>Рассеиватель фонаря заднего</t>
  </si>
  <si>
    <t>Фара противотуманная</t>
  </si>
  <si>
    <t>Фонарь освещения номерного знака в сборе</t>
  </si>
  <si>
    <t>Указатель напряжения</t>
  </si>
  <si>
    <t>Блок контрольных ламп</t>
  </si>
  <si>
    <t>Переключатель подрулевой</t>
  </si>
  <si>
    <t>Механизм задней навески</t>
  </si>
  <si>
    <t>Раскос в сборе</t>
  </si>
  <si>
    <t>Тяга правая</t>
  </si>
  <si>
    <t>Тяга левая</t>
  </si>
  <si>
    <t>Стяжка</t>
  </si>
  <si>
    <t>Рычаг с пальцем в сборе</t>
  </si>
  <si>
    <t>Поперечина в сборе</t>
  </si>
  <si>
    <t>Стяжка с винтом и гайкой в сборе</t>
  </si>
  <si>
    <t>Пружина</t>
  </si>
  <si>
    <t>Рычаг поворотный</t>
  </si>
  <si>
    <t>Серьга</t>
  </si>
  <si>
    <t>Вилка раскоса</t>
  </si>
  <si>
    <t>Гидросистема</t>
  </si>
  <si>
    <t>Гидронасос НШ-32</t>
  </si>
  <si>
    <t>Насос ГОРу</t>
  </si>
  <si>
    <t>Элемент фильтрующий</t>
  </si>
  <si>
    <t>Клапан  в сборе</t>
  </si>
  <si>
    <t>Клапан запорного устройства</t>
  </si>
  <si>
    <t>Гидрораспределитель</t>
  </si>
  <si>
    <t>РВД</t>
  </si>
  <si>
    <t>РВД М16*1.5 - 450мм</t>
  </si>
  <si>
    <t>РВД М16*1.5 - 650мм</t>
  </si>
  <si>
    <t>РВД М16*1.5 - 850мм</t>
  </si>
  <si>
    <t>РВД М16*1.5 - 1050мм</t>
  </si>
  <si>
    <t>РВД М16*1.5 - 1250мм</t>
  </si>
  <si>
    <t>РВД М16*1.5 - 1450мм</t>
  </si>
  <si>
    <t>РВД М20*1.5 - 450мм</t>
  </si>
  <si>
    <t>РВД М20*1.5 - 650мм</t>
  </si>
  <si>
    <t>РВД М20*1.5 - 850мм</t>
  </si>
  <si>
    <t>РВД М20*1.5 - 1050мм</t>
  </si>
  <si>
    <t>РВД М20*1.5 - 1250мм</t>
  </si>
  <si>
    <t>РВД М20*1.5 - 1450мм</t>
  </si>
  <si>
    <t>РВД М20*1.5 - 1650мм</t>
  </si>
  <si>
    <t>РВД М20*1.5 - 1850мм</t>
  </si>
  <si>
    <t>РВД М20*1.5 - 2050мм</t>
  </si>
  <si>
    <t>РВД М20*1.5 - 2250мм</t>
  </si>
  <si>
    <t>РВД М22*1.5 - 450мм</t>
  </si>
  <si>
    <t>РВД М22*1.5 - 650мм</t>
  </si>
  <si>
    <t>РВД М22*1.5 - 850мм</t>
  </si>
  <si>
    <t>РВД М22*1.5 - 1050мм</t>
  </si>
  <si>
    <t>РВД М22*1.5 - 1250мм</t>
  </si>
  <si>
    <t>РВД М22*1.5 - 1450мм</t>
  </si>
  <si>
    <t>РВД М22*1.5 - 1650мм</t>
  </si>
  <si>
    <t>РВД М22*1.5 - 1850мм</t>
  </si>
  <si>
    <t>РВД М22*1.5 - 2050мм</t>
  </si>
  <si>
    <t>РВД М22*1.5 - 2250мм</t>
  </si>
  <si>
    <t>РВД М27*1.5 - 450мм</t>
  </si>
  <si>
    <t>РВД М27*1.5 - 650мм</t>
  </si>
  <si>
    <t>РВД М27*1.5 - 850мм</t>
  </si>
  <si>
    <t>РВД М27*1.5 - 1050мм</t>
  </si>
  <si>
    <t>РВД М27*1.5 - 1250мм</t>
  </si>
  <si>
    <t>РВД М27*1.5 - 1450мм</t>
  </si>
  <si>
    <t>РВД М27*1.5 - 1650мм</t>
  </si>
  <si>
    <t>РВД М27*1.5 - 1850мм</t>
  </si>
  <si>
    <t>РВД М27*1.5 - 2050мм</t>
  </si>
  <si>
    <t>РВД М27*1.5 - 2250мм</t>
  </si>
  <si>
    <t>РВД М33*2 - 450мм</t>
  </si>
  <si>
    <t>РВД М33*2 - 650мм</t>
  </si>
  <si>
    <t>РВД М33*2 - 850мм</t>
  </si>
  <si>
    <t>РВД М33*2- 1050мм</t>
  </si>
  <si>
    <t>РВД М33*2 - 1250мм</t>
  </si>
  <si>
    <t>РВД М33*2 - 1450мм</t>
  </si>
  <si>
    <t>РВД М33*2 - 1650мм</t>
  </si>
  <si>
    <t>РВД М33*2 - 1850мм</t>
  </si>
  <si>
    <t>РВД М33*2 - 2050мм</t>
  </si>
  <si>
    <t>РВД М33*2 - 2250мм</t>
  </si>
  <si>
    <t>РВД М42*2 - 450мм</t>
  </si>
  <si>
    <t>РВД М42*2 - 650мм</t>
  </si>
  <si>
    <t>РВД М42*2 - 850мм</t>
  </si>
  <si>
    <t>РВД М42*2 - 1050мм</t>
  </si>
  <si>
    <t>РВД М42*2 - 1250мм</t>
  </si>
  <si>
    <t>РВД М42*2 - 1450мм</t>
  </si>
  <si>
    <t>РВД М42*2 - 1650мм</t>
  </si>
  <si>
    <t>РВД М42*2 - 1850мм</t>
  </si>
  <si>
    <t>РВД М42*2 - 2050мм</t>
  </si>
  <si>
    <t>РВД М42*2 - 2250мм</t>
  </si>
  <si>
    <t>Спец оборудование</t>
  </si>
  <si>
    <t>Техпластина на отвал  250*500*40</t>
  </si>
  <si>
    <t>Вал ведущий щетки УМДУ 82 (от редуктора к цепи) полнотелый</t>
  </si>
  <si>
    <t>Отвал для снега МТЗ 82</t>
  </si>
  <si>
    <t>Отвал для снега МТЗ 320</t>
  </si>
  <si>
    <t>Щетка на МТЗ 82 (в сборе)</t>
  </si>
  <si>
    <t>Щетка на МТЗ 320 (в сборе)</t>
  </si>
  <si>
    <t>Колесо опорное</t>
  </si>
  <si>
    <t>Шина колеса опорного</t>
  </si>
  <si>
    <t>Карданный вал для щеточного оборудования МТЗ</t>
  </si>
  <si>
    <t>Крестовина карданного вала щетки</t>
  </si>
  <si>
    <t>Стойка опорного колеса</t>
  </si>
  <si>
    <t>Вал шестерни редуктора щетки</t>
  </si>
  <si>
    <t>Цепь щеточного оборудования с замком</t>
  </si>
  <si>
    <t>Звездочка щетки</t>
  </si>
  <si>
    <t>Фланец щеточного оборудования под подшипник (левый)</t>
  </si>
  <si>
    <t>Фланец щеточного оборудования под подшипник (правый)</t>
  </si>
  <si>
    <t>Натяжитель цепи щетки</t>
  </si>
  <si>
    <t>Корпус редуктора щетки</t>
  </si>
  <si>
    <t>Крышка подшипника щетки</t>
  </si>
  <si>
    <t>Винт стойки колеса</t>
  </si>
  <si>
    <t>Вилка стойки колеса</t>
  </si>
  <si>
    <t>Подшипник 1308</t>
  </si>
  <si>
    <t>Подшипник US 208</t>
  </si>
  <si>
    <t>Подшипник 6005</t>
  </si>
  <si>
    <t>Подшипник 6205</t>
  </si>
  <si>
    <t>Диск полипропиленовый щетки</t>
  </si>
  <si>
    <t>Цилиндр поворота отвала</t>
  </si>
  <si>
    <t>Цилиндр подьема отвала</t>
  </si>
  <si>
    <t>Гидроходоуменшитель</t>
  </si>
  <si>
    <t>компл.</t>
  </si>
  <si>
    <t>КАБИНА</t>
  </si>
  <si>
    <t>Каркас кабины</t>
  </si>
  <si>
    <t>Замок двери правый</t>
  </si>
  <si>
    <t>Стекло кабины ветровое</t>
  </si>
  <si>
    <t>Стекло кабины заднее</t>
  </si>
  <si>
    <t>Стекло кабины боковое</t>
  </si>
  <si>
    <t>Стекло кабины нижнее</t>
  </si>
  <si>
    <t>Рычаг стеклоочистителя</t>
  </si>
  <si>
    <t>Щетка стеклоочистителя</t>
  </si>
  <si>
    <t>Зеркало заднего вида</t>
  </si>
  <si>
    <t>Головка цилиндров</t>
  </si>
  <si>
    <t>Втулка шатуна</t>
  </si>
  <si>
    <t>Шатун</t>
  </si>
  <si>
    <t>Крышка шатуна</t>
  </si>
  <si>
    <t>Шкив</t>
  </si>
  <si>
    <t>Вал коленчатый</t>
  </si>
  <si>
    <t>Болт крепления маховика</t>
  </si>
  <si>
    <t>Маховик в сборе</t>
  </si>
  <si>
    <t>Штанга толкателя</t>
  </si>
  <si>
    <t>Винт регулировочный</t>
  </si>
  <si>
    <t>Фильтр масляный</t>
  </si>
  <si>
    <t>Коллектор впускной</t>
  </si>
  <si>
    <t>Прокладка коллектора впускного</t>
  </si>
  <si>
    <t>Картер сцепления</t>
  </si>
  <si>
    <t>Фильтр грубой очистки топлива в сборе</t>
  </si>
  <si>
    <t>Насос водяной в сборе</t>
  </si>
  <si>
    <t>Шкив насоса водяного</t>
  </si>
  <si>
    <t>Крыльчатка вентилятора</t>
  </si>
  <si>
    <t>Радиатор водяной</t>
  </si>
  <si>
    <t>Прокладка крышки шкворня</t>
  </si>
  <si>
    <t>ШИНЫ, ДИСКИ</t>
  </si>
  <si>
    <t>Пневмогидроаккумулятор</t>
  </si>
  <si>
    <t>ВАЛ КАРДАННЫЙ</t>
  </si>
  <si>
    <t>Вал карданный</t>
  </si>
  <si>
    <t>РАБОЧЕЕ ОБОРУДОВАНИЕ</t>
  </si>
  <si>
    <t>ЭЛЕКТРООБОРУДОВАНИЕ</t>
  </si>
  <si>
    <t>Генератор в сборе</t>
  </si>
  <si>
    <t>Приемник указателя температуры</t>
  </si>
  <si>
    <t>Приемник указателя давления</t>
  </si>
  <si>
    <t>Выключатель зажигания</t>
  </si>
  <si>
    <t>Фонарь освещения номерного знака</t>
  </si>
  <si>
    <t>Зеркало наружное (левое)</t>
  </si>
  <si>
    <t>Зеркало наружное (правое)</t>
  </si>
  <si>
    <t>Кронштейн зеркала (левый)</t>
  </si>
  <si>
    <t>Кронштейн зеркала (правый)</t>
  </si>
  <si>
    <t>Щетка стеклоочистителя (переднего)</t>
  </si>
  <si>
    <t>Щетка стеклоочистителя (заднего)</t>
  </si>
  <si>
    <t>Моторедуктор стеклоочистителя (передний)</t>
  </si>
  <si>
    <t>Моторедуктор стеклоочистителя (задний)</t>
  </si>
  <si>
    <t>Рычаг щетки стеклоочистителя заднего</t>
  </si>
  <si>
    <t>Уплотнитель стекла кабины ветрового</t>
  </si>
  <si>
    <t>Уплотнитель стекла кабины заднего</t>
  </si>
  <si>
    <t>Уплотнитель стекла кабины бокового</t>
  </si>
  <si>
    <t>Дверь кабины левая в сборе</t>
  </si>
  <si>
    <t>Стекло двери кабины верхнее</t>
  </si>
  <si>
    <t>Уплотнитель стекла кабины верхнего</t>
  </si>
  <si>
    <t>Уплотнитель стекла кабины нижнего</t>
  </si>
  <si>
    <t>Ручка двери левая в сборе</t>
  </si>
  <si>
    <t>Дверь кабины правая в сборе</t>
  </si>
  <si>
    <t>Ручка двери правая в сборе</t>
  </si>
  <si>
    <t>Замок двери левый</t>
  </si>
  <si>
    <t>Радиатор отопителя</t>
  </si>
  <si>
    <t>Патрубки радиатора отопителя</t>
  </si>
  <si>
    <t>Трубка стеклоомывателя</t>
  </si>
  <si>
    <t>Жиклер стеклоомывателя</t>
  </si>
  <si>
    <t>Шланг отопителя кабины</t>
  </si>
  <si>
    <t>Масломер</t>
  </si>
  <si>
    <t>Кронштейн левый</t>
  </si>
  <si>
    <t>Кронштейн правый</t>
  </si>
  <si>
    <t>Прокладки для ремонта двигателя (комплект)</t>
  </si>
  <si>
    <t>Гильза блока цилиндров</t>
  </si>
  <si>
    <t>Седло клапана впускного</t>
  </si>
  <si>
    <t>Седло клапана выпускного</t>
  </si>
  <si>
    <t>Втулка направляющая клапана</t>
  </si>
  <si>
    <t>Пружина клапана наружная</t>
  </si>
  <si>
    <t>Пружина клапана внутренняя</t>
  </si>
  <si>
    <t>Тарелка пружин клапана</t>
  </si>
  <si>
    <t>Шайба пружины клапана нижняя</t>
  </si>
  <si>
    <t>Шайба пружины клапана верхняя</t>
  </si>
  <si>
    <t>Стойка оси коромысел крайняя</t>
  </si>
  <si>
    <t>Стойка оси коромысел средняя</t>
  </si>
  <si>
    <t>Фиксатор оси коромысел</t>
  </si>
  <si>
    <t>Поршень с шатуном</t>
  </si>
  <si>
    <t>Болт шатунный с гайкой</t>
  </si>
  <si>
    <t>Комплект шатунных вкладышей</t>
  </si>
  <si>
    <t>Комплект коренных вкладышей</t>
  </si>
  <si>
    <t>Шестерня коленчатого вала</t>
  </si>
  <si>
    <t>Болт коленчатого вала</t>
  </si>
  <si>
    <t>Вкладыш шатунного подшипника</t>
  </si>
  <si>
    <t>Вкладыш коренного подшипника</t>
  </si>
  <si>
    <t>Полукольцо упорное</t>
  </si>
  <si>
    <t>Кольцо компрессионное</t>
  </si>
  <si>
    <t>Кольцо маслосъемное</t>
  </si>
  <si>
    <t>Шестерня привода компрессора и т/н</t>
  </si>
  <si>
    <t>Шестерня привода топливного насоса</t>
  </si>
  <si>
    <t>Прокладка коллектора выпускного</t>
  </si>
  <si>
    <t>Турбокомпрессор</t>
  </si>
  <si>
    <t>Металлорукав турбокомпрессора</t>
  </si>
  <si>
    <t>Теплообменник в сборе</t>
  </si>
  <si>
    <t>Клапан перепускной фильтра масляного</t>
  </si>
  <si>
    <t>Насос масляный</t>
  </si>
  <si>
    <t>Прокладка насоса масляного</t>
  </si>
  <si>
    <t>Шестерня ведомая насоса масляного</t>
  </si>
  <si>
    <t>Клапан насоса масляного</t>
  </si>
  <si>
    <t>Шестерня ведущая насоса масляного</t>
  </si>
  <si>
    <t>Сетка фильтрующая центробежного масляного фильтра</t>
  </si>
  <si>
    <t>Кольцо уплотнительное турбокомпрессора</t>
  </si>
  <si>
    <t>Трубка сливная турбокомпрессора</t>
  </si>
  <si>
    <t>Трубка подводящая турбокомпрессора</t>
  </si>
  <si>
    <t>Трубка турбокомпрессора</t>
  </si>
  <si>
    <t>Болт штуцера турбокомпрессора</t>
  </si>
  <si>
    <t>СИСТЕМА ПИТАНИЯ</t>
  </si>
  <si>
    <t>Топливный насос высокого давления</t>
  </si>
  <si>
    <t>Топливный насос низкого давления</t>
  </si>
  <si>
    <t>Болт штуцера</t>
  </si>
  <si>
    <t>Трубка подвода топлива</t>
  </si>
  <si>
    <t>Трубка топливная низкого давления</t>
  </si>
  <si>
    <t>Топливопровод 1-го цилиндра</t>
  </si>
  <si>
    <t>Топливопровод 2-го цилиндра</t>
  </si>
  <si>
    <t>Топливопровод 3-го цилиндра</t>
  </si>
  <si>
    <t>Топливопровод 4-го цилиндра</t>
  </si>
  <si>
    <t>Топливопровод 5-го цилиндра</t>
  </si>
  <si>
    <t>Топливопровод 6-го цилиндра</t>
  </si>
  <si>
    <t>Топливопровод дренажный</t>
  </si>
  <si>
    <t>Трубка пневмокорректора</t>
  </si>
  <si>
    <t>Трубка перепускная</t>
  </si>
  <si>
    <t>Фильтр топливный тонкой очистки</t>
  </si>
  <si>
    <t>Фильтр топливный грубой очистки в сборе</t>
  </si>
  <si>
    <t>Кольцо уплотнительное фильтра топливного грубой очистки</t>
  </si>
  <si>
    <t>Игла форсунки</t>
  </si>
  <si>
    <t>Распылитель</t>
  </si>
  <si>
    <t>Подкачивающий насос ТНВД в сборе</t>
  </si>
  <si>
    <t>СИСТЕМА ВЫПУСКА ОТРАБОТАННЫХ ГАЗОВ</t>
  </si>
  <si>
    <t>СИСТЕМА ОХЛАЖДЕНИЯ</t>
  </si>
  <si>
    <t>СИСТЕМА ПИТАНИЯ ВОЗДУХОМ</t>
  </si>
  <si>
    <t>Хомут стяжной</t>
  </si>
  <si>
    <t>Элемент фильтрующий воздушный наружний</t>
  </si>
  <si>
    <t>Элемент фильтрующий воздушный внутренний</t>
  </si>
  <si>
    <t>Патрубок корпуса воздухоочистителя</t>
  </si>
  <si>
    <t>Крышка корпуса воздухоочистителя</t>
  </si>
  <si>
    <t>Полумуфта</t>
  </si>
  <si>
    <t>Полумуфта эластичная резиновая</t>
  </si>
  <si>
    <t>Элемент фильтрующий для КПП</t>
  </si>
  <si>
    <t>Кольцо уплотнительное колпака фильтра КПП</t>
  </si>
  <si>
    <t>Блок клапанов КПП в сборе</t>
  </si>
  <si>
    <t>Гидромотор аксиально-поршневой нерегулируемый</t>
  </si>
  <si>
    <t>Радиатор масляный ГМП</t>
  </si>
  <si>
    <t>Трудопровод масляный ГМП</t>
  </si>
  <si>
    <t>РВД16-550У М27х1,5</t>
  </si>
  <si>
    <t>РВД16-550УЭ М27х1,5</t>
  </si>
  <si>
    <t>РВД16-550Т М27х1,5</t>
  </si>
  <si>
    <t>РВД20-850У01 М33х2</t>
  </si>
  <si>
    <t>РВД20-850УЭ02 М33х2</t>
  </si>
  <si>
    <t>РВД20-850ТО2 М33х2</t>
  </si>
  <si>
    <t>Фильтр магистральный ГМП</t>
  </si>
  <si>
    <t>Гайка болта карданного</t>
  </si>
  <si>
    <t>УПРАВЛЕНИЕ РУЛЕВОЕ</t>
  </si>
  <si>
    <t>Блок управления</t>
  </si>
  <si>
    <t>Привод рулевого механизма</t>
  </si>
  <si>
    <t>ТОРМОЗ КОЛЕСНЫЙ</t>
  </si>
  <si>
    <t>Колесо зубчатое</t>
  </si>
  <si>
    <t>Кольцо опорное</t>
  </si>
  <si>
    <t>Кольцо защитное</t>
  </si>
  <si>
    <t>ГИДРОСИСТЕМА ТОРМОЗОВ</t>
  </si>
  <si>
    <t>Угольник поворотный</t>
  </si>
  <si>
    <t>Клапан обратный</t>
  </si>
  <si>
    <t>Блок разгрузочный</t>
  </si>
  <si>
    <t>Кран тормозной в сборе</t>
  </si>
  <si>
    <t>Рукав (L=700 мм)</t>
  </si>
  <si>
    <t>Рукав (L= 600мм)</t>
  </si>
  <si>
    <t>Выключатель давления</t>
  </si>
  <si>
    <t>Выключатель света "стоп" гидравлический</t>
  </si>
  <si>
    <t>Датчик давления</t>
  </si>
  <si>
    <t>Рукав высокого давления 1SNNР10х600А60х60</t>
  </si>
  <si>
    <t>Рукав высокого давления 1SNNР10х550А60х61</t>
  </si>
  <si>
    <t>Рукав высокого давления 1SNNР10х650А60х61</t>
  </si>
  <si>
    <t>Рукав высокого давления 1SNNР10х1150А60х61</t>
  </si>
  <si>
    <t>Рукав высокого давления 1SNNР10х1200А61х61</t>
  </si>
  <si>
    <t>Рукав высокого давления 1SNNР10х1300А60х61</t>
  </si>
  <si>
    <t>Рукав высокого давления 1SNNР10х450А61х61</t>
  </si>
  <si>
    <t>Рукав высокого давления 1SNNР10х750А61х61</t>
  </si>
  <si>
    <t>Рукав высокого давления 1SNNР10х750А61х61(180°)</t>
  </si>
  <si>
    <t>Рукав высокого давления 1SNNР10х1100А61х61(180°)</t>
  </si>
  <si>
    <t>Диск колеса</t>
  </si>
  <si>
    <t>Гайка крепления колеса</t>
  </si>
  <si>
    <t>Шина</t>
  </si>
  <si>
    <t>ГИДРОСИСТЕМА РУЛЕВОГО УПРАВЛЕНИЯ</t>
  </si>
  <si>
    <t>Фильтр магистральный</t>
  </si>
  <si>
    <t>Коллектор сливной</t>
  </si>
  <si>
    <t>Гидроцилиндр поворота руля</t>
  </si>
  <si>
    <t>Реле давления</t>
  </si>
  <si>
    <t>Гидроклапан обратный</t>
  </si>
  <si>
    <t>Рукав (L=650мм) 1SNNР6х650А60А61</t>
  </si>
  <si>
    <t>Рукав высокого давления 1SNNР6х1050А61А61</t>
  </si>
  <si>
    <t>Рукав высокого давления 2SNNР13х850А10sрА10sр</t>
  </si>
  <si>
    <t>Рукав высокого давления 2SNNР13х1250А10sрА10sр</t>
  </si>
  <si>
    <t>Рукав высокого давления 2SNNР13х1550А10sрА13sр</t>
  </si>
  <si>
    <t>Рукав высокого давления 2SNNР16х600А11sрА11sр</t>
  </si>
  <si>
    <t>Рукав высокого давления 2SNNР20х650А10sрА11sр</t>
  </si>
  <si>
    <t>Рукав высокого давления 2SNNР20х650А10sрА10sр</t>
  </si>
  <si>
    <t>Рукав высокого давления 2SNNР20х850А10sрА10sр</t>
  </si>
  <si>
    <t>ГИДРОСИСТЕМА РАБОЧЕГО УПРАВЛЕНИЯ</t>
  </si>
  <si>
    <t>Гидрораспределитель 2х секц. с гидроуправлением</t>
  </si>
  <si>
    <t>Коллектор</t>
  </si>
  <si>
    <t>Цилиндр стреловой</t>
  </si>
  <si>
    <t>Управление гидрораспределителем</t>
  </si>
  <si>
    <t>Цилиндр ковшовый</t>
  </si>
  <si>
    <t>Рукав (L=700 мм) 16х25-1,6.10362</t>
  </si>
  <si>
    <t>Рукав (L=170 мм) 48х62-1,47.10362</t>
  </si>
  <si>
    <t>Рукав 2SNNР20х1050А10sрА10sр</t>
  </si>
  <si>
    <t>Рукав 2SNNР20х1150Р13sрА10sр</t>
  </si>
  <si>
    <t>Рукав 2SNNР20х1250Р13sрА10sр</t>
  </si>
  <si>
    <t>Рукав 4SРNР25х800Р11А70</t>
  </si>
  <si>
    <t>Рукав 2SNNР25Х1580А70А70</t>
  </si>
  <si>
    <t>Рукав 1SNNР32х2300Р11sрА70</t>
  </si>
  <si>
    <t>Гидробак</t>
  </si>
  <si>
    <t>Батарея аккумуляторная  6СТ-190А</t>
  </si>
  <si>
    <t>Блок управления звуковым  сигналом</t>
  </si>
  <si>
    <t>Датчик указателя уровня топлива</t>
  </si>
  <si>
    <t>Микровыключатель исп. 041А</t>
  </si>
  <si>
    <t>Реле поворотов</t>
  </si>
  <si>
    <t>Сигнал звуковой</t>
  </si>
  <si>
    <t>Стартер</t>
  </si>
  <si>
    <t>Фара дорожная</t>
  </si>
  <si>
    <t>Фара рабочая</t>
  </si>
  <si>
    <t>Фонарь передний многофункциональный</t>
  </si>
  <si>
    <t>Маяк проблесковый</t>
  </si>
  <si>
    <t>Свеча накала</t>
  </si>
  <si>
    <t>Счетчик моточасов</t>
  </si>
  <si>
    <t>Выключатель массы</t>
  </si>
  <si>
    <t>Выключатель стартера и приборов</t>
  </si>
  <si>
    <t>ОБОРУДОВАНИЕ ПОГРУЗОЧНОЕ</t>
  </si>
  <si>
    <t>Болт крепления зуба</t>
  </si>
  <si>
    <t>Гайка болта крепления зуба</t>
  </si>
  <si>
    <t>Двигатель в сборе</t>
  </si>
  <si>
    <t>Прокладка клапанной крышки</t>
  </si>
  <si>
    <t>Генератор</t>
  </si>
  <si>
    <t>Заглушка блока цилиндров</t>
  </si>
  <si>
    <t>Прокладка ГБЦ</t>
  </si>
  <si>
    <t>Сальник распредвала</t>
  </si>
  <si>
    <t>Ремень генератора</t>
  </si>
  <si>
    <t>Ремень ГРМ</t>
  </si>
  <si>
    <t>Бачок расширительный </t>
  </si>
  <si>
    <t>Корпус термостата</t>
  </si>
  <si>
    <t>Подушка радиатора</t>
  </si>
  <si>
    <t>Прокладка корпуса термостата</t>
  </si>
  <si>
    <t>Клапан рециркуляции отработавших газов</t>
  </si>
  <si>
    <t>Крышка бака топливного </t>
  </si>
  <si>
    <t>Прокладка дросселя</t>
  </si>
  <si>
    <t>Фильтр воздушный</t>
  </si>
  <si>
    <t>Фильтр топливный</t>
  </si>
  <si>
    <t>Прокладка сливной пробки</t>
  </si>
  <si>
    <t>Шестерня привода масляного насоса</t>
  </si>
  <si>
    <t>Крыло переднее левое</t>
  </si>
  <si>
    <t>Крыло переднее правое</t>
  </si>
  <si>
    <t>Петля капота левая</t>
  </si>
  <si>
    <t>Петля капота правая</t>
  </si>
  <si>
    <t>Подкрылок передний левый</t>
  </si>
  <si>
    <t>Подкрылок передний правый</t>
  </si>
  <si>
    <t>Мотор отопителя</t>
  </si>
  <si>
    <t>Радиатор кондиционера</t>
  </si>
  <si>
    <t>Фильтр салонный</t>
  </si>
  <si>
    <t>Бачок омывателя</t>
  </si>
  <si>
    <t>Насос омывателя</t>
  </si>
  <si>
    <t>Барабан тормозной</t>
  </si>
  <si>
    <t>Амортизатор задний</t>
  </si>
  <si>
    <t>Бачок ГУР</t>
  </si>
  <si>
    <t>Насос ГУР </t>
  </si>
  <si>
    <t>Ступица передняя</t>
  </si>
  <si>
    <t>Датчик детонации</t>
  </si>
  <si>
    <t>Датчик кислорода</t>
  </si>
  <si>
    <t>Датчик коленвала</t>
  </si>
  <si>
    <t>Катушка зажигания</t>
  </si>
  <si>
    <t>Свеча зажигания</t>
  </si>
  <si>
    <t>Реле втягивающее</t>
  </si>
  <si>
    <t>Тормозная система</t>
  </si>
  <si>
    <t>Двигатель</t>
  </si>
  <si>
    <t>Электрические элементы и датчики</t>
  </si>
  <si>
    <t>Трансмиссия</t>
  </si>
  <si>
    <t>Расходники для ТО</t>
  </si>
  <si>
    <t>Датчик температуры охлаждающей жидкости</t>
  </si>
  <si>
    <t>Ролик ГРМ</t>
  </si>
  <si>
    <t>Шестерня распредвала</t>
  </si>
  <si>
    <t>Болт коленвала Форд</t>
  </si>
  <si>
    <t>Ремни приводные</t>
  </si>
  <si>
    <t>Ремень приводной генератора</t>
  </si>
  <si>
    <t>Ремень приводной кондиционера</t>
  </si>
  <si>
    <t>Ролик приводного ремня с натяжителем</t>
  </si>
  <si>
    <t>Ролик приводного ремня без натяжителя</t>
  </si>
  <si>
    <t>Ролик ремня приводного </t>
  </si>
  <si>
    <t>Болт ролика натяжителя </t>
  </si>
  <si>
    <t>Насос водяной (помпа) </t>
  </si>
  <si>
    <t>Фланец системы охлаждения </t>
  </si>
  <si>
    <t>Прокладка фланца системы охлаждения </t>
  </si>
  <si>
    <t>Прокладка насоса водяного </t>
  </si>
  <si>
    <t>Крышка расширительного бачка</t>
  </si>
  <si>
    <t>Радиатор охлаждения </t>
  </si>
  <si>
    <t>Трубка кондиционера к конденсатору (радиатору)</t>
  </si>
  <si>
    <t>Трубка кондиционера  к осушителю (бачку)</t>
  </si>
  <si>
    <t>Компрессор кондиционера </t>
  </si>
  <si>
    <t>Муфта компрессора кондиционера</t>
  </si>
  <si>
    <t>Крышка клапанов</t>
  </si>
  <si>
    <t>Крышка двигателя  декоративная</t>
  </si>
  <si>
    <t>Патрубок бачка ГУР</t>
  </si>
  <si>
    <t>Трубка ГУРа (шланг ГУРа) .6 МКПП</t>
  </si>
  <si>
    <t>Штуцер насоса ГУР</t>
  </si>
  <si>
    <t>Кольца уплотнительные трубок ГУР</t>
  </si>
  <si>
    <t>Клапан ГРМ впускной</t>
  </si>
  <si>
    <t>Клапан ГРМ выпускной</t>
  </si>
  <si>
    <t>Кольца поршневые</t>
  </si>
  <si>
    <t>Прокладка крышки клапанной </t>
  </si>
  <si>
    <t>Прокладка резонатора</t>
  </si>
  <si>
    <t>Прокладка ГБЦ </t>
  </si>
  <si>
    <t xml:space="preserve">Болт ГБЦ комплект </t>
  </si>
  <si>
    <t>Сальник коленвала передний</t>
  </si>
  <si>
    <t>Сальник коленвала задний </t>
  </si>
  <si>
    <t>Колпачки маслосъемные комплект</t>
  </si>
  <si>
    <t>Колпачки маслосъемные впуск </t>
  </si>
  <si>
    <t>Колпачки маслосъемные выпуск </t>
  </si>
  <si>
    <t>Патрубок воздушного фильтра </t>
  </si>
  <si>
    <t>Опора двигателя  правая</t>
  </si>
  <si>
    <t>Опора двигателя  левая</t>
  </si>
  <si>
    <t>Опора двигателя  задняя</t>
  </si>
  <si>
    <t>Сайлентблок опоры КПП задней МКПП</t>
  </si>
  <si>
    <t>Форсунка омывателя  с обогревом веерная</t>
  </si>
  <si>
    <t>Форсунка омывателя  без обогрева веерная</t>
  </si>
  <si>
    <t>Крышка бачка омывателя </t>
  </si>
  <si>
    <t>Клапан заливной горловины топливного бака</t>
  </si>
  <si>
    <t xml:space="preserve">Аккумулятор 60 А/ч </t>
  </si>
  <si>
    <t>Насос топливный (бензонасос)</t>
  </si>
  <si>
    <t>Прокладка насоса топливного </t>
  </si>
  <si>
    <t>Вентилятор охлаждения радиатора</t>
  </si>
  <si>
    <t>Блок управления вентилятором </t>
  </si>
  <si>
    <t>Привод стартера (бендикс)</t>
  </si>
  <si>
    <t>Провода свечные комплект</t>
  </si>
  <si>
    <t>Провод свечной </t>
  </si>
  <si>
    <t>Свечи зажигания комплект</t>
  </si>
  <si>
    <t>Клапан управления заслонками впускного коллектора</t>
  </si>
  <si>
    <t>Выключатель сигнала заднего хода</t>
  </si>
  <si>
    <t>Выключатель стоп-сигнала </t>
  </si>
  <si>
    <t>Выключатель педали сцепления</t>
  </si>
  <si>
    <t>Датчик температуры </t>
  </si>
  <si>
    <t>Датчик дроссельной заслонки </t>
  </si>
  <si>
    <t>Датчик фазы распредвала</t>
  </si>
  <si>
    <t>Датчик положения распредвала </t>
  </si>
  <si>
    <t>Клапан электромагнитный фазорегулятора</t>
  </si>
  <si>
    <t>Лампа  ближнего света </t>
  </si>
  <si>
    <t>Лампа  дальнего света </t>
  </si>
  <si>
    <t>Лампа переднего габарита </t>
  </si>
  <si>
    <t>Лампа указателя поворота (оранжевая)</t>
  </si>
  <si>
    <t>Лампа однонитевая </t>
  </si>
  <si>
    <t>Лампа  заднего габарита </t>
  </si>
  <si>
    <t>Контактная группа замка зажигания </t>
  </si>
  <si>
    <t>Датчик абсолютного давления во впускном коллекторе </t>
  </si>
  <si>
    <t>Регулятор напряжения </t>
  </si>
  <si>
    <t xml:space="preserve">Мотор отопителя под кондиционер </t>
  </si>
  <si>
    <t>Резистор отопителя</t>
  </si>
  <si>
    <t>Реостат климат-контроля </t>
  </si>
  <si>
    <t>Антенна</t>
  </si>
  <si>
    <t>Основание антенны</t>
  </si>
  <si>
    <t>Бампер передний </t>
  </si>
  <si>
    <t>Спойлер (юбка) бампера </t>
  </si>
  <si>
    <t>Бампер задний </t>
  </si>
  <si>
    <t>Усилитель бампера </t>
  </si>
  <si>
    <t>Решетка бампера с черным молдингом</t>
  </si>
  <si>
    <t>Решетка бампера  под молдинг хром</t>
  </si>
  <si>
    <t>Зеркало боковое левое  механическое</t>
  </si>
  <si>
    <t>Зеркало боковое правое  механическое</t>
  </si>
  <si>
    <t>Зеркало боковое левое  электро</t>
  </si>
  <si>
    <t>Зеркало боковое правое  электро</t>
  </si>
  <si>
    <t>Зеркало боковое левое  с повторителем</t>
  </si>
  <si>
    <t>Зеркало боковое правое  с повторителем</t>
  </si>
  <si>
    <t>Молдинг капота </t>
  </si>
  <si>
    <t xml:space="preserve">Стекло лобовое </t>
  </si>
  <si>
    <t>Суппорт радиатора (панель радиатора) </t>
  </si>
  <si>
    <t>Фара левая</t>
  </si>
  <si>
    <t>Фара правая</t>
  </si>
  <si>
    <t>Фара противотуманная левая</t>
  </si>
  <si>
    <t>Фара противотуманная правая</t>
  </si>
  <si>
    <t>Фонарь освещения номера</t>
  </si>
  <si>
    <t>Решетка радиатора </t>
  </si>
  <si>
    <t>Облицовка фары противотуманной левая</t>
  </si>
  <si>
    <t>Облицовка фары противотуманной правая</t>
  </si>
  <si>
    <t>Молдинг бампера переднего левый</t>
  </si>
  <si>
    <t>Молдинг бампера переднего правый</t>
  </si>
  <si>
    <t>Дверь  передняя левая</t>
  </si>
  <si>
    <t>Дверь  задняя левая</t>
  </si>
  <si>
    <t>Дверь  передняя правая</t>
  </si>
  <si>
    <t>Дверь  задняя правая</t>
  </si>
  <si>
    <t>Молдинг лобового стекла </t>
  </si>
  <si>
    <t>Брызговик передний левый </t>
  </si>
  <si>
    <t>Брызговик передний правый</t>
  </si>
  <si>
    <t>Брызговики задние </t>
  </si>
  <si>
    <t>Дефлектор бампера переднего</t>
  </si>
  <si>
    <t>Замок капота</t>
  </si>
  <si>
    <t>Привод замка капота</t>
  </si>
  <si>
    <t>Шарнир привода замка капота</t>
  </si>
  <si>
    <t>Кронштейны бампера переднего </t>
  </si>
  <si>
    <t>Кронштейн бампера заднего левый</t>
  </si>
  <si>
    <t>Кронштейн бампера заднего правый</t>
  </si>
  <si>
    <t>Подкрылок задний </t>
  </si>
  <si>
    <t>Фонарь задний левый </t>
  </si>
  <si>
    <t>Фонарь задний правый </t>
  </si>
  <si>
    <t>Фонарь заднего бампера левый</t>
  </si>
  <si>
    <t>Фонарь заднего бампера правый</t>
  </si>
  <si>
    <t>Трапеция стеклоочистителя </t>
  </si>
  <si>
    <t>Мотор стеклоочистителя </t>
  </si>
  <si>
    <t>Рычаг (поводок) стеклоочистителя левый</t>
  </si>
  <si>
    <t>Рычаг (поводок) стеклоочистителя правый</t>
  </si>
  <si>
    <t>Заглушка крюка буксировочного переднего бампера </t>
  </si>
  <si>
    <t>Панель стеклоочистителя вентиляционная</t>
  </si>
  <si>
    <t>Ступица задняя</t>
  </si>
  <si>
    <t>Подшипник ступицы передней </t>
  </si>
  <si>
    <t>Болт крепления ступицы </t>
  </si>
  <si>
    <t>Подшипник выжимной </t>
  </si>
  <si>
    <t>Цилиндр сцепления главный </t>
  </si>
  <si>
    <t>Трубка сцепления нижняя</t>
  </si>
  <si>
    <t>Трубка сцепления верхняя</t>
  </si>
  <si>
    <t>Подшипник подвесной опоры полуоси</t>
  </si>
  <si>
    <t>Скоба опоры подвесного подшипника</t>
  </si>
  <si>
    <t>Гайка колесная  под штампованный диск</t>
  </si>
  <si>
    <t>Гайка колесная  под литой диск</t>
  </si>
  <si>
    <t>Шпилька колеса</t>
  </si>
  <si>
    <t>Граната ШРУС  МКПП наружная </t>
  </si>
  <si>
    <t>Привод ШРУС в сборе  МКПП левый </t>
  </si>
  <si>
    <t>Привод ШРУС в сборе МКПП правый </t>
  </si>
  <si>
    <t>Сальник привода ШРУС МКПП </t>
  </si>
  <si>
    <t>Пыльник ШРУС внутренний+внешний  МКПП</t>
  </si>
  <si>
    <t>Пыльник ШРУС внутренний МКПП</t>
  </si>
  <si>
    <t>Пыльник ШРУС наружний МКПП</t>
  </si>
  <si>
    <t>Диск колесный штампованный </t>
  </si>
  <si>
    <t>Сальник штока выбора передач  МКПП</t>
  </si>
  <si>
    <t>Сальник первичного вала КПП  МКПП</t>
  </si>
  <si>
    <t>МКПП в сборе</t>
  </si>
  <si>
    <t>Чехол рычага КПП  МКПП</t>
  </si>
  <si>
    <t>Амортизатор передний </t>
  </si>
  <si>
    <t xml:space="preserve">Пыльники + отбойники амортизатора переднего </t>
  </si>
  <si>
    <t>Пыльники + отбойники амортизатора заднего</t>
  </si>
  <si>
    <t>Опора амортизатора переднего</t>
  </si>
  <si>
    <t>Опора амортизатора заднего</t>
  </si>
  <si>
    <t>Подшипник опорный амортизатора переднего </t>
  </si>
  <si>
    <t>Пружина подвески передней </t>
  </si>
  <si>
    <t>Пружина подвески задней</t>
  </si>
  <si>
    <t>Пыльник тяги рулевой </t>
  </si>
  <si>
    <t>Наконечник рулевой левый </t>
  </si>
  <si>
    <t>Наконечник рулевой правый </t>
  </si>
  <si>
    <t>Рычаг передний правый </t>
  </si>
  <si>
    <t>Рычаг передний левый </t>
  </si>
  <si>
    <t>Опора шаровая левая</t>
  </si>
  <si>
    <t>Опора шаровая правая</t>
  </si>
  <si>
    <t>Сайлентблок рычага переднего задний правый </t>
  </si>
  <si>
    <t>Сайлентблок рычага переднего задний левый</t>
  </si>
  <si>
    <t>Сайлентблок рычага переднего передний </t>
  </si>
  <si>
    <t>Рычаг задний прямой </t>
  </si>
  <si>
    <t>Рычаг задний кривой</t>
  </si>
  <si>
    <t>Рычаг задний нижний передний</t>
  </si>
  <si>
    <t>Рычаг задний верхний (серп) </t>
  </si>
  <si>
    <t>Сайлентблок рычага заднего продольного </t>
  </si>
  <si>
    <t>Болты рычагов задней подвески комплект</t>
  </si>
  <si>
    <t>Болт рычага заднего подпружинного сход-развальный</t>
  </si>
  <si>
    <t>Гайка болта сход-развального</t>
  </si>
  <si>
    <t>Шайба болта сход-развального</t>
  </si>
  <si>
    <t>Болт рычага заднего подпружинного нижний</t>
  </si>
  <si>
    <t>Болт рычагов задних поперечных</t>
  </si>
  <si>
    <t>Отбойник заднего рычага </t>
  </si>
  <si>
    <t>Сайлентблок подрамника задний</t>
  </si>
  <si>
    <t>Сайлентблок подрамника передний</t>
  </si>
  <si>
    <t>Рейка рулевая</t>
  </si>
  <si>
    <t>Рейка рулевая восстановленная</t>
  </si>
  <si>
    <t>Стойка стабилизатора переднего </t>
  </si>
  <si>
    <t>Стойка стабилизатора заднего прямая</t>
  </si>
  <si>
    <t>Стойка стабилизатора заднего на шарнирах</t>
  </si>
  <si>
    <t>Втулка стабилизатора переднего </t>
  </si>
  <si>
    <t>Втулка стабилизатора заднего </t>
  </si>
  <si>
    <t>Диск тормозной задний </t>
  </si>
  <si>
    <t>Диск тормозной передний </t>
  </si>
  <si>
    <t>Колодки задние барабанные</t>
  </si>
  <si>
    <t>Колодки задние дисковые </t>
  </si>
  <si>
    <t>Колодки передние</t>
  </si>
  <si>
    <t>Датчик АБС передний левый</t>
  </si>
  <si>
    <t>Датчик АБС передний правый</t>
  </si>
  <si>
    <t>Датчик АБС задний левый</t>
  </si>
  <si>
    <t>Датчик АБС задний правый</t>
  </si>
  <si>
    <t>Скоба прижимная передних колодок </t>
  </si>
  <si>
    <t>Скоба прижимная задних колодок </t>
  </si>
  <si>
    <t>Суппорт тормозной передний правый</t>
  </si>
  <si>
    <t>Суппорт тормозной задний правый</t>
  </si>
  <si>
    <t>Суппорт тормозной задний левый</t>
  </si>
  <si>
    <t>Шланг тормозной  передний</t>
  </si>
  <si>
    <t xml:space="preserve">Шланг тормозной задний </t>
  </si>
  <si>
    <t>Ремкомплект заднего суппорта</t>
  </si>
  <si>
    <t>Поршень суппорта заднего</t>
  </si>
  <si>
    <t>Ремкомплект переднего суппорта </t>
  </si>
  <si>
    <t>Ремкомплект переднего суппорта с поршнем</t>
  </si>
  <si>
    <t>Цилиндр тормозной задний </t>
  </si>
  <si>
    <t>Тросы стояночного тормоза </t>
  </si>
  <si>
    <t>Регулятор колодок задних барабанных</t>
  </si>
  <si>
    <t>Ремкомплект заднего тормоза </t>
  </si>
  <si>
    <t>Фильтр рециркуляции картерных газов</t>
  </si>
  <si>
    <t>Пробка масляная сливная для двигателя с прокладкой</t>
  </si>
  <si>
    <t>Прокладка пробки сливной двигателя </t>
  </si>
  <si>
    <t>Щетки стеклоочистителя </t>
  </si>
  <si>
    <t>Ось коромысел</t>
  </si>
  <si>
    <t>Техническое обслуживание</t>
  </si>
  <si>
    <t>Слесарные работы</t>
  </si>
  <si>
    <t>Электроработы</t>
  </si>
  <si>
    <t>Кузовные работы</t>
  </si>
  <si>
    <t>Амортизатор кабины</t>
  </si>
  <si>
    <t>Рычаг щетки стеклоочистителя переднего</t>
  </si>
  <si>
    <t>Крышка уплотнения</t>
  </si>
  <si>
    <t>Манжета уплотнительная клапана</t>
  </si>
  <si>
    <t>Корпус воздухоочистителя</t>
  </si>
  <si>
    <t>Вал рулевого механизма</t>
  </si>
  <si>
    <t>Комбинация приборов в сборе</t>
  </si>
  <si>
    <t>Крышка распределения</t>
  </si>
  <si>
    <t xml:space="preserve">Стойка оси коромысел средняя </t>
  </si>
  <si>
    <t>Фмксатор оси коромысел</t>
  </si>
  <si>
    <t>Шестерня промежуточная со втулкой</t>
  </si>
  <si>
    <t>Болт карданный</t>
  </si>
  <si>
    <t>Фонарь многофункциональный задний (правый)</t>
  </si>
  <si>
    <t>Фонарь многофункциональный задний (левый)</t>
  </si>
  <si>
    <t>Зуб</t>
  </si>
  <si>
    <t>Жидкость охлаждающая незамерзающая Антифриз, емкость 5л</t>
  </si>
  <si>
    <t>Жидкость охлаждающая незамерзающая Тосол А40, емкость 5л</t>
  </si>
  <si>
    <t>Электролит для аккумуляторных батарей свинцовых стартерных емкость 1л</t>
  </si>
  <si>
    <t>Вода дистиллированная техническая                                           емкость 5л</t>
  </si>
  <si>
    <t>Незамерзающая стеклоомывающая жидкость емкость 5л</t>
  </si>
  <si>
    <t xml:space="preserve">Жидкость для быстрого запуска двигателя  </t>
  </si>
  <si>
    <t>Зеркало боковое левое механическое</t>
  </si>
  <si>
    <t>Привод ШРУС в сборе левый </t>
  </si>
  <si>
    <t>Привод ШРУС в сборе правый </t>
  </si>
  <si>
    <t xml:space="preserve">Чехол рычага КПП </t>
  </si>
  <si>
    <t>Шина 205/70R15 95Q - летняя</t>
  </si>
  <si>
    <t xml:space="preserve">Шина 205/70R15 95Q – зимяя шипованая </t>
  </si>
  <si>
    <t>Диск колеса 6Jx15 ET 40</t>
  </si>
  <si>
    <t>аэрозольный баллон емкость 520мл</t>
  </si>
  <si>
    <t>Для установления стоимости единицы работы (услуги)и цены запасных частей к технике были использованы предложения трех потенциальных исполнителей (поставщиков), которые систематизированы и приведены в вышеуказанной таблице прилагаемой к настоящему обоснованию НМЦК. Для обеспечения конфиденциальности каждому исполнителю (поставщику) присвоен порядковый номер.
При заключении контракта цена каждой запасной части снижается в процентном соотношении, пропорционально снижению общей стоимости в результате проведения запроса котировок в электронной форме.
Оплата выполнения работы (оказания услуги) осуществляется по цене единицы работы (услуги) исходя из объема фактически выполненной работы или оказанной услуги, по цене каждой запасной части к технике, оборудованию исходя из количества запасных частей, поставки которых будут осуществлены в ходе исполнения контракта, но в размере, не превышающем начальной (максимальной) цены контракта, указанной в извещении об осуществлении закупки и документации о закупке.</t>
  </si>
  <si>
    <t>Обоснование начальной (максимальной) цены контракта на оказание услуг  по Ремонту и техническому обслуживанию автотранспорта и автотехники Муниципального автономного учреждения «Объединенная дирекция парков Богородского городского округа Московской области»</t>
  </si>
  <si>
    <t>Ремонт и техническое обслуживание автотранспорта и автотехники Муниципального автономного учреждения «Объединенная дирекция парков Богородского городского округа Московской области»  в соответствии с Техническим заданием</t>
  </si>
  <si>
    <t>Коммерческое предложение   (Ценовой источник 1)</t>
  </si>
  <si>
    <t>Коммерческое предложение (Ценовой источник 2)</t>
  </si>
  <si>
    <t>Коммерческое предложение (Ценовой источник 3)</t>
  </si>
  <si>
    <t>Насос водяной</t>
  </si>
  <si>
    <t>Шина колеса</t>
  </si>
  <si>
    <t>Рамка заднего стекла</t>
  </si>
  <si>
    <t>Шина 11.2-20</t>
  </si>
  <si>
    <t>Шина 7.50-20</t>
  </si>
  <si>
    <t>Редуктор привода щетки в сборе</t>
  </si>
  <si>
    <t>Капот задний</t>
  </si>
  <si>
    <t>Упор газовый капота</t>
  </si>
  <si>
    <t>Дверь кабины</t>
  </si>
  <si>
    <t>Стекло двери кабины</t>
  </si>
  <si>
    <t>Уплотнитель стекла двери</t>
  </si>
  <si>
    <t>Решетка верхняя кабины</t>
  </si>
  <si>
    <t xml:space="preserve">Стекло левое </t>
  </si>
  <si>
    <t>Стекло правое</t>
  </si>
  <si>
    <t>Замок двери</t>
  </si>
  <si>
    <t>Ручка замка двери</t>
  </si>
  <si>
    <t>Пневмоцилиндр двери кабины</t>
  </si>
  <si>
    <t>Кронштейн зеркала заднего вида</t>
  </si>
  <si>
    <t>Омыватель ветрового стекла</t>
  </si>
  <si>
    <t>Подушка двигателя левая</t>
  </si>
  <si>
    <t>Подушка двигателя правая</t>
  </si>
  <si>
    <t>Фланец сцепления</t>
  </si>
  <si>
    <t>Ступица муфты</t>
  </si>
  <si>
    <t>Фильтр воздушный в сборе</t>
  </si>
  <si>
    <t>Патрубок воздушного фильтра</t>
  </si>
  <si>
    <t>Хомут патрубка воздушного фильтра</t>
  </si>
  <si>
    <t>Элемент фильтрующий воздушного фильтра (комплект)</t>
  </si>
  <si>
    <t>Расширительный бачок системы охлаждения</t>
  </si>
  <si>
    <t>Радиатор системы охлаждени</t>
  </si>
  <si>
    <t>Патрубок верхний радиатора</t>
  </si>
  <si>
    <t>Патрубок нижний радиатора</t>
  </si>
  <si>
    <t>Шланги радиатора отопителя кабины</t>
  </si>
  <si>
    <t>Труба глушителя</t>
  </si>
  <si>
    <t>Прокладка коллектора</t>
  </si>
  <si>
    <t>Трубопровод от бака к насосу высокого давления</t>
  </si>
  <si>
    <t>Трубопровод к топливному фильтру</t>
  </si>
  <si>
    <t>Трос газа</t>
  </si>
  <si>
    <t>ТРАНСМИССИЯ</t>
  </si>
  <si>
    <t>Вал привода колеса</t>
  </si>
  <si>
    <t>Редуктор привода колес</t>
  </si>
  <si>
    <t>Подшипник вала привода колеса</t>
  </si>
  <si>
    <t>Сальник подшитника вала привода колеса</t>
  </si>
  <si>
    <t>Цепь привода колеса</t>
  </si>
  <si>
    <t>Цепное колесо (звездочка)</t>
  </si>
  <si>
    <t>Гидромотор</t>
  </si>
  <si>
    <t>Шпилька крепления колеса</t>
  </si>
  <si>
    <t>Гайка шпильки колесной</t>
  </si>
  <si>
    <t>ГИДРАВЛИЧЕСКАЯ СИСТЕМА</t>
  </si>
  <si>
    <t>Распределитель</t>
  </si>
  <si>
    <t>Пропорциональный клапан</t>
  </si>
  <si>
    <t>Невелирующий клапан</t>
  </si>
  <si>
    <t>Клапан блока тормоза</t>
  </si>
  <si>
    <t>Элемент фильтрующий гидросистемы</t>
  </si>
  <si>
    <t>Гидравлическая труба ANT 1001.60.00.106</t>
  </si>
  <si>
    <t>Гидравлическая труба ANT 1001.60.00.105</t>
  </si>
  <si>
    <t>Гидравлическая труба ANT 1001.60.00.103</t>
  </si>
  <si>
    <t>Гидравлическая труба ANT 1001.60.00.104</t>
  </si>
  <si>
    <t>Шестеренчатый насос</t>
  </si>
  <si>
    <t>Основной насос</t>
  </si>
  <si>
    <t>Термодатчик</t>
  </si>
  <si>
    <t>Джойстик левый</t>
  </si>
  <si>
    <t>Джойстик правый</t>
  </si>
  <si>
    <t>Акуммуляторная батаорея 12V 145А/ч</t>
  </si>
  <si>
    <t>Фонарь передний габаритный</t>
  </si>
  <si>
    <t>Задний фонарь</t>
  </si>
  <si>
    <t>Задний фонарь (рабочий)</t>
  </si>
  <si>
    <t>Звуковой сигнал</t>
  </si>
  <si>
    <t>А/лампа 12V 4W</t>
  </si>
  <si>
    <t>А/лампа 12V 5W</t>
  </si>
  <si>
    <t>А/лампа 12V 21W</t>
  </si>
  <si>
    <t>А/лампа 12V 5/21W</t>
  </si>
  <si>
    <t>А/лампа 12V Н3 55W</t>
  </si>
  <si>
    <t>А/лампа 12V Н4 60/55W</t>
  </si>
  <si>
    <t>Передняя фара</t>
  </si>
  <si>
    <t>Плафон кабины</t>
  </si>
  <si>
    <t>Указатель уровня топлива</t>
  </si>
  <si>
    <t>Указатель температуры охлаждающей жидкости</t>
  </si>
  <si>
    <t>Реле указателей поворота</t>
  </si>
  <si>
    <t>Диодный блок</t>
  </si>
  <si>
    <t>Стрела сварная</t>
  </si>
  <si>
    <t>Втулка стрелы</t>
  </si>
  <si>
    <t>Палец втулки стрелы</t>
  </si>
  <si>
    <t>Гидравлический цилиндр стрелы</t>
  </si>
  <si>
    <t>Гидравлический цилиндр ковша левый</t>
  </si>
  <si>
    <t>Гидравлический цилиндр ковша правый</t>
  </si>
  <si>
    <t>Рукав гидравлический 127-12327</t>
  </si>
  <si>
    <t>Рукав гидравлический 127-12326</t>
  </si>
  <si>
    <t>Рукав гидравлический 127-12323</t>
  </si>
  <si>
    <t>Двигатель с оборудованием</t>
  </si>
  <si>
    <t>БЛОК ЦИЛИНДРОВ, КРЕПЛЕНИЕ ДВИГАТЕЛЯ</t>
  </si>
  <si>
    <t>Болт (М12х25х25х1,75) подушки двигателя</t>
  </si>
  <si>
    <t>Кронштейн двигателя задний левый</t>
  </si>
  <si>
    <t>Кронштейн двигателя задний правый</t>
  </si>
  <si>
    <t>Кронштейн передней опоры двигателя </t>
  </si>
  <si>
    <t>Поперечина задней опоры двигателя</t>
  </si>
  <si>
    <t>Поперечина передней опоры двигателя</t>
  </si>
  <si>
    <t>Болт коленвала (храповик)</t>
  </si>
  <si>
    <t>Болт крепления постели коленвала</t>
  </si>
  <si>
    <t>Болт крепления шкива коленвала</t>
  </si>
  <si>
    <t>Болт крышки коренного подшипника</t>
  </si>
  <si>
    <t>Болт крышки шатуна </t>
  </si>
  <si>
    <t>Болт шкива коленвала</t>
  </si>
  <si>
    <t>Вал коленчатый с вкладышами</t>
  </si>
  <si>
    <t>Вкладыши коренные 0,00</t>
  </si>
  <si>
    <t>Вкладыши коренные 0,05</t>
  </si>
  <si>
    <t>Вкладыши коренные 0,25</t>
  </si>
  <si>
    <t>Вкладыши коренные 0,50</t>
  </si>
  <si>
    <t>Вкладыши коренные 0,75</t>
  </si>
  <si>
    <t>Вкладыши коренные 1.0</t>
  </si>
  <si>
    <t>Вкладыши шатунные 0,00</t>
  </si>
  <si>
    <t>Вкладыши шатунные 0,05</t>
  </si>
  <si>
    <t>Вкладыши шатунные 0,25</t>
  </si>
  <si>
    <t>Вкладыши шатунные 0,50</t>
  </si>
  <si>
    <t>Вкладыши шатунные 0,75</t>
  </si>
  <si>
    <t>Вкладыши шатунные 1,00</t>
  </si>
  <si>
    <t>Втулка вала коленчатого с уплот. кольцами</t>
  </si>
  <si>
    <t>Втулка вала коленчатого со шпонкой</t>
  </si>
  <si>
    <t>Гильза цилиндра (ремонтная)</t>
  </si>
  <si>
    <t>Группа поршневая</t>
  </si>
  <si>
    <t>Группа поршневая без колец</t>
  </si>
  <si>
    <t>Группа поршневая с кольцами</t>
  </si>
  <si>
    <t>Демпфер вала коленчатого</t>
  </si>
  <si>
    <t>Звездочка вала коленчатого</t>
  </si>
  <si>
    <t>Звездочка ГРМ коленвала</t>
  </si>
  <si>
    <t>Кольца поршневые (+0,5мм)</t>
  </si>
  <si>
    <t>Кольца поршневые (к-т на двигатель)</t>
  </si>
  <si>
    <t>Кольца поршневые (на 1 поршень)</t>
  </si>
  <si>
    <t>Кольца поршневые 100,5мм</t>
  </si>
  <si>
    <t>Кольца поршневые 100мм (узкие) </t>
  </si>
  <si>
    <t>Кольца поршневые 100мм </t>
  </si>
  <si>
    <t>Кольца поршневые 92,00мм</t>
  </si>
  <si>
    <t>Кольца поршневые 92,50мм</t>
  </si>
  <si>
    <t>Кольца поршневые 93,00мм</t>
  </si>
  <si>
    <t>Кольца поршневые 95.50мм</t>
  </si>
  <si>
    <t>Кольца поршневые 96,00мм</t>
  </si>
  <si>
    <t>Кольца поршневые 96.50мм</t>
  </si>
  <si>
    <t>Кольцо стопорное поршневого пальца</t>
  </si>
  <si>
    <t>Кольцо уплотнительное втулки коленвала</t>
  </si>
  <si>
    <t>Кольцо уплотнительное гильзы цилиндра</t>
  </si>
  <si>
    <t>Крышка заднего сальника коленвала</t>
  </si>
  <si>
    <t>Маслоотражатель вала коленчатого</t>
  </si>
  <si>
    <t>Набивка сальника</t>
  </si>
  <si>
    <t>Обод зубчатый (венец) маховика</t>
  </si>
  <si>
    <t>Полушайба коленвала упорная верхняя</t>
  </si>
  <si>
    <t>Полушайба коленвала упорная нижняя</t>
  </si>
  <si>
    <t>Поршень (+0,5мм)</t>
  </si>
  <si>
    <t>Поршень 100,0 мм (к-т)</t>
  </si>
  <si>
    <t>Поршень 100,0 мм (к-т) под узкие кольца</t>
  </si>
  <si>
    <t>Поршень 100,5 мм (к-т)</t>
  </si>
  <si>
    <t>Поршень 92,0 </t>
  </si>
  <si>
    <t>Поршень 92,0 с кольцами</t>
  </si>
  <si>
    <t>Поршень 92,5 с кольцами </t>
  </si>
  <si>
    <t>Поршень 95,5 </t>
  </si>
  <si>
    <t>Поршень 95,5 с кольцами</t>
  </si>
  <si>
    <t>Поршень 96,0 </t>
  </si>
  <si>
    <t>Поршень 96,0  с кольцами</t>
  </si>
  <si>
    <t xml:space="preserve">Поршень с шатуном и кольцами  (к-т на двигатель) </t>
  </si>
  <si>
    <t>Прокладка вала коленчатого уплотнительная (флажок)</t>
  </si>
  <si>
    <t>Прокладка гильзы цилиндра</t>
  </si>
  <si>
    <t>Прокладка сальникодержателя</t>
  </si>
  <si>
    <t>Рем. к-т заднего уплотнения коленвала </t>
  </si>
  <si>
    <t>Сальник вала коленчатого задний </t>
  </si>
  <si>
    <t>Сальник вала коленчатого передний</t>
  </si>
  <si>
    <t>Ступица вала коленчатого</t>
  </si>
  <si>
    <t>Шайба болтов маховика</t>
  </si>
  <si>
    <t>Шайба вала коленчатого упорная</t>
  </si>
  <si>
    <t>Шайба упорная коленвала задняя</t>
  </si>
  <si>
    <t>Шестерня вала коленчатого</t>
  </si>
  <si>
    <t>Шкив вала коленчатого</t>
  </si>
  <si>
    <t>Шкив вала коленчатого с кондиционером</t>
  </si>
  <si>
    <t>Шкив вала коленчатого со ступицей</t>
  </si>
  <si>
    <t>Шкив привода вентилятора</t>
  </si>
  <si>
    <t>Шкив-демпфер со ступицей</t>
  </si>
  <si>
    <t>Шкив-демпфер со ступицей с ГУР</t>
  </si>
  <si>
    <t>Шпонка вала коленчатого</t>
  </si>
  <si>
    <t>Шпонка звездочки вала коленчатого</t>
  </si>
  <si>
    <t>ГОЛОВКА БЛОКА ЦИЛИНДРОВ, ГРМ</t>
  </si>
  <si>
    <t>Башмак натяжителя цепи</t>
  </si>
  <si>
    <t>Болт (М12х30х1,25х30) крепл.шестерни р/вала</t>
  </si>
  <si>
    <t>Болт башмака натяжителя цепи</t>
  </si>
  <si>
    <t>Болт звездочки пром.вала </t>
  </si>
  <si>
    <t>Болт крепления ведущей звездочки ГРМ</t>
  </si>
  <si>
    <t>Болт крепления ГБЦ</t>
  </si>
  <si>
    <t>Болт крепления звездочки распредвала</t>
  </si>
  <si>
    <t>Болт крепления крышек распредвала (бугеля) </t>
  </si>
  <si>
    <t>Болт крепления направляющей цепи </t>
  </si>
  <si>
    <t>Болт крепления оси коромысла</t>
  </si>
  <si>
    <t>Болт крепления шестерни пром.вала</t>
  </si>
  <si>
    <t>Болт крышки клапанов</t>
  </si>
  <si>
    <t>Болт крышки передней ГБЦ</t>
  </si>
  <si>
    <t>Болт крышки распредвала </t>
  </si>
  <si>
    <t>Болт крышки цепи длинный</t>
  </si>
  <si>
    <t>Болт крышки цепи короткий</t>
  </si>
  <si>
    <t>Болт регулировочный коромысла клапана</t>
  </si>
  <si>
    <t>Вал промежуточной шестерни ГРМ </t>
  </si>
  <si>
    <t>Вал распределительный  (инжектор) </t>
  </si>
  <si>
    <t>Вал распределительный  (карбюратор)</t>
  </si>
  <si>
    <t>Вал распределительный с шестерней</t>
  </si>
  <si>
    <t>Винт клапанной крышки</t>
  </si>
  <si>
    <t>Винт регулировочный клапана</t>
  </si>
  <si>
    <t>Втулка вала распределительного</t>
  </si>
  <si>
    <t>Втулка клапанной крышки</t>
  </si>
  <si>
    <t>Втулка направляющяя выпускного клапана</t>
  </si>
  <si>
    <t>Втулка направляющяя ГБЦ</t>
  </si>
  <si>
    <t>Втулка направляющяя клапана</t>
  </si>
  <si>
    <t>Втулка промежуточного вала</t>
  </si>
  <si>
    <t>Втулка установочная ГБЦ</t>
  </si>
  <si>
    <t>Втулки вала промежуточного</t>
  </si>
  <si>
    <t>Втулки клапанов направляющие</t>
  </si>
  <si>
    <t>Газопровод </t>
  </si>
  <si>
    <t>Гайка крепления ГБЦ  (высокая)</t>
  </si>
  <si>
    <t>Гайка крепления ГБЦ  (низкая)</t>
  </si>
  <si>
    <t>Гидрокомпенсатор  (16шт) </t>
  </si>
  <si>
    <t>Гидрокомпенсатор  (8шт)</t>
  </si>
  <si>
    <t>Гидрокомпенсатор</t>
  </si>
  <si>
    <t>Гидронатяжитель</t>
  </si>
  <si>
    <t>Головка блока цилиндров  в сборе</t>
  </si>
  <si>
    <t>Головка блока цилиндров с клапанами </t>
  </si>
  <si>
    <t>Датчик-выключатель термовакуумный</t>
  </si>
  <si>
    <t>Заглушка ГБЦ</t>
  </si>
  <si>
    <t>Звездочка балансировочного вала</t>
  </si>
  <si>
    <t>Звездочка ГРМ ведомая</t>
  </si>
  <si>
    <t>Звездочка ГРМ ведущая</t>
  </si>
  <si>
    <t>Звездочка коленвала </t>
  </si>
  <si>
    <t>Звездочка промежуточного вала  большая </t>
  </si>
  <si>
    <t>Звездочка промежуточного вала малая со штифтом</t>
  </si>
  <si>
    <t>Звездочка распределительного вала</t>
  </si>
  <si>
    <t>Картер распределительных шестерен</t>
  </si>
  <si>
    <t>Клапан впускной ( 8шт)</t>
  </si>
  <si>
    <t>Клапан впускной (4 шт.)</t>
  </si>
  <si>
    <t>Клапан впускной (8шт)</t>
  </si>
  <si>
    <t>Клапан выпускной ( 8шт) </t>
  </si>
  <si>
    <t>Клапан выпускной (4 шт.)</t>
  </si>
  <si>
    <t>Клапан выпускной+впускной ( 16шт)</t>
  </si>
  <si>
    <t>Клапана впускные (4 шт) ЗОЛОТАЯ СЕРИЯ</t>
  </si>
  <si>
    <t>Клапана выпускные (4 шт.) ЗОЛОТАЯ СЕРИЯ</t>
  </si>
  <si>
    <t>Коллектор выпускной 1,4 цилиндров</t>
  </si>
  <si>
    <t>Коллектор выпускной 2, 3 цилиндров</t>
  </si>
  <si>
    <t>Колпачки маслосъемные</t>
  </si>
  <si>
    <t>Колпачок маслоотражательный (8шт)</t>
  </si>
  <si>
    <t>Колпачок маслоотражательный</t>
  </si>
  <si>
    <t>Колпачок маслоотражательный  (16шт) </t>
  </si>
  <si>
    <t>Кольцо вала распределительного распорное</t>
  </si>
  <si>
    <t>Кольцо датчика распредвала</t>
  </si>
  <si>
    <t>Комплект втулок распределительного вала</t>
  </si>
  <si>
    <t>Комплект прокладок двигателя (верхний)</t>
  </si>
  <si>
    <t>Комплект прокладок двигателя (нижний)</t>
  </si>
  <si>
    <t>Комплект прокладок двигателя (полный)</t>
  </si>
  <si>
    <t>Комплект ремонтный</t>
  </si>
  <si>
    <t>Коромысло клапана впускного в сборе</t>
  </si>
  <si>
    <t>Коромысло клапана выпускного в сборе</t>
  </si>
  <si>
    <t>Коромысло клапана с втулкой</t>
  </si>
  <si>
    <t>Коромысло с роликом Штайер</t>
  </si>
  <si>
    <t>Корпус распредвала</t>
  </si>
  <si>
    <t>Кран сливной блока цилиндров</t>
  </si>
  <si>
    <t>Крышка гидронатяжителя</t>
  </si>
  <si>
    <t>Крышка головки цилиндров задняя</t>
  </si>
  <si>
    <t>Крышка головки цилиндров передняя</t>
  </si>
  <si>
    <t>Крышка головки цилиндров передняя инжектор</t>
  </si>
  <si>
    <t>Крышка двигателя передняя</t>
  </si>
  <si>
    <t>Крышка клапанная </t>
  </si>
  <si>
    <t>Крышка клапанная (пластик)</t>
  </si>
  <si>
    <t>Крышка коробки толкателей</t>
  </si>
  <si>
    <t>Крышка натяжителя цепи</t>
  </si>
  <si>
    <t>Крышка отверстия водяной рубашки</t>
  </si>
  <si>
    <t>Крышка ремня ГРМ верхняя</t>
  </si>
  <si>
    <t>Крышка цепного привода</t>
  </si>
  <si>
    <t>Крышки крепления вала распределительного</t>
  </si>
  <si>
    <t>Направляющяя цепи левая</t>
  </si>
  <si>
    <t>Направляющяя цепи правая</t>
  </si>
  <si>
    <t>Натяжитель ремня ГРМ</t>
  </si>
  <si>
    <t>Натяжитель цепи</t>
  </si>
  <si>
    <t>Натяжитель цепи звездочки закрытый подшипник</t>
  </si>
  <si>
    <t>Натяжное устройство</t>
  </si>
  <si>
    <t>Натяжное устройство на подшипнике</t>
  </si>
  <si>
    <t>Опора коромысел</t>
  </si>
  <si>
    <t>Ось коромысел в сб. (под гидрокомпенсаторы) </t>
  </si>
  <si>
    <t>Ось с коромыслами и стойками в сборе</t>
  </si>
  <si>
    <t>Перемычка коромысла клапанов</t>
  </si>
  <si>
    <t>Пластина стопорная звезд промвала</t>
  </si>
  <si>
    <t>Пластина упорная распредвала </t>
  </si>
  <si>
    <t>Привод распределителя зажигания</t>
  </si>
  <si>
    <t>Пробка распредвала</t>
  </si>
  <si>
    <t>Прокладка ГБЦ  (метал)</t>
  </si>
  <si>
    <t>Прокладка ГБЦ  с герметиком</t>
  </si>
  <si>
    <t>Прокладка гидронатяжителя</t>
  </si>
  <si>
    <t>Прокладка крышки гидронатяжителя</t>
  </si>
  <si>
    <t>Прокладка крышки задней ГБЦ</t>
  </si>
  <si>
    <t>Прокладка крышки клапанов</t>
  </si>
  <si>
    <t>Прокладка крышки распредшестерен</t>
  </si>
  <si>
    <t>Прокладка крышки толкателей</t>
  </si>
  <si>
    <t>Прокладка крышки цепи лев/прав</t>
  </si>
  <si>
    <t>Прокладка крышки цепи левая</t>
  </si>
  <si>
    <t>Прокладка крышки цепи правая</t>
  </si>
  <si>
    <t>Прокладка крышки шестерен задняя</t>
  </si>
  <si>
    <t>Прокладка крышки шестерен передняя</t>
  </si>
  <si>
    <t>Прокладка передней крышки ГБЦ</t>
  </si>
  <si>
    <t>Р/к крышки клапанов</t>
  </si>
  <si>
    <t>Рем. к-т привода ГРМ  (полный 1 рядная цепь) </t>
  </si>
  <si>
    <t>Рем. к-т привода ГРМ  (полный 2-х рядная цепь) </t>
  </si>
  <si>
    <t>Тарелка пружины клапана</t>
  </si>
  <si>
    <t>Труба вала промежуточного</t>
  </si>
  <si>
    <t>Удлинитель болта башмака</t>
  </si>
  <si>
    <t>Уплотнитель крышки клапанов  (большой) </t>
  </si>
  <si>
    <t>Уплотнитель крышки клапанов  (малый) </t>
  </si>
  <si>
    <t>Успокоитель цепи верхний</t>
  </si>
  <si>
    <t>Успокоитель цепи  (комплект) </t>
  </si>
  <si>
    <t>Успокоитель цепи нижний</t>
  </si>
  <si>
    <t>Успокоитель цепи средний</t>
  </si>
  <si>
    <t>Фланец промежуточного вала</t>
  </si>
  <si>
    <t>Фланец упорный вала распределительного</t>
  </si>
  <si>
    <t>Цепи валов распределительных (70,90зв)</t>
  </si>
  <si>
    <t>Цепи валов распределительных (72,92зв)</t>
  </si>
  <si>
    <t>Цепь вала распределительного верхняя (90зв)</t>
  </si>
  <si>
    <t>Цепь вала распределительного верхняя (92зв)</t>
  </si>
  <si>
    <t>Цепь вала распределительного нижняя (70зв)</t>
  </si>
  <si>
    <t>Шайба болта головки цилиндров</t>
  </si>
  <si>
    <t>Шайба болта крышки клапанов</t>
  </si>
  <si>
    <t>Шестерня промежуточная ГРМ</t>
  </si>
  <si>
    <t>Шестерня р/вала</t>
  </si>
  <si>
    <t>Шестерня р/вала с отметчиком</t>
  </si>
  <si>
    <t>Шпилька (М12х100х1,25) Г.Б.Ц</t>
  </si>
  <si>
    <t>Шпильки ГБЦ (ремонтные)</t>
  </si>
  <si>
    <t>Штанга толкателя (под гидрокомпенсатор)</t>
  </si>
  <si>
    <t>Штанги толкателя с гидрокомпенсаторами</t>
  </si>
  <si>
    <t>Корпус распред. Шестерен</t>
  </si>
  <si>
    <t>ПРИВОДНЫЕ РЕМНИ, РОЛИКИ, НАТЯЖИТЕЛИ</t>
  </si>
  <si>
    <t>Болт крепления натяжителя</t>
  </si>
  <si>
    <t>Болт натяжителя ремня</t>
  </si>
  <si>
    <t>Болт ролика натяжителя</t>
  </si>
  <si>
    <t>Винт мех-ма натяжителя ремня</t>
  </si>
  <si>
    <t>Кронштейн ролика натяжного</t>
  </si>
  <si>
    <t>Натяжитель ремня вентилятора</t>
  </si>
  <si>
    <t>Натяжитель ремня генератора</t>
  </si>
  <si>
    <t>Ремень вентилятора</t>
  </si>
  <si>
    <t>Ремень вентилятора зубчатый</t>
  </si>
  <si>
    <t>Ремень генератора  (с кондиционером) </t>
  </si>
  <si>
    <t>Ремень генератора зубчатый</t>
  </si>
  <si>
    <t>Ремень ГУР</t>
  </si>
  <si>
    <t>Ремень привода агрегатов </t>
  </si>
  <si>
    <t>Ремень привода агрегатов без ГУР</t>
  </si>
  <si>
    <t>Ремень привода агрегатов с ГУР</t>
  </si>
  <si>
    <t>Ролик натяжителя ремня генератора</t>
  </si>
  <si>
    <t>Ролик натяжной</t>
  </si>
  <si>
    <t>Ролик натяжной с кронштейном</t>
  </si>
  <si>
    <t>Ролик ремня генератора (с кондиционером) </t>
  </si>
  <si>
    <t>Ролик ремня генератора</t>
  </si>
  <si>
    <t>СИСТЕМА ВЫПУСКА ГАЗОВ</t>
  </si>
  <si>
    <t>Болт крепления приемной трубы</t>
  </si>
  <si>
    <t>Втулка болта выпускного коллектора</t>
  </si>
  <si>
    <t>Втулка нейтрализатора</t>
  </si>
  <si>
    <t>Втулка соединительная глушителя с крепежом</t>
  </si>
  <si>
    <t>Гайка выпускного коллектора </t>
  </si>
  <si>
    <t>Глушитель </t>
  </si>
  <si>
    <t>Глушитель удлиненный</t>
  </si>
  <si>
    <t>Глушитель-резонатор</t>
  </si>
  <si>
    <t>Гофра приемной трубы (3-х слойная) 64*200</t>
  </si>
  <si>
    <t>Гофра приемной трубы (3-х слойная) 64*250</t>
  </si>
  <si>
    <t>Заменитель катализатора </t>
  </si>
  <si>
    <t>К-т крепления трубы приемной</t>
  </si>
  <si>
    <t>Клапан EGR</t>
  </si>
  <si>
    <t>Кронштейн глушителя</t>
  </si>
  <si>
    <t>Кронштейн глушителя в сб</t>
  </si>
  <si>
    <t>Кронштейн крепления глушителя к раме</t>
  </si>
  <si>
    <t>Кронштейн трубы приемной</t>
  </si>
  <si>
    <t>Нейтрализатор (катализатор)</t>
  </si>
  <si>
    <t>Подушка глушителя </t>
  </si>
  <si>
    <t>Прокладка глушителя</t>
  </si>
  <si>
    <t>Прокладка охладителя выхлопных газов</t>
  </si>
  <si>
    <t>Прокладка приемной трубы</t>
  </si>
  <si>
    <t>Прокладка трубы приемной металлизированая</t>
  </si>
  <si>
    <t>Резонатор</t>
  </si>
  <si>
    <t>Резонатор дополнительный короткий</t>
  </si>
  <si>
    <t>Резонатор дополнительный длинный</t>
  </si>
  <si>
    <t>Резонатор с нейтрализатором</t>
  </si>
  <si>
    <t>Ремень подвески глушителя большой</t>
  </si>
  <si>
    <t>Ремень подвески резонатора малый </t>
  </si>
  <si>
    <t>Труба выхлопная</t>
  </si>
  <si>
    <t>Труба приемная</t>
  </si>
  <si>
    <t>Труба промежуточная</t>
  </si>
  <si>
    <t>Хомут глушителя 55мм</t>
  </si>
  <si>
    <t>Хомут глушителя 68,5мм</t>
  </si>
  <si>
    <t>Экран коллектора выпускного</t>
  </si>
  <si>
    <t>Экран подогрева воздуха</t>
  </si>
  <si>
    <t>Блок радиаторов</t>
  </si>
  <si>
    <t>Болт крепления водяного насоса</t>
  </si>
  <si>
    <t>Болт крепления опоры вентилятора</t>
  </si>
  <si>
    <t>Болт крепления шкива вентилятора</t>
  </si>
  <si>
    <t>Заглушка датчика ТМ-106</t>
  </si>
  <si>
    <t>Заглушка датчика ТМ-108</t>
  </si>
  <si>
    <t>Кожух вентилятора</t>
  </si>
  <si>
    <t>Кожух электровентилятора</t>
  </si>
  <si>
    <t>Кольцо распорное вентилятора</t>
  </si>
  <si>
    <t>Кольцо термостата уплотнительное</t>
  </si>
  <si>
    <t>Кольцо уплотнительное водяного патрубка </t>
  </si>
  <si>
    <t>Кольцо уплотнительное входного водяного патрубка</t>
  </si>
  <si>
    <t>Кольцо уплотнительное патрубка водяного насоса </t>
  </si>
  <si>
    <t>Кран радиатора сливной</t>
  </si>
  <si>
    <t>Кронштейн бачка расширительного</t>
  </si>
  <si>
    <t>Кронштейн радиатора </t>
  </si>
  <si>
    <t>Крышка бачка расширительного</t>
  </si>
  <si>
    <t>Крышка корпуса термостата</t>
  </si>
  <si>
    <t>Муфта электромагнитная</t>
  </si>
  <si>
    <t>Насос водяной с прокладкой</t>
  </si>
  <si>
    <t>Насос водяной с эл.муфтой </t>
  </si>
  <si>
    <t>Опора вентилятора</t>
  </si>
  <si>
    <t>Отражатель шкива насоса водяного</t>
  </si>
  <si>
    <t>Патрубки радиатора (комплект)</t>
  </si>
  <si>
    <t>Патрубок радиатора верхний</t>
  </si>
  <si>
    <t>Патрубок радиатора нижний</t>
  </si>
  <si>
    <t>Патрубок радиатора прямой</t>
  </si>
  <si>
    <t>Патрубок радиатора средний</t>
  </si>
  <si>
    <t>Патрубок термостата (короткий)</t>
  </si>
  <si>
    <t>Патрубок термостата</t>
  </si>
  <si>
    <t>Привод шкива вентилятора</t>
  </si>
  <si>
    <t>Пробка сливная радиатора (пластм.)</t>
  </si>
  <si>
    <t>Прокладка насоса водяного внутренняя</t>
  </si>
  <si>
    <t>Прокладка насоса водяного наружняя</t>
  </si>
  <si>
    <t xml:space="preserve">Радиатор водяного охлаждения 3-х ряд. </t>
  </si>
  <si>
    <t>Радиатор охлаждения  2-х рядный</t>
  </si>
  <si>
    <t>Радиатор охлаждения</t>
  </si>
  <si>
    <t>Сальник передней крышки (водяной трубы)</t>
  </si>
  <si>
    <t>Ступица шкива вентилятора</t>
  </si>
  <si>
    <t>Термостат с корпусом</t>
  </si>
  <si>
    <t>Тройник патрубков</t>
  </si>
  <si>
    <t>Тройник патрубков радиатора</t>
  </si>
  <si>
    <t>Тройник системы охлаждения</t>
  </si>
  <si>
    <t>Труба под датчик вкл. вентилятора</t>
  </si>
  <si>
    <t>Труба радиатора без эл.вентилятора</t>
  </si>
  <si>
    <t>Труба радиатора под датчик эл.вентилятора</t>
  </si>
  <si>
    <t>Труба радиатора подводящая</t>
  </si>
  <si>
    <t>Трубка забора воды</t>
  </si>
  <si>
    <t>Уплотнитель термостата</t>
  </si>
  <si>
    <t>Хомут крепления расширительного бачка</t>
  </si>
  <si>
    <t>Шкив вентилятора</t>
  </si>
  <si>
    <t>Шкив натяжителя</t>
  </si>
  <si>
    <t>Штуцер крышки термостата</t>
  </si>
  <si>
    <t>Штуцер системы охлаждения</t>
  </si>
  <si>
    <t>Штуцер угловой корпуса термостата</t>
  </si>
  <si>
    <t>Электровентилятор</t>
  </si>
  <si>
    <t>Адсорбер</t>
  </si>
  <si>
    <t>Адсорбер с клапаном</t>
  </si>
  <si>
    <t>Бак топливный в сборе</t>
  </si>
  <si>
    <t>Воздуховод фильтра воздушного </t>
  </si>
  <si>
    <t>Воздухозаборник</t>
  </si>
  <si>
    <t>Вставка воздушного фильтра</t>
  </si>
  <si>
    <t>Горловина бака топливного</t>
  </si>
  <si>
    <t>Дроссель</t>
  </si>
  <si>
    <t>Дроссель с датчиком</t>
  </si>
  <si>
    <t>Зажим форсунки</t>
  </si>
  <si>
    <t>Защелка воздушного фильтра</t>
  </si>
  <si>
    <t>Защелка топливопровода</t>
  </si>
  <si>
    <t>Клапан (болт-штуцер) трубки слива топлива</t>
  </si>
  <si>
    <t>Клапан давления и разряжения</t>
  </si>
  <si>
    <t>Клапан ограничения давления топливной рампы</t>
  </si>
  <si>
    <t>Клапан продувки адсорбера</t>
  </si>
  <si>
    <t>Клапан редукционный топливопровода</t>
  </si>
  <si>
    <t>Клапан электромагнитный</t>
  </si>
  <si>
    <t>Кольца уплотнительные форсунок</t>
  </si>
  <si>
    <t>Кольцо уплотнительное насоса погружного </t>
  </si>
  <si>
    <t>Кольцо уплотнительное патрубка воздушного</t>
  </si>
  <si>
    <t>Кольцо уплотнительное патрубка впускного воздуха</t>
  </si>
  <si>
    <t>Кольцо уплотнительное форсунки</t>
  </si>
  <si>
    <t>Кронштейн бака топливного задний</t>
  </si>
  <si>
    <t>Кронштейн крепления воздушного фильтра</t>
  </si>
  <si>
    <t>Крышка бака топливного с ключом</t>
  </si>
  <si>
    <t>Модуль насоса погружного </t>
  </si>
  <si>
    <t>Модуль педали акселератора</t>
  </si>
  <si>
    <t>Муфта охладителя наддува</t>
  </si>
  <si>
    <t>Муфта троса акселератора</t>
  </si>
  <si>
    <t>Насос топливный</t>
  </si>
  <si>
    <t>Патрубки ДМРВ</t>
  </si>
  <si>
    <t>Патрубок воздухозаборный </t>
  </si>
  <si>
    <t>Патрубок воздухоподводящий</t>
  </si>
  <si>
    <t>Патрубок гофрированный</t>
  </si>
  <si>
    <t>Патрубок теплого воздуха (гофра) </t>
  </si>
  <si>
    <t>Патрубок фильтра воздушного</t>
  </si>
  <si>
    <t>Педаль акселератора</t>
  </si>
  <si>
    <t>Прокладка впускного коллектора</t>
  </si>
  <si>
    <t>Прокладка датчика топливного</t>
  </si>
  <si>
    <t>Регулятор давления топлива</t>
  </si>
  <si>
    <t>Регулятор холостого хода</t>
  </si>
  <si>
    <t>Резонатор воздушного фильтра </t>
  </si>
  <si>
    <t>Рессивер трубы впускной</t>
  </si>
  <si>
    <t>Топливозаборник</t>
  </si>
  <si>
    <t>Топливопровод  (угловой штуцер) </t>
  </si>
  <si>
    <t>Трос акселератора</t>
  </si>
  <si>
    <t>Труба впускная</t>
  </si>
  <si>
    <t>Фильтр тонкой очистки топлива в сборе</t>
  </si>
  <si>
    <t>Фильтр топливный под хомут</t>
  </si>
  <si>
    <t>Фильтр топливный под штуцер</t>
  </si>
  <si>
    <t>Хомут бака топливного</t>
  </si>
  <si>
    <t>Шайба уплотнительная форсунки</t>
  </si>
  <si>
    <t>Шланг воздухозаборника</t>
  </si>
  <si>
    <t>Шланг РХХ </t>
  </si>
  <si>
    <t>Шланг топливный 1м</t>
  </si>
  <si>
    <t>Шланг топливный 1штуцер</t>
  </si>
  <si>
    <t>Шланг топливный 2 штуцера</t>
  </si>
  <si>
    <t>Шланги РХХ (2 шт) </t>
  </si>
  <si>
    <t>Шланги РХХ (3 шт)</t>
  </si>
  <si>
    <t>Электробензонасос</t>
  </si>
  <si>
    <t>Электробензонасос модуля погружного</t>
  </si>
  <si>
    <t>Элемент фильтрующий воздушный</t>
  </si>
  <si>
    <t>СИСТЕМА СМАЗКИ</t>
  </si>
  <si>
    <t>Вал привода масляного насоса</t>
  </si>
  <si>
    <t>Клапан PCV (сапун)</t>
  </si>
  <si>
    <t>Клапан перепускной маляного радиатора</t>
  </si>
  <si>
    <t>Клапан регулятора давления масла</t>
  </si>
  <si>
    <t>Клапан редукционный в сборе с пружиной</t>
  </si>
  <si>
    <t>Кран радиатора масляного</t>
  </si>
  <si>
    <t>Крышка маслозаливная</t>
  </si>
  <si>
    <t>Крышка масляного насоса</t>
  </si>
  <si>
    <t>Крышка толкателей (регулятор разряжения)</t>
  </si>
  <si>
    <t>Насос масляный </t>
  </si>
  <si>
    <t>Переходник масляного фильтра </t>
  </si>
  <si>
    <t>Привод масляного насоса</t>
  </si>
  <si>
    <t>Пробка поддона</t>
  </si>
  <si>
    <t>Прокладка поддона</t>
  </si>
  <si>
    <t>Прокладка теплообменника</t>
  </si>
  <si>
    <t>Прокладка термоклапана</t>
  </si>
  <si>
    <t>Р/к фильтра масляного</t>
  </si>
  <si>
    <t>Термоклапан</t>
  </si>
  <si>
    <t>Тройник датчиков давления масла</t>
  </si>
  <si>
    <t>Трубка вентиляции картера</t>
  </si>
  <si>
    <t>Трубка масляного щупа</t>
  </si>
  <si>
    <t>Указатель уровня масла в сборе (трубка+щуп)</t>
  </si>
  <si>
    <t>Шланг вентиляции</t>
  </si>
  <si>
    <t>Шпилька М8х14х1 картера масляного</t>
  </si>
  <si>
    <t>Щуп уровня масла</t>
  </si>
  <si>
    <t>Элемент фильтрующий масляный</t>
  </si>
  <si>
    <t>КУЗОВ, РАМА</t>
  </si>
  <si>
    <t>Бампер</t>
  </si>
  <si>
    <t>Бампер задний Газель NEXT (фургон)</t>
  </si>
  <si>
    <t>Бампер передний Газель NEXT (под противотум.)</t>
  </si>
  <si>
    <t>Боковина бампера переднего левая Газель ,00NEXT (с противотум.) </t>
  </si>
  <si>
    <t>Боковина бампера переднего левая Газель NEXT</t>
  </si>
  <si>
    <t>Боковина бампера переднего правая Газель NEXT (с противотум.) </t>
  </si>
  <si>
    <t>Боковина бампера переднего правая Газель NEXT</t>
  </si>
  <si>
    <t>Боковина заднего бампера левая Газель NEXT (фургон) </t>
  </si>
  <si>
    <t>Боковина заднего бампера правая Газель NEXT (фургон) </t>
  </si>
  <si>
    <t>Буфер задний левый Газель</t>
  </si>
  <si>
    <t>Буфер задний правый</t>
  </si>
  <si>
    <t>Держатель заглушки переднего бампера Газель NEXT </t>
  </si>
  <si>
    <t>Заглушка бампера</t>
  </si>
  <si>
    <t>Заглушка буксирного уст-ва левая</t>
  </si>
  <si>
    <t>Заглушка буксирного уст-ва правая</t>
  </si>
  <si>
    <t>Заглушка заднего бампера Газель NEXT (фургон)</t>
  </si>
  <si>
    <t>Заглушка переднего бампера Газель NEXT</t>
  </si>
  <si>
    <t>Кронштейн бампера боковой левый</t>
  </si>
  <si>
    <t>Кронштейн бампера боковой правый</t>
  </si>
  <si>
    <t>Кронштейн крепления противотуманных фар</t>
  </si>
  <si>
    <t>Кронштейн переднего бампера Газель NEXT</t>
  </si>
  <si>
    <t>Кронштейн усилителя заднего бампера Газель NEXT (фургон) </t>
  </si>
  <si>
    <t>Опора усилителя заднего бампера левая Газель NEXT (фургон) </t>
  </si>
  <si>
    <t>Опора усилителя заднего бампера правая Газель NEXT </t>
  </si>
  <si>
    <t>Панель бампера центральная Газель NEXT (решетка радиатора) </t>
  </si>
  <si>
    <t>Усилитель заднего бампера Газель NEXT (фургон)</t>
  </si>
  <si>
    <t>Усилитель переднего бампера </t>
  </si>
  <si>
    <t>ДЕТАЛИ КУЗОВА</t>
  </si>
  <si>
    <t>Арка заднего колеса</t>
  </si>
  <si>
    <t>Арка заднего крыла левая</t>
  </si>
  <si>
    <t>Арка крыла правая</t>
  </si>
  <si>
    <t>Брызговик двигателя (защита)</t>
  </si>
  <si>
    <t>Брызговик заднего колеса Газель (пластик)</t>
  </si>
  <si>
    <t>Брызговик заднего колеса Газель (металл)</t>
  </si>
  <si>
    <t>Брызговик облицовки радиатора</t>
  </si>
  <si>
    <t>Буфер двери Газель NEXT </t>
  </si>
  <si>
    <t>Вставка сдвижной двери</t>
  </si>
  <si>
    <t>Втулка петли задней двери Газель</t>
  </si>
  <si>
    <t>Дверь боковая Газель (без окна)</t>
  </si>
  <si>
    <t>Дверь боковая Газель (с окном)</t>
  </si>
  <si>
    <t>Дверь задняя левая Газель фургон (без окна) </t>
  </si>
  <si>
    <t>Дверь задняя правая Газель фургон (без окна) </t>
  </si>
  <si>
    <t>Дверь передняя левая </t>
  </si>
  <si>
    <t>Дверь передняя правая</t>
  </si>
  <si>
    <t>Держатель облицовки радиатора нижний</t>
  </si>
  <si>
    <t>Дефлектор вентиляции кабины</t>
  </si>
  <si>
    <t>Кожух арки заднего колеса </t>
  </si>
  <si>
    <t>Кожух верхней направляющей двери боковой</t>
  </si>
  <si>
    <t>Кожух фары левой</t>
  </si>
  <si>
    <t>Кожух фары правой</t>
  </si>
  <si>
    <t>Крышка люка бака топливного</t>
  </si>
  <si>
    <t>Лонжерон пола левый</t>
  </si>
  <si>
    <t>Лонжерон пола правый</t>
  </si>
  <si>
    <t>Люк крыши</t>
  </si>
  <si>
    <t>Надставка арки крыла левая</t>
  </si>
  <si>
    <t>Надставка арки крыла правая</t>
  </si>
  <si>
    <t>Надставка боковины фонарей задних левая в сборе </t>
  </si>
  <si>
    <t>Надставка боковины фонарей задних правая в сборе </t>
  </si>
  <si>
    <t>Накладка задней стойки верхняя левая</t>
  </si>
  <si>
    <t>Накладка задней стойки верхняя правая</t>
  </si>
  <si>
    <t>Накладка порога левая </t>
  </si>
  <si>
    <t>Накладка порога правая</t>
  </si>
  <si>
    <t>Направляющая двери боковой верхняя</t>
  </si>
  <si>
    <t>Направляющая нижняя с ограничителем</t>
  </si>
  <si>
    <t>Ограничитель задней двери</t>
  </si>
  <si>
    <t>Орнамент решетки радиатора в сборе</t>
  </si>
  <si>
    <t>Панель боковины правая (проем двери)</t>
  </si>
  <si>
    <t>Панель боковины левая (проем двери)</t>
  </si>
  <si>
    <t>Панель облицовки радиатора</t>
  </si>
  <si>
    <t>Панель стеклоочистителя</t>
  </si>
  <si>
    <t>Петля двери задка левая нижняя (правая верхняя)</t>
  </si>
  <si>
    <t>Петля двери задка правая нижняя (левая верхняя)</t>
  </si>
  <si>
    <t>Петля двери задней левая нижняя (прав.верхняя)</t>
  </si>
  <si>
    <t>Петля двери задней правая нижняя (лев.верхняя)</t>
  </si>
  <si>
    <t>Пистон крепления подкрылка</t>
  </si>
  <si>
    <t>Площадка АКБ</t>
  </si>
  <si>
    <t>Подкрылки (4 шт)</t>
  </si>
  <si>
    <t>Подножка двери сдвижной</t>
  </si>
  <si>
    <t>Подножка кабины левая</t>
  </si>
  <si>
    <t>Подножка кабины правая </t>
  </si>
  <si>
    <t>Подушка крепления кабины передняя</t>
  </si>
  <si>
    <t>Рамка облицовки радиатора (телевизор) </t>
  </si>
  <si>
    <t>Решетка облицовки радиатора</t>
  </si>
  <si>
    <t>Стремянка кузова</t>
  </si>
  <si>
    <t>Упор капота</t>
  </si>
  <si>
    <t>Усилитель крыши</t>
  </si>
  <si>
    <t>Усилитель подножки двери сдвижной </t>
  </si>
  <si>
    <t>Эмблема решетки радиатора</t>
  </si>
  <si>
    <t>ДЕТАЛИ САЛОНА</t>
  </si>
  <si>
    <t>Заглушка кнопки</t>
  </si>
  <si>
    <t>Заглушка пола кабины</t>
  </si>
  <si>
    <t>Каркас панели приборов</t>
  </si>
  <si>
    <t>Карман двери дополнительный </t>
  </si>
  <si>
    <t>Кожух отопителя</t>
  </si>
  <si>
    <t>Кожух рулевой колонки верхний</t>
  </si>
  <si>
    <t>Кожух рулевой колонки нижний</t>
  </si>
  <si>
    <t>Козырек противосолнечный</t>
  </si>
  <si>
    <t>Крышка бардачка</t>
  </si>
  <si>
    <t>Крышка блока предохранителей</t>
  </si>
  <si>
    <t>Крышка вещевого ящика</t>
  </si>
  <si>
    <t>Накладка панели приборов левая</t>
  </si>
  <si>
    <t>Накладка панели приборов правая</t>
  </si>
  <si>
    <t>Накладка ручки двери внутр.левая</t>
  </si>
  <si>
    <t>Накладка ручки двери внутр.правая</t>
  </si>
  <si>
    <t>Накладка стойки внутренняя левая</t>
  </si>
  <si>
    <t>Накладка стойки внутренняя правая</t>
  </si>
  <si>
    <t>Накладка стойки лобового стекла внутренняя левая</t>
  </si>
  <si>
    <t>Накладка стойки лобового стекла внутренняя правая</t>
  </si>
  <si>
    <t>Обивка двери левая</t>
  </si>
  <si>
    <t>Обивка двери правая</t>
  </si>
  <si>
    <t>Обивка крыши</t>
  </si>
  <si>
    <t>Панель приборов пустая</t>
  </si>
  <si>
    <t>Пистон крепления обивки двери</t>
  </si>
  <si>
    <t>Пистон крепления обивки потолка </t>
  </si>
  <si>
    <t>Ремень безопасности Газель (комплект)</t>
  </si>
  <si>
    <t>Сиденье водителя</t>
  </si>
  <si>
    <t>Сопло отопителя</t>
  </si>
  <si>
    <t>ЗЕРКАЛА</t>
  </si>
  <si>
    <t>Болт крепления переходника зеркала</t>
  </si>
  <si>
    <t>Винт крепления зеркала</t>
  </si>
  <si>
    <t>Зеркала заднего вида с кронштейном левые</t>
  </si>
  <si>
    <t>Зеркала заднего вида с кронштейном правые</t>
  </si>
  <si>
    <t>Зеркало  левое с обогревом </t>
  </si>
  <si>
    <t>Зеркало  правое с обогревом</t>
  </si>
  <si>
    <t>Зеркало  левое с обогревом и эл.приводом </t>
  </si>
  <si>
    <t>Зеркало  правое с обогревом и эл.приводом </t>
  </si>
  <si>
    <t>Зеркало  левое с повторителем </t>
  </si>
  <si>
    <t>Зеркало  правое с повторителем </t>
  </si>
  <si>
    <t>Зеркало  нового образца с эл.приводом и повторителем левое</t>
  </si>
  <si>
    <t>Зеркало  нового образца с эл.приводом и повторителем правое</t>
  </si>
  <si>
    <t>ОТОПИТЕЛЬ, ПАНЕЛЬ ПРИБОРОВ</t>
  </si>
  <si>
    <t>РАМА, ПЛАТФОРМА, ТЕНТЫ</t>
  </si>
  <si>
    <t>Болт буксирный</t>
  </si>
  <si>
    <t>Борт боковой</t>
  </si>
  <si>
    <t>Борт задний</t>
  </si>
  <si>
    <t>Борт передний</t>
  </si>
  <si>
    <t>Борта Фермер комплект 4 шт</t>
  </si>
  <si>
    <t>Дуги тента Газель</t>
  </si>
  <si>
    <t>Запор борта левый</t>
  </si>
  <si>
    <t>Запор борта правый</t>
  </si>
  <si>
    <t>Петля борта</t>
  </si>
  <si>
    <t>Подушка крепления кабины</t>
  </si>
  <si>
    <t>Поперечина рамы №1</t>
  </si>
  <si>
    <t>Поперечина №2 </t>
  </si>
  <si>
    <t>Поперечина рамы №3</t>
  </si>
  <si>
    <t>Поперечина №3</t>
  </si>
  <si>
    <t>Поперечина №6</t>
  </si>
  <si>
    <t>Рама</t>
  </si>
  <si>
    <t>Рама в сборе</t>
  </si>
  <si>
    <t>Рама Газель Фермер (удлинённая) </t>
  </si>
  <si>
    <t>Скоба прижимная запасного колеса</t>
  </si>
  <si>
    <t>Тент 8 люверсов Газель Фермер усиленный (серый)</t>
  </si>
  <si>
    <t>Тент Газель (удлиненный) 4,25м</t>
  </si>
  <si>
    <t>Трос тента </t>
  </si>
  <si>
    <t>Удлинитель рамы левый</t>
  </si>
  <si>
    <t>Удлинитель рамы правый</t>
  </si>
  <si>
    <t>Блок регулировки скорости вентилятора отопителя </t>
  </si>
  <si>
    <t xml:space="preserve">Блок управления отопителем </t>
  </si>
  <si>
    <t>Вентилятор кондиционера с кожухом</t>
  </si>
  <si>
    <t>Кожух защитный шлангов отопителя</t>
  </si>
  <si>
    <t>Кожух колонки рулевой верхний</t>
  </si>
  <si>
    <t>Кожух колонки рулевой нижний </t>
  </si>
  <si>
    <t>Консоль панели приборов </t>
  </si>
  <si>
    <t>Короб воздухозаборника</t>
  </si>
  <si>
    <t>Кран отопителя</t>
  </si>
  <si>
    <t>Кран отопителя  керамический</t>
  </si>
  <si>
    <t>Кран отопителя электрический (2 выхода)</t>
  </si>
  <si>
    <t>Кран отопителя электрический (3 выхода)</t>
  </si>
  <si>
    <t>Крышка воздухозаборника</t>
  </si>
  <si>
    <t>Мотор дополнительного отопителя</t>
  </si>
  <si>
    <t>Моторедуктор заслонки отопителя</t>
  </si>
  <si>
    <t>Облицовка комбинации приборов</t>
  </si>
  <si>
    <t>Облицовка панели приборов центральная нижняя</t>
  </si>
  <si>
    <t>Отопитель в сборе</t>
  </si>
  <si>
    <t>Отопитель салона</t>
  </si>
  <si>
    <t>Отопитель кабины</t>
  </si>
  <si>
    <t>Отопитель салона дополнительный</t>
  </si>
  <si>
    <t>Отопитель салона универсальный</t>
  </si>
  <si>
    <t>Панель приборов (пустая)</t>
  </si>
  <si>
    <t>Патрубки доп. отопителя</t>
  </si>
  <si>
    <t>Патрубки отопителя</t>
  </si>
  <si>
    <t>Переходник крана отопителя</t>
  </si>
  <si>
    <t>Переходник шлангов отопителя 16-16мм (металл)</t>
  </si>
  <si>
    <t>Переходник шлангов отопителя 16-20мм</t>
  </si>
  <si>
    <t>Переходник шлангов отопителя 18-16мм</t>
  </si>
  <si>
    <t>Переходник шлангов отопителя 20-20мм</t>
  </si>
  <si>
    <t>Привод заслонки отопителя</t>
  </si>
  <si>
    <t>Радиатор отопителя кабины </t>
  </si>
  <si>
    <t>Радиатор отопителя салона</t>
  </si>
  <si>
    <t>Резистор мотора отопителя</t>
  </si>
  <si>
    <t>Резистор отопителя добавочный</t>
  </si>
  <si>
    <t>Рейка заслонки отопителя</t>
  </si>
  <si>
    <t>Ротор отопителя левый</t>
  </si>
  <si>
    <t>Ротор отопителя правый</t>
  </si>
  <si>
    <t>Трос заслонки отопителя </t>
  </si>
  <si>
    <t>Трубка соединительная Г-образная 16*18 мм</t>
  </si>
  <si>
    <t>Трубка соединительная Г-образная 16*20 мм</t>
  </si>
  <si>
    <t>Трубка соединительная Г-образная 18*18 мм</t>
  </si>
  <si>
    <t>Трубка соединительная Г-образная 18*20 мм </t>
  </si>
  <si>
    <t>Трубка соединительная Г-образная 20*20 мм</t>
  </si>
  <si>
    <t>Фильтр салонный в сборе</t>
  </si>
  <si>
    <t>Хомут патрубков отопителя</t>
  </si>
  <si>
    <t>Шланг маслобензостойкий 18 мм ШМБС-18</t>
  </si>
  <si>
    <t>Шланг отопителя d=20 mm 1м</t>
  </si>
  <si>
    <t>Шланг отопителя d=25 mm 1м</t>
  </si>
  <si>
    <t>Шланги отопителя (комплект) </t>
  </si>
  <si>
    <t>Электродвигатель доп. отопителя</t>
  </si>
  <si>
    <t>Электродвигатель отопителя в сборе</t>
  </si>
  <si>
    <t>Электронасос отопителя дополнительный D-16</t>
  </si>
  <si>
    <t>Электронасос отопителя дополнительный D-18 </t>
  </si>
  <si>
    <t>РУЧКИ, ЗАМКИ, СТЕКЛОПОДЪЁМНИКИ</t>
  </si>
  <si>
    <t>Буфер открывания сдвижной двери</t>
  </si>
  <si>
    <t>Втулка наконечника тяги замка двери</t>
  </si>
  <si>
    <t>Держатель выключателя замка двери </t>
  </si>
  <si>
    <t>Держатель замка двери</t>
  </si>
  <si>
    <t>Зажим тяги двери задка </t>
  </si>
  <si>
    <t>Зажим упора капота</t>
  </si>
  <si>
    <t>Замок двери с ключом</t>
  </si>
  <si>
    <t>Замок капота в сборе</t>
  </si>
  <si>
    <t>Замок передней двери левый</t>
  </si>
  <si>
    <t>Замок передней двери правый</t>
  </si>
  <si>
    <t>Замок сдвижной двери с ключом</t>
  </si>
  <si>
    <t>Защелка стопор двери задка верхняя левая</t>
  </si>
  <si>
    <t>Защелка стопор двери задка верхняя правая</t>
  </si>
  <si>
    <t>Защелка стопор двери задка нижняя левая</t>
  </si>
  <si>
    <t>Защелка стопор двери задка нижняя правая</t>
  </si>
  <si>
    <t>Кнопка блокировки двери</t>
  </si>
  <si>
    <t>Комплект замков (зажигание+двери)</t>
  </si>
  <si>
    <t>Корпус фиксатора двери боковой</t>
  </si>
  <si>
    <t>Личинка замков двери (4 шт) </t>
  </si>
  <si>
    <t>Механизм замка двери левый </t>
  </si>
  <si>
    <t>Механизм замка двери правый</t>
  </si>
  <si>
    <t>Механизм замка левый запорный</t>
  </si>
  <si>
    <t>Механизм замка правый запорный</t>
  </si>
  <si>
    <t>Механизм рычажный внутренний двери боковой</t>
  </si>
  <si>
    <t>Наконечник тяги замка двери</t>
  </si>
  <si>
    <t>Ограничитель двери</t>
  </si>
  <si>
    <t>Ограничитель защелки задней двери</t>
  </si>
  <si>
    <t>Рем. к-т замка капота Газель</t>
  </si>
  <si>
    <t>Ролик двери боковой верхний в сборе</t>
  </si>
  <si>
    <t>Ролик двери боковой средний в сборе</t>
  </si>
  <si>
    <t>Ролик направляющий механизма открывания двери сдвижной </t>
  </si>
  <si>
    <t>Ручка боковой двери наружная передняя</t>
  </si>
  <si>
    <t>Ручка двери боковой внутренняя в сборе </t>
  </si>
  <si>
    <t>Ручка двери задней внутренняя в сборе</t>
  </si>
  <si>
    <t>Ручка двери наружная левая Газель</t>
  </si>
  <si>
    <t>Ручка двери наружная правая Газель</t>
  </si>
  <si>
    <t>Ручка двери сдвижной и задней наружная </t>
  </si>
  <si>
    <t>Ручка привода люка бензобака </t>
  </si>
  <si>
    <t>Ручка стеклоподъемника</t>
  </si>
  <si>
    <t>Рычаг тяги замка двери задка </t>
  </si>
  <si>
    <t>Стеклоподъемник в сборе с мотором левый</t>
  </si>
  <si>
    <t>Стеклоподъемник в сборе с мотором правый</t>
  </si>
  <si>
    <t>Стеклоподъемник Газель левый (с планкой)</t>
  </si>
  <si>
    <t>Стеклоподъемник Газель левый (с роликом)</t>
  </si>
  <si>
    <t>Стеклоподъемник Газель правый (с планкой)</t>
  </si>
  <si>
    <t>Стеклоподъемник Газель правый (с роликом)</t>
  </si>
  <si>
    <t>Трос капота</t>
  </si>
  <si>
    <t>АВТОСТЁКЛА</t>
  </si>
  <si>
    <t>Защелка сдвижного стекла</t>
  </si>
  <si>
    <t>Рамка окна левая в сборе</t>
  </si>
  <si>
    <t>Рамка окна правая в сборе </t>
  </si>
  <si>
    <t>Стекло боковое левое водительское Газель NEXT</t>
  </si>
  <si>
    <t>Стекло боковое правое Газель NEXT</t>
  </si>
  <si>
    <t>Стекло боковое раздвижное левое с отверстием</t>
  </si>
  <si>
    <t>Стекло боковое раздвижное правое с отверстием</t>
  </si>
  <si>
    <t>Стекло двери неподвижное левое NEXT</t>
  </si>
  <si>
    <t>Стекло двери неподвижное правое NEXT</t>
  </si>
  <si>
    <t>Стекло двери неподвижное левое Газель</t>
  </si>
  <si>
    <t>Стекло двери неподвижное правое Газель</t>
  </si>
  <si>
    <t>Стекло лобовое NEXT</t>
  </si>
  <si>
    <t>Стекло лобовое Газель</t>
  </si>
  <si>
    <t>Стекло неподвижное левой двери NEXT</t>
  </si>
  <si>
    <t>Стекло неподвижное правой двери NEXT</t>
  </si>
  <si>
    <t>Стекло опускное двери левое</t>
  </si>
  <si>
    <t>Стекло опускное двери правое</t>
  </si>
  <si>
    <t>СТЕКЛООЧИСТИТЕЛЬ, ОМЫВАТЕЛЬ</t>
  </si>
  <si>
    <t>Арматура омывателя с жиклерами</t>
  </si>
  <si>
    <t>Бачок омывателя с насосом</t>
  </si>
  <si>
    <t>Втулка уплотнительная бачка омывателя</t>
  </si>
  <si>
    <t>Держатель трубки омывателя</t>
  </si>
  <si>
    <t>Жиклер омывателя</t>
  </si>
  <si>
    <t>Жиклер омывателя универсальный 2 отверстия</t>
  </si>
  <si>
    <t>Кронштейн бачка омывателя</t>
  </si>
  <si>
    <t>Крышка бачка омывателя</t>
  </si>
  <si>
    <t>Моторедуктор стеклоочистителя </t>
  </si>
  <si>
    <t>Переходник шланга омывателя</t>
  </si>
  <si>
    <t>Привод стеклоочистителя в сборе</t>
  </si>
  <si>
    <t>Рычаг стеклоочистителя левый</t>
  </si>
  <si>
    <t>Рычаг стеклоочистителя правый</t>
  </si>
  <si>
    <t>Тройник трубок омывателя</t>
  </si>
  <si>
    <t>Трубка омывателя 1м</t>
  </si>
  <si>
    <t>УПЛОТНИТЕЛИ</t>
  </si>
  <si>
    <t>Кант боковой двери</t>
  </si>
  <si>
    <t>Кант боковой двери NEXT горизонтальный</t>
  </si>
  <si>
    <t>Кант проема двери NEXT</t>
  </si>
  <si>
    <t>Поддон под аккумулятор</t>
  </si>
  <si>
    <t xml:space="preserve">Уплотнитель лобового стекла </t>
  </si>
  <si>
    <t>Уплотнитель неподвижного стекла NEXT левый</t>
  </si>
  <si>
    <t>Уплотнитель неподвижного стекла NEXT правый</t>
  </si>
  <si>
    <t>Уплотнитель опускного стекла</t>
  </si>
  <si>
    <t>Уплотнитель проема задних дверей</t>
  </si>
  <si>
    <t>Уплотнитель проема передней двери</t>
  </si>
  <si>
    <t>Уплотнитель проема сдвижной двери</t>
  </si>
  <si>
    <t xml:space="preserve">Уплотнитель радиатора </t>
  </si>
  <si>
    <t>Уплотнитель стекла сдвижного</t>
  </si>
  <si>
    <t>Болт кардана с гайкой</t>
  </si>
  <si>
    <t>Вал карданный Газель NEXT</t>
  </si>
  <si>
    <t>Вал карданный Газель</t>
  </si>
  <si>
    <t>Вал карданный промежуточный</t>
  </si>
  <si>
    <t>Вал карданный удлиненный</t>
  </si>
  <si>
    <t>Вилка скользящая вала карданного</t>
  </si>
  <si>
    <t>Кольцо стопорное крестовины вала карданного</t>
  </si>
  <si>
    <t>Крестовина вала карданного</t>
  </si>
  <si>
    <t>Опора вала карданного в сборе </t>
  </si>
  <si>
    <t>Пыльник шлицевой части карданного вала</t>
  </si>
  <si>
    <t>Скоба опоры карданного вала</t>
  </si>
  <si>
    <t>КОРОБКА ПЕРЕДАЧ</t>
  </si>
  <si>
    <t>Вал промежуточный в сборе</t>
  </si>
  <si>
    <t>Вилка включения 1-4пер.5ст</t>
  </si>
  <si>
    <t>Вилка включения 5пер. и заднего хода 5ст.КПП</t>
  </si>
  <si>
    <t>Вставка рукоятки рычага КПП</t>
  </si>
  <si>
    <t>Втулка распорная промежуточного вала</t>
  </si>
  <si>
    <t>Втулка удлинителя КПП</t>
  </si>
  <si>
    <t>Втулка шестерни вторичного вала КПП</t>
  </si>
  <si>
    <t>Гнездо подшипника промежуточного вала</t>
  </si>
  <si>
    <t>Картер КПП задний</t>
  </si>
  <si>
    <t>Картер КПП передний</t>
  </si>
  <si>
    <t>Кольцо блокирующее синхронизатора 1,2 пер. КПП</t>
  </si>
  <si>
    <t>Кольцо блокирующее синхронизатора 2,3 пер. КПП</t>
  </si>
  <si>
    <t>Кольцо блокирующее синхронизатора 5ст.КПП</t>
  </si>
  <si>
    <t>Кольцо регулировочное пром. вала</t>
  </si>
  <si>
    <t>Кольцо синхронизатора блокирующее 5ст.КПП</t>
  </si>
  <si>
    <t>Кольцо стопорное первичного вала</t>
  </si>
  <si>
    <t>Кольцо стопорное подшипника вала первичного</t>
  </si>
  <si>
    <t>Кольцо стопорное подшипника промежуточного вала</t>
  </si>
  <si>
    <t>Кольцо стопорное синхронизатора 5пер. 5ст.КПП</t>
  </si>
  <si>
    <t>Кольцо стопорное ступицы 1,2 передачи КПП 5-ступ</t>
  </si>
  <si>
    <t>Кольцо стопорное шестерни заднего хода вторичного вала </t>
  </si>
  <si>
    <t>Комплект прокладок КПП</t>
  </si>
  <si>
    <t>Комплект фиксаторов штоков КПП</t>
  </si>
  <si>
    <t>Коробка передач 5-ступ</t>
  </si>
  <si>
    <t>Корпус рычага переключения передач</t>
  </si>
  <si>
    <t>Крышка подшипника первичного вала 5ст. КПП</t>
  </si>
  <si>
    <t>Муфта синхронизатора 1, 2, 3, 4, 5 пер.и з/х (голая)</t>
  </si>
  <si>
    <t>Муфта синхронизатора 1, 2, 5 пер. и з/х в сборе</t>
  </si>
  <si>
    <t>Муфта синхронизатора 3, 4 передач в сборе</t>
  </si>
  <si>
    <t>Муфта синхронизатора 3,4 пер.</t>
  </si>
  <si>
    <t>Муфта синхронизатора 5 пер., заднего хода</t>
  </si>
  <si>
    <t>Набор прокладок КПП 5-ступ</t>
  </si>
  <si>
    <t>Ось с шестерней заднего хода в сборе</t>
  </si>
  <si>
    <t>Плунжер штоков КПП стопорный</t>
  </si>
  <si>
    <t>Подушка КПП задняя</t>
  </si>
  <si>
    <t>Полукольцо упорное вторичного вала 5 ст.КПП</t>
  </si>
  <si>
    <t>Поперечина крепления КПП </t>
  </si>
  <si>
    <t>Привод спидометра в сборе</t>
  </si>
  <si>
    <t>Пробка магнитная КПП</t>
  </si>
  <si>
    <t>Пружина синхронизатора 5ст КПП</t>
  </si>
  <si>
    <t>Пружина фиксатора предач 5ст КПП</t>
  </si>
  <si>
    <t>Пыльник рычага КПП 5-ступ</t>
  </si>
  <si>
    <t>Р/к рычага КПП</t>
  </si>
  <si>
    <t>Ремкомплект вторичного вала КПП (шайбы,кольца)</t>
  </si>
  <si>
    <t>Ремкомплект КПП </t>
  </si>
  <si>
    <t>Ремкомплект синхронизатора (пружины,сухари)</t>
  </si>
  <si>
    <t>Ролик вала первичного</t>
  </si>
  <si>
    <t>Рукоятка рычага КПП </t>
  </si>
  <si>
    <t>Рычаг переключения передач</t>
  </si>
  <si>
    <t>Сальник вала вторичного КПП</t>
  </si>
  <si>
    <t>Сальник вала первичного КПП</t>
  </si>
  <si>
    <t>Сальник крышки передней 5ст. КПП</t>
  </si>
  <si>
    <t>Сальник хвостовика КПП</t>
  </si>
  <si>
    <t>Сапун КПП </t>
  </si>
  <si>
    <t>Синхронизатор 1,2 передачи</t>
  </si>
  <si>
    <t>Синхронизатор 2,3 пер. в сборе</t>
  </si>
  <si>
    <t>Синхронизатор 4,5 пер. в сборе</t>
  </si>
  <si>
    <t>Ступица муфты синхронизатора 1 и 2, 5 передачи и заднего хода </t>
  </si>
  <si>
    <t>Сухарь вилки КПП 1-2 пер</t>
  </si>
  <si>
    <t>Сухарь вилок КПП</t>
  </si>
  <si>
    <t>Сухарь синхронизатора 1-2 пер. КПП</t>
  </si>
  <si>
    <t>Трос механизма переключения передач</t>
  </si>
  <si>
    <t>Трос спидометра</t>
  </si>
  <si>
    <t>Шайба ступицы синхронизатора 3-4 пер.(5ст.кпп)</t>
  </si>
  <si>
    <t>Шестерня 1 пер. вала вторичного</t>
  </si>
  <si>
    <t>Шестерня 2 пер. вала вторичного</t>
  </si>
  <si>
    <t>Шестерня 3 пер. вторичного вала КПП</t>
  </si>
  <si>
    <t>Шестерня 4-й пер. пром. вала КПП</t>
  </si>
  <si>
    <t>Шестерня 5 пер. вторичного вала КПП</t>
  </si>
  <si>
    <t>Шестерня заднего хода 5ст.КПП</t>
  </si>
  <si>
    <t>Шестерня заднего хода в сборе 5ст.КПП </t>
  </si>
  <si>
    <t>Шестерня привода спидометра ведомая</t>
  </si>
  <si>
    <t>Шестерня привода спидометра ведущая </t>
  </si>
  <si>
    <t>Шестерня промежуточная з/х</t>
  </si>
  <si>
    <t>МОСТ ЗАДНИЙ,ПЕРЕДНИЙ</t>
  </si>
  <si>
    <t>Втулка распорная подшипников хвостовика заднего моста </t>
  </si>
  <si>
    <t>Дифференциал заднего моста</t>
  </si>
  <si>
    <t>Картер заднего моста</t>
  </si>
  <si>
    <t>Кольцо полуоси запорное</t>
  </si>
  <si>
    <t>Комплект прокладок заднего моста</t>
  </si>
  <si>
    <t>Корпус грязезащитного кольца</t>
  </si>
  <si>
    <t>Корпус маслоотражателя полуоси</t>
  </si>
  <si>
    <t>Мост задний</t>
  </si>
  <si>
    <t>Ось саттелитов дифференциала</t>
  </si>
  <si>
    <t>Полуось заднего моста</t>
  </si>
  <si>
    <t>Полуось заднего моста в сборе </t>
  </si>
  <si>
    <t>Прокладка полуоси</t>
  </si>
  <si>
    <t>Прокладка редуктора заднего моста</t>
  </si>
  <si>
    <t>Р/к дифференциала</t>
  </si>
  <si>
    <t>Р/к подшипника полуоси</t>
  </si>
  <si>
    <t>Р/к шестерни главной передачи заднего моста</t>
  </si>
  <si>
    <t>Редуктор заднего моста</t>
  </si>
  <si>
    <t>Сальник редуктора заднего моста</t>
  </si>
  <si>
    <t>Фланец редуктора заднего моста</t>
  </si>
  <si>
    <t>Шестерни ведущая и ведомая главной передачи</t>
  </si>
  <si>
    <t>Болт крепления картера сцепления</t>
  </si>
  <si>
    <t>Болт крепления корзины сцепления</t>
  </si>
  <si>
    <t>Болт педали сцепления в сборе</t>
  </si>
  <si>
    <t>Вилка сцепления</t>
  </si>
  <si>
    <t>Диск сцепления ведомый</t>
  </si>
  <si>
    <t>Диск сцепления нажимной (корзина)</t>
  </si>
  <si>
    <t>Картер сцепления - нижняя часть</t>
  </si>
  <si>
    <t>Кольцо запорное ГЦС и РЦС</t>
  </si>
  <si>
    <t>Кольцо защитное муфты сцепления</t>
  </si>
  <si>
    <t>Манжета ГЦС</t>
  </si>
  <si>
    <t>Муфта выключения сцепления</t>
  </si>
  <si>
    <t>Опора вилки сцепления</t>
  </si>
  <si>
    <t>Прокладка под бачок ГЦС</t>
  </si>
  <si>
    <t>Пружина на муфту сцепления</t>
  </si>
  <si>
    <t>Пружина педали газа и сцепления</t>
  </si>
  <si>
    <t>Пыльник Р.Ц.С</t>
  </si>
  <si>
    <t>Ремкомплект цилиндра сцепления </t>
  </si>
  <si>
    <t>Сцепление (корзина+диск)</t>
  </si>
  <si>
    <t>Трубка ГЦС</t>
  </si>
  <si>
    <t>Цилиндр рабочий сцепления</t>
  </si>
  <si>
    <t>Цилиндр сцепления главный</t>
  </si>
  <si>
    <t>Шланг от бачка к ГЦС</t>
  </si>
  <si>
    <t>Шланг сцепления</t>
  </si>
  <si>
    <t>Шток сцепления регулируемый</t>
  </si>
  <si>
    <t>КОЛОДКИ, ДИСКИ, БАРАБАНЫ</t>
  </si>
  <si>
    <t>Барабан тормозной Газель (проточенный) </t>
  </si>
  <si>
    <t>Болт крепления тормозного диска</t>
  </si>
  <si>
    <t>Винт тормозного барабана</t>
  </si>
  <si>
    <t>Втулка рычага разжимного колодок задних</t>
  </si>
  <si>
    <t>Колодка тормоза заднего</t>
  </si>
  <si>
    <t>Колодка тормозная передняя</t>
  </si>
  <si>
    <t>Колодки тормозные (к-т на ось) </t>
  </si>
  <si>
    <t>Колодки тормозные передние</t>
  </si>
  <si>
    <t>Пружина колодок стяжная (длинная)</t>
  </si>
  <si>
    <t>Пружина колодок стяжная (короткая) </t>
  </si>
  <si>
    <t>Щит тормоза заднего левый </t>
  </si>
  <si>
    <t>Щит тормоза заднего правый</t>
  </si>
  <si>
    <t>ДЕТАЛИ СТОЯНОЧНОГО ТОРМОЗА</t>
  </si>
  <si>
    <t>Болт эксцентрика с гайкой</t>
  </si>
  <si>
    <t>Р/к привода ручного тормоза </t>
  </si>
  <si>
    <t>Барабан ручного тормоза </t>
  </si>
  <si>
    <t>Рычаг ручного тормоза</t>
  </si>
  <si>
    <t>Собачка рычага тормоза ручного</t>
  </si>
  <si>
    <t>Трос ручного тормоза задний</t>
  </si>
  <si>
    <t>Трос ручного тормоза передний</t>
  </si>
  <si>
    <t>ТРУБОПРОВОДЫ</t>
  </si>
  <si>
    <t>Болт-штуцер шланга тормозного</t>
  </si>
  <si>
    <t>Гидроагрегат АБС</t>
  </si>
  <si>
    <t>Скоба крепления тормозного шланга</t>
  </si>
  <si>
    <t>Тройник системы тормозной задний</t>
  </si>
  <si>
    <t>Тройник системы тормозной передний </t>
  </si>
  <si>
    <t>Трубка от вторичной полости ГТЦ</t>
  </si>
  <si>
    <t>Трубка от первичной полости ГТЦ</t>
  </si>
  <si>
    <t>Трубка соединительная цилиндров медная</t>
  </si>
  <si>
    <t>Трубка тормозная от ГТЦ к гидроагрегату АБС</t>
  </si>
  <si>
    <t>Трубки моста заднего тормозные (2 шт.)</t>
  </si>
  <si>
    <t>Трубки тормозные Газель 8шт (медь)</t>
  </si>
  <si>
    <t>Шланг регулятора давления тормозов</t>
  </si>
  <si>
    <t>Шланг тормозной задний</t>
  </si>
  <si>
    <t>Шланг тормозной передний</t>
  </si>
  <si>
    <t>ТОРМОЗНЫЕ МЕХАНИЗМЫ</t>
  </si>
  <si>
    <t>Блок педалей Газель</t>
  </si>
  <si>
    <t>Болт пальца суппорта</t>
  </si>
  <si>
    <t>Вакуумный усилитель</t>
  </si>
  <si>
    <t>Вакуумный усилитель с ГТЦ</t>
  </si>
  <si>
    <t>Втулка клапана усилителя вакуумного</t>
  </si>
  <si>
    <t>Втулка педали сцепления</t>
  </si>
  <si>
    <t>Втулка педали тормоза</t>
  </si>
  <si>
    <t>Клапан обратный вакуумного усилителя тормозов</t>
  </si>
  <si>
    <t>Колпачок защитный штуцера прокачки</t>
  </si>
  <si>
    <t>Кольцо уплотнительное между ГТЦ и вакуумным усилителем </t>
  </si>
  <si>
    <t>Комплект ремонтный 3ТЦ</t>
  </si>
  <si>
    <t>Комплект ремонтный ГТЦ</t>
  </si>
  <si>
    <t>Кронштейн вакуумного усилителя</t>
  </si>
  <si>
    <t>Крышка бачка ГТЦ с сигнальным устройством</t>
  </si>
  <si>
    <t>Крышка бачка ГЦС</t>
  </si>
  <si>
    <t>Манжета цилиндра тормозного d=28</t>
  </si>
  <si>
    <t>Манжета цилиндра тормозного d=32</t>
  </si>
  <si>
    <t>Накладка педали тормоза,сцепления</t>
  </si>
  <si>
    <t>Ось педалей</t>
  </si>
  <si>
    <t>Палец направляющий суппорта</t>
  </si>
  <si>
    <t>Палец направляющий суппорта с болтом</t>
  </si>
  <si>
    <t>Пружина педали сцепления</t>
  </si>
  <si>
    <t>Пружина педали тормоза</t>
  </si>
  <si>
    <t>Пыльник пальца суппорта</t>
  </si>
  <si>
    <t>Пыльник цилиндра тормозного</t>
  </si>
  <si>
    <t>Регулятор давления тормозов </t>
  </si>
  <si>
    <t>Ремкомплект главного тормозного цилиндра</t>
  </si>
  <si>
    <t>Ремкомплект заднего тормозного цилиндра</t>
  </si>
  <si>
    <t>Ремкомплект суппорта </t>
  </si>
  <si>
    <t>Скоба суппорта</t>
  </si>
  <si>
    <t>Суппорт передний левый</t>
  </si>
  <si>
    <t>Суппорт передний правый</t>
  </si>
  <si>
    <t>Тормоз задний левый в сборе</t>
  </si>
  <si>
    <t>Тормоз задний правый в сборе</t>
  </si>
  <si>
    <t>Тормоз задний правый в сборе под АБС</t>
  </si>
  <si>
    <t>Тормоз задний левый в сборе под АБС</t>
  </si>
  <si>
    <t>Цилиндр главный тормозной без усилителя</t>
  </si>
  <si>
    <t>Цилиндр тормоза заднего</t>
  </si>
  <si>
    <t>Шланг вакуумного усилителя</t>
  </si>
  <si>
    <t>Штуцер забора вакуумного усилителя</t>
  </si>
  <si>
    <t>Штуцер прокачной суппорта</t>
  </si>
  <si>
    <t xml:space="preserve">Штуцер прокачной </t>
  </si>
  <si>
    <t>АРОМОТИЗАТОРЫ</t>
  </si>
  <si>
    <t>Амортизатор передний</t>
  </si>
  <si>
    <t>Втулка амортизатора</t>
  </si>
  <si>
    <t>Гайка (М12х1,25) крепления амортизатора </t>
  </si>
  <si>
    <t>Кронштейн амортизатора заднего верхний</t>
  </si>
  <si>
    <t>Кронштейн амортизатора заднего нижний левый </t>
  </si>
  <si>
    <t>Кронштейн амортизатора заднего нижний правый</t>
  </si>
  <si>
    <t>Кронштейн амортизатора переднего верхний левый</t>
  </si>
  <si>
    <t>Кронштейн амортизатора переднего верхний правый</t>
  </si>
  <si>
    <t>Палец крепления переднего амортизатора</t>
  </si>
  <si>
    <t>ПОДВЕСКА</t>
  </si>
  <si>
    <t>Балка передней подвески </t>
  </si>
  <si>
    <t>Болт крепления верхнего рычага</t>
  </si>
  <si>
    <t>Болт крепления нижнего рычага</t>
  </si>
  <si>
    <t>Болт крепления рессоры в сборе</t>
  </si>
  <si>
    <t>Болт рессоры стяжной </t>
  </si>
  <si>
    <t>Втулка шкворня</t>
  </si>
  <si>
    <t>Гайка стремянки рессоры Газель</t>
  </si>
  <si>
    <t>Заглушка нижнего рычага подвески</t>
  </si>
  <si>
    <t>Заглушка стойки передней подвески</t>
  </si>
  <si>
    <t>Кольцо уплотнительное шкворня</t>
  </si>
  <si>
    <t>Комплект крепления верхней шаровой опоры</t>
  </si>
  <si>
    <t>Комплект крепления нижней шаровой опоры</t>
  </si>
  <si>
    <t>Кронштейн задней рессоры задний</t>
  </si>
  <si>
    <t>Кронштейн задней рессоры задний с сайлентблоком </t>
  </si>
  <si>
    <t>Кронштейн задней рессоры передний</t>
  </si>
  <si>
    <t>Кронштейн передней рессоры задний</t>
  </si>
  <si>
    <t>Крышка шкворня</t>
  </si>
  <si>
    <t>Крышка шкворня с масленкой (усиленая)</t>
  </si>
  <si>
    <t>Кулак поворотный</t>
  </si>
  <si>
    <t>Кулак поворотный Газель с АБС левый</t>
  </si>
  <si>
    <t>Кулак поворотный Газель с АБС правый</t>
  </si>
  <si>
    <t>Лист рессоры передней</t>
  </si>
  <si>
    <t>Лист рессоры задний</t>
  </si>
  <si>
    <t>Рессора в сборе передняя</t>
  </si>
  <si>
    <t>Рессора в сборе задняя</t>
  </si>
  <si>
    <t>Ось нижнего рычага с гайкой</t>
  </si>
  <si>
    <t>Ось рычага верхнего</t>
  </si>
  <si>
    <t>Отбойник передней подвески нижний</t>
  </si>
  <si>
    <t>Отбойник рессоры задней </t>
  </si>
  <si>
    <t>Подрессорник 1 лист</t>
  </si>
  <si>
    <t>Подушка (отбойник подрессорника)</t>
  </si>
  <si>
    <t>Подушка пружины передней подвески</t>
  </si>
  <si>
    <t>Подушка пружины передней подвески усиленная</t>
  </si>
  <si>
    <t>Пружина передней подвески</t>
  </si>
  <si>
    <t>Р/к крепления рессоры задней</t>
  </si>
  <si>
    <t>Р/к крепления рессоры передней</t>
  </si>
  <si>
    <t>Р/к серьги рессоры</t>
  </si>
  <si>
    <t>Ремкомплект шкворня Газель (на одну сторону)</t>
  </si>
  <si>
    <t>Рессора задняя 2-х лист. с подрессорником</t>
  </si>
  <si>
    <t>Рессора задняя 3-х листовая</t>
  </si>
  <si>
    <t>Рычаг верхний левый в сборе </t>
  </si>
  <si>
    <t>Рычаг верхний правый в сборе </t>
  </si>
  <si>
    <t>Рычаг нижний левый в сборе</t>
  </si>
  <si>
    <t>Рычаг нижний правый в сборе</t>
  </si>
  <si>
    <t>Рычаг поворотного кулака Газель левый</t>
  </si>
  <si>
    <t>Рычаг поворотного кулака Газель правый</t>
  </si>
  <si>
    <t>Сайлентблок верхнего рычага </t>
  </si>
  <si>
    <t>Сайлентблок нижнего рычага</t>
  </si>
  <si>
    <t>Сайлентблок рессоры </t>
  </si>
  <si>
    <t>Стойка передней подвески левая</t>
  </si>
  <si>
    <t>Стойка передней подвески правая</t>
  </si>
  <si>
    <t>Стремянка задней рессоры</t>
  </si>
  <si>
    <t>Стремянка рессоры передней</t>
  </si>
  <si>
    <t>Шайба регулировочная верхнего рычага</t>
  </si>
  <si>
    <t>Шайба шкворня регулировочная</t>
  </si>
  <si>
    <t>Шаровая опора нижняя</t>
  </si>
  <si>
    <t>Шаровая опора верхняя</t>
  </si>
  <si>
    <t>Шкворень</t>
  </si>
  <si>
    <t>Штифт шкворня стопорный</t>
  </si>
  <si>
    <t>РУЛЕВОЕ УПРАВЛЕНИЕ</t>
  </si>
  <si>
    <t>СТАБИЛИЗАТОР</t>
  </si>
  <si>
    <t>Втулка заднего стабилизатора</t>
  </si>
  <si>
    <t>Втулка переднего стабилизатора</t>
  </si>
  <si>
    <t>Кронштейн заднего стабилизатора нижний</t>
  </si>
  <si>
    <t>Кронштейн стабилизатора заднего верхний</t>
  </si>
  <si>
    <t>Сайлентблок заднего стабилизатора</t>
  </si>
  <si>
    <t>Скоба втулки заднего стабилизатора</t>
  </si>
  <si>
    <t>Скоба втулки переднего стабилизатора</t>
  </si>
  <si>
    <t>Стабилизатор задний в сборе</t>
  </si>
  <si>
    <t>Стойка переднего стабилизатора </t>
  </si>
  <si>
    <t>СТУПИЦЫ, КОЛЁСА</t>
  </si>
  <si>
    <t>Болт крепления передней ступици</t>
  </si>
  <si>
    <t>Болт крепления поворотного кулака</t>
  </si>
  <si>
    <t>Болт крепления подшипника передней ступицы</t>
  </si>
  <si>
    <t>Вентиль колеса бескамерного</t>
  </si>
  <si>
    <t>Втулка подушки стабилизатора заднего</t>
  </si>
  <si>
    <t>Гайка задней ступицы внутренняя со штифтом</t>
  </si>
  <si>
    <t>Гайка задней ступицы наружная </t>
  </si>
  <si>
    <t>Гайка передней ступицы</t>
  </si>
  <si>
    <t>Держатель колеса запасного</t>
  </si>
  <si>
    <t>Диск колеса R16 </t>
  </si>
  <si>
    <t>Золотник для камеры</t>
  </si>
  <si>
    <t>Шина 185/75 R16C</t>
  </si>
  <si>
    <t>Шина 215/65 R16С</t>
  </si>
  <si>
    <t>Камера шины</t>
  </si>
  <si>
    <t>Колпак колеса</t>
  </si>
  <si>
    <t>Колпак ступицы</t>
  </si>
  <si>
    <t>Кольцо стопорное подшипника передней ступицы</t>
  </si>
  <si>
    <t>Кронштейн колпака колеса</t>
  </si>
  <si>
    <t>Кронштейн удлинителя вентиля</t>
  </si>
  <si>
    <t>Маслоотражатель сальника задней ступицы</t>
  </si>
  <si>
    <t>Ремкомплект задней ступицы</t>
  </si>
  <si>
    <t>Ремкомплект передней ступицы</t>
  </si>
  <si>
    <t>Сальник задней ступицы</t>
  </si>
  <si>
    <t>Сальник передней ступицы</t>
  </si>
  <si>
    <t>Ступица задняя с барабаном левая</t>
  </si>
  <si>
    <t>Ступица задняя с барабаном правая</t>
  </si>
  <si>
    <t>Ступица задняя с подшипниками</t>
  </si>
  <si>
    <t>Ступица передняя с подшипниками</t>
  </si>
  <si>
    <t>Удлинитель вентиля колеса</t>
  </si>
  <si>
    <t>Шайба болта крепления передней ступицы</t>
  </si>
  <si>
    <t>Удлинитель вентиля колеса гибкий</t>
  </si>
  <si>
    <t>Шайба подшипника передней ступицы</t>
  </si>
  <si>
    <t>Шпилька крепления колеса </t>
  </si>
  <si>
    <t>Шпилька крепления колеса заднего</t>
  </si>
  <si>
    <t>Аккумуляторная батарея  6СТ-75, 6СТ-90</t>
  </si>
  <si>
    <t>Блок переключателей стеклоподъемников</t>
  </si>
  <si>
    <t>Блок управления зеркалами (джойстик)</t>
  </si>
  <si>
    <t>Блок управления светотехникой</t>
  </si>
  <si>
    <t>Выключатель концевой прямой</t>
  </si>
  <si>
    <t>Выключатель массы 12v</t>
  </si>
  <si>
    <t>Выключатель отопителя</t>
  </si>
  <si>
    <t>Выключатель подогрева сидений</t>
  </si>
  <si>
    <t>Выключатель света заднего хода</t>
  </si>
  <si>
    <t>Выключатель сигнала положения педали сцепления</t>
  </si>
  <si>
    <t>Выключатель сигнализации аварийной</t>
  </si>
  <si>
    <t>Выключатель стоп сигнала</t>
  </si>
  <si>
    <t>Выключатель фонарей задних пр/туманных</t>
  </si>
  <si>
    <t>Кнопка дальнего света</t>
  </si>
  <si>
    <t>Комбинация приборов</t>
  </si>
  <si>
    <t>Переключатель вентилятора отопителя</t>
  </si>
  <si>
    <t>Переключатель передних пр/туманных фар</t>
  </si>
  <si>
    <t>Переключатель света салона </t>
  </si>
  <si>
    <t>Переключатель света центральный</t>
  </si>
  <si>
    <t>Переключатель стеклоочистителя</t>
  </si>
  <si>
    <t>Переключатель указателей поворота</t>
  </si>
  <si>
    <t>Устройство подрулевое токопередающее</t>
  </si>
  <si>
    <t>Блок управления двигателем </t>
  </si>
  <si>
    <t>Блок управления ЭПХХ</t>
  </si>
  <si>
    <t>Группа контактная замка зажигания</t>
  </si>
  <si>
    <t>Датчик АБС задний правый</t>
  </si>
  <si>
    <t>Датчик АБС задний левый</t>
  </si>
  <si>
    <t>Датчик АБС передний</t>
  </si>
  <si>
    <t>Датчик абсолютного давления</t>
  </si>
  <si>
    <t>Датчик аварийного давления масла</t>
  </si>
  <si>
    <t>Датчик включения электровентилятора</t>
  </si>
  <si>
    <t>Датчик давления в системе кондиционера</t>
  </si>
  <si>
    <t>Датчик давления масла</t>
  </si>
  <si>
    <t>Датчик коленвала, распредвала</t>
  </si>
  <si>
    <t>Датчик массового расхода воздуха</t>
  </si>
  <si>
    <t>Датчик положения дроссельной заслонки</t>
  </si>
  <si>
    <t>Датчик синхронизации (коленвала)</t>
  </si>
  <si>
    <t>Датчик скорости 6-и импульсный </t>
  </si>
  <si>
    <t>Датчик скорости </t>
  </si>
  <si>
    <t xml:space="preserve">Датчик указателя температуры охлаждающей жидкости </t>
  </si>
  <si>
    <t>Датчик температуры охлаждающей жидкости </t>
  </si>
  <si>
    <t>Датчик температуры перегрева охлажд.жидкости</t>
  </si>
  <si>
    <t>Датчик указателя давления масла</t>
  </si>
  <si>
    <t>Датчик фазы (распред.вала)</t>
  </si>
  <si>
    <t>Замок зажигания </t>
  </si>
  <si>
    <t>Коммутатор</t>
  </si>
  <si>
    <t>Кронштейн катушки зажигания</t>
  </si>
  <si>
    <t>Наконечник катушки зажигания</t>
  </si>
  <si>
    <t>Наконечник свечной</t>
  </si>
  <si>
    <t>Провод высоковольтный (1-4 цил.) </t>
  </si>
  <si>
    <t>Провод высоковольтный (2-3 цил.)</t>
  </si>
  <si>
    <t>Провода высоковольтные (комплект)</t>
  </si>
  <si>
    <t>Блок предохранителей (30А, 60А)</t>
  </si>
  <si>
    <t>Жгут блока предохранителей (моторного отсека)</t>
  </si>
  <si>
    <t>Жгут блока управления двигателем</t>
  </si>
  <si>
    <t>Жгут датчика скорости</t>
  </si>
  <si>
    <t>Жгут задних фонарей</t>
  </si>
  <si>
    <t>Жгут моторного отсека</t>
  </si>
  <si>
    <t>Жгут панели приборов</t>
  </si>
  <si>
    <t>Жгут проводов правого зеркала (с эл. приводом)</t>
  </si>
  <si>
    <t>Жгут проводов левого зеркала (с эл. приводом)</t>
  </si>
  <si>
    <t>Жгут форсунок</t>
  </si>
  <si>
    <t>Жгут электровентилятора</t>
  </si>
  <si>
    <t>Клемма для электропроводки мама 4,8мм</t>
  </si>
  <si>
    <t>Клемма мама 2,8мм</t>
  </si>
  <si>
    <t>Клемма мама 6,3мм</t>
  </si>
  <si>
    <t>Клемма папа 6,3мм</t>
  </si>
  <si>
    <t>Клемма проводки болтовая М4 вилка луженая </t>
  </si>
  <si>
    <t>Клемма проводки болтовая М5</t>
  </si>
  <si>
    <t>Клемма проводки болтовая М6</t>
  </si>
  <si>
    <t>Клемма проводки болтовая М8</t>
  </si>
  <si>
    <t>Колодка соединительная автолампы Н-4</t>
  </si>
  <si>
    <t>Колодка соединительная автолампы Н-7</t>
  </si>
  <si>
    <t>Колодка соединительная автолампы Н-8,H-9,H-11</t>
  </si>
  <si>
    <t>Колодка соединительная автолампы12V 5W б/ц</t>
  </si>
  <si>
    <t>Колодка соединительная ДМРВ</t>
  </si>
  <si>
    <t>Колодка соединительная реле 4-и конт</t>
  </si>
  <si>
    <t>Колодка соединительная реле 5 проводов</t>
  </si>
  <si>
    <t>Колодка электропроводки 1-х местная</t>
  </si>
  <si>
    <t>Колодка электропроводки 2-х местная</t>
  </si>
  <si>
    <t>Колодка электропроводки 4-х местная</t>
  </si>
  <si>
    <t>Колодка электропроводки 6-и местная</t>
  </si>
  <si>
    <t>Колодка электропроводки 8-ми местная</t>
  </si>
  <si>
    <t>Контактная группа двери</t>
  </si>
  <si>
    <t>Крепеж АКБ Газель</t>
  </si>
  <si>
    <t>Крышка АКБ</t>
  </si>
  <si>
    <t>Перемычка АКБ</t>
  </si>
  <si>
    <t>Планка крепления АКБ</t>
  </si>
  <si>
    <t>Провод (+) от провода АКБ</t>
  </si>
  <si>
    <t>Провод АКБ (-)</t>
  </si>
  <si>
    <t>Провод АКБ-стартер</t>
  </si>
  <si>
    <t>Провод массы (двигатель-рама)</t>
  </si>
  <si>
    <t>Провод массы  медная косичка</t>
  </si>
  <si>
    <t>Провод подогрева сиденья водителя</t>
  </si>
  <si>
    <t>Реле 4-х конт</t>
  </si>
  <si>
    <t>Реле 5-и конт</t>
  </si>
  <si>
    <t>Реле блокировки стартера</t>
  </si>
  <si>
    <t>Реле стартера</t>
  </si>
  <si>
    <t>Реле стеклоочистителя</t>
  </si>
  <si>
    <t>Катафот бампера заднего</t>
  </si>
  <si>
    <t>Комплект для подключения птф </t>
  </si>
  <si>
    <t>Лампа 12V 5W</t>
  </si>
  <si>
    <t>Маяк 12v жёлтый</t>
  </si>
  <si>
    <t>Плафон освещения салона</t>
  </si>
  <si>
    <t>Повторитель поворота зеркала левый</t>
  </si>
  <si>
    <t>Повторитель поворота зеркала правый</t>
  </si>
  <si>
    <t>Повторитель поворотов левый</t>
  </si>
  <si>
    <t>Повторитель поворотов правый</t>
  </si>
  <si>
    <t>Подфарник передний</t>
  </si>
  <si>
    <t>Рассеиватель заднего фонаря</t>
  </si>
  <si>
    <t>Рассеиватель указателя поворота  левый</t>
  </si>
  <si>
    <t>Рассеиватель указателя поворота  правый</t>
  </si>
  <si>
    <t>Стекло фары противотуманной</t>
  </si>
  <si>
    <t>Указатель поворота передний правый</t>
  </si>
  <si>
    <t>Указатель поворота передний левый</t>
  </si>
  <si>
    <t>Фара в сборе</t>
  </si>
  <si>
    <t>Фара противотуманная левая</t>
  </si>
  <si>
    <t>Фара противотуманная правая</t>
  </si>
  <si>
    <t>Фонарь габаритный 12V</t>
  </si>
  <si>
    <t>Фонарь дополнительного сигнала торможения</t>
  </si>
  <si>
    <t>Фонарь заднего хода</t>
  </si>
  <si>
    <t>Фонарь задний</t>
  </si>
  <si>
    <t>Фонарь освещения знака номерного</t>
  </si>
  <si>
    <t>СТАРТЕР, ГЕНЕРАТОР</t>
  </si>
  <si>
    <t>Болт крепления генератора</t>
  </si>
  <si>
    <t>Болт крепления стартера</t>
  </si>
  <si>
    <t>Втулки стартера</t>
  </si>
  <si>
    <t>Кронштейн генератора</t>
  </si>
  <si>
    <t>Планка генератора</t>
  </si>
  <si>
    <t>Подшипники генератора (2 шт)</t>
  </si>
  <si>
    <t>Привод стартера (бендикс) </t>
  </si>
  <si>
    <t>Регулятор напряжения</t>
  </si>
  <si>
    <t>Щетки генератора</t>
  </si>
  <si>
    <t>Якорь стартера</t>
  </si>
  <si>
    <t>ЛАМПЫ</t>
  </si>
  <si>
    <t>Лампа 12V 10W </t>
  </si>
  <si>
    <t>Лампа 12V 21/5W</t>
  </si>
  <si>
    <t>Лампа 12V 21/5W 2-х конт</t>
  </si>
  <si>
    <t>Лампа 12V 21W 1-конт</t>
  </si>
  <si>
    <t>Лампа 12V 21W 1-конт. желтая б/ц</t>
  </si>
  <si>
    <t>Лампа 12V 21W 1-конт.желтая </t>
  </si>
  <si>
    <t>Лампа 12V 5W без цоколя</t>
  </si>
  <si>
    <t>Лампа 12V 75/70W</t>
  </si>
  <si>
    <t>Лампа H3 55W 12V</t>
  </si>
  <si>
    <t>Лампа H4 60/55w</t>
  </si>
  <si>
    <t>Лампа галоген 12V Н1 55W </t>
  </si>
  <si>
    <t>Лампа галоген 12V Н3 55W</t>
  </si>
  <si>
    <t>Лампа галоген 12V Н4 60/55W</t>
  </si>
  <si>
    <t>Лампа галоген 12V НB1 65/45W</t>
  </si>
  <si>
    <t>Лампа галогеновая H-11 12V 55W</t>
  </si>
  <si>
    <t>Перечень оригинальных запасных частей, необходимых для ремонта МУМ-2255</t>
  </si>
  <si>
    <t>Фильтр  гидравлической жидкости</t>
  </si>
  <si>
    <t>Ремень приводной</t>
  </si>
  <si>
    <t>Турбина</t>
  </si>
  <si>
    <t>Фильтр турбины</t>
  </si>
  <si>
    <t>Всасывающая шахта</t>
  </si>
  <si>
    <t>Рукав шахты</t>
  </si>
  <si>
    <t>Щетка лотковая</t>
  </si>
  <si>
    <t>Щетка центральная</t>
  </si>
  <si>
    <t>Диски для щетки центральной</t>
  </si>
  <si>
    <t>Тупса пластиковая для лотковой щетки</t>
  </si>
  <si>
    <t>Тупса металлическая для лотковой щетки</t>
  </si>
  <si>
    <t>Насос гидравлический привода лотковой щетки</t>
  </si>
  <si>
    <t xml:space="preserve">Форсунки на воду </t>
  </si>
  <si>
    <t>Колесо турбины в сборе</t>
  </si>
  <si>
    <t>Цепь ГРМ</t>
  </si>
  <si>
    <t>Натяжитель цепи ГРМ</t>
  </si>
  <si>
    <t>Башмак натяжителя цепи </t>
  </si>
  <si>
    <t>Успокоитель цепи</t>
  </si>
  <si>
    <t>Толкатель клапана (комплект)</t>
  </si>
  <si>
    <t>Распредвал в сборе</t>
  </si>
  <si>
    <t>Гидрокомпенсаторы (комплект)</t>
  </si>
  <si>
    <t>Болт коленвала</t>
  </si>
  <si>
    <t xml:space="preserve">Трубка ГУРа (шланг ГУРа) </t>
  </si>
  <si>
    <t>УТВЕРЖДАЮ
Директор МАУ "Объединенная дирекция парков Богородского городского округа Московской области"
_______________Т.А. Булгадаров
«____» _______________ 2021 г.</t>
  </si>
  <si>
    <r>
      <t>Средняя арифметическая цена за единицу     &lt;</t>
    </r>
    <r>
      <rPr>
        <b/>
        <i/>
        <sz val="11"/>
        <color indexed="8"/>
        <rFont val="Calibri"/>
        <family val="2"/>
        <charset val="204"/>
      </rPr>
      <t>ц</t>
    </r>
    <r>
      <rPr>
        <b/>
        <sz val="11"/>
        <color indexed="8"/>
        <rFont val="Calibri"/>
        <family val="2"/>
        <charset val="204"/>
      </rPr>
      <t xml:space="preserve">&gt; </t>
    </r>
  </si>
  <si>
    <r>
      <t xml:space="preserve">коэффициент вариации цен V (%)           </t>
    </r>
    <r>
      <rPr>
        <i/>
        <sz val="11"/>
        <color indexed="8"/>
        <rFont val="Calibri"/>
        <family val="2"/>
        <charset val="204"/>
      </rPr>
      <t xml:space="preserve">         (не должен превышать 33%)</t>
    </r>
  </si>
  <si>
    <r>
      <rPr>
        <b/>
        <sz val="11"/>
        <color indexed="8"/>
        <rFont val="Calibri"/>
        <family val="2"/>
        <charset val="204"/>
      </rPr>
      <t>Расчет Н(М)ЦК по формуле</t>
    </r>
    <r>
      <rPr>
        <sz val="11"/>
        <color indexed="8"/>
        <rFont val="Calibri"/>
        <family val="2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</si>
  <si>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Контрнож</t>
  </si>
  <si>
    <t>Вилка передняя TRIKE</t>
  </si>
  <si>
    <t>Редуктор заднего моста в сборе D5</t>
  </si>
  <si>
    <t>Гайка регулировки переднего тормоза и ручника M6</t>
  </si>
  <si>
    <t>Пластина проставочная грузовой платформы</t>
  </si>
  <si>
    <t xml:space="preserve"> Гайка регулировки заднего тормоза  M8  </t>
  </si>
  <si>
    <t>Болт U-образный крепления рессоры</t>
  </si>
  <si>
    <t>Кнопка переключения хода TRIKE</t>
  </si>
  <si>
    <t>Пружина возвратная педали заднего тормоза</t>
  </si>
  <si>
    <t>Подсветка номерного знака</t>
  </si>
  <si>
    <t>Кнопка включения поворотников</t>
  </si>
  <si>
    <t>Кронштейн крепления передней блок-фары, правый</t>
  </si>
  <si>
    <t>Кронштейн крепления передней блок-фары, левый</t>
  </si>
  <si>
    <t>Кнопка включения света TRIKE</t>
  </si>
  <si>
    <t>Гайка задней полуоси</t>
  </si>
  <si>
    <t>Фонарь Подсветки номера</t>
  </si>
  <si>
    <t>Кнопка звукового сигнала</t>
  </si>
  <si>
    <t xml:space="preserve"> Пружина концевого выключателя индикатора заднего тормоза</t>
  </si>
  <si>
    <t xml:space="preserve"> Проводка заднего стоп-сигнала компл.                          </t>
  </si>
  <si>
    <t xml:space="preserve">Колесо малое ограничитель TRIKE </t>
  </si>
  <si>
    <t>Рукоятка руля левая</t>
  </si>
  <si>
    <t xml:space="preserve"> Трос ручника</t>
  </si>
  <si>
    <t>Реле поворотников 12V</t>
  </si>
  <si>
    <t xml:space="preserve">Гайка траверсы </t>
  </si>
  <si>
    <t xml:space="preserve">Тяга заднего тормоза </t>
  </si>
  <si>
    <t>Стремянка крепления рессоры</t>
  </si>
  <si>
    <t>Трос переднего тормоза</t>
  </si>
  <si>
    <t xml:space="preserve"> Трос заднего тормоза</t>
  </si>
  <si>
    <t>Тяга заднего тормоза левая</t>
  </si>
  <si>
    <t>Фонарь указателя поворотов, передний, 12В</t>
  </si>
  <si>
    <t>Тяга заднего тормоза правая</t>
  </si>
  <si>
    <t xml:space="preserve"> Педаль заднего тормоза</t>
  </si>
  <si>
    <t xml:space="preserve">Блок-фара задняя  </t>
  </si>
  <si>
    <t>Поворотник левый TRIKE</t>
  </si>
  <si>
    <t xml:space="preserve"> Звуковой сигнал заднего хода 12В</t>
  </si>
  <si>
    <t xml:space="preserve">Плата с диодами передней фары </t>
  </si>
  <si>
    <t xml:space="preserve">Трос управления раздаточной коробкой </t>
  </si>
  <si>
    <t>Кнопка сигнала TRIKE</t>
  </si>
  <si>
    <t xml:space="preserve">Колодки тормозные переднего тормоза </t>
  </si>
  <si>
    <t>Камера 12" 3.00-12</t>
  </si>
  <si>
    <t xml:space="preserve"> Блок переключателей рулевой, левый </t>
  </si>
  <si>
    <t xml:space="preserve">Блок переключателей рулевой, правый, с рычагом тормоза </t>
  </si>
  <si>
    <t>Крепеж рулевой колонки, гайка трока траверсы, шайбы штока траверсы</t>
  </si>
  <si>
    <t>Рычаг включения пониженной/повышенной передачи</t>
  </si>
  <si>
    <t xml:space="preserve">Прибор звукового сигнала 12В  </t>
  </si>
  <si>
    <t xml:space="preserve">Стабилизатор продольной устойчивости </t>
  </si>
  <si>
    <t xml:space="preserve"> Электрический автомат </t>
  </si>
  <si>
    <t xml:space="preserve"> Поворотники передние (комплект)</t>
  </si>
  <si>
    <t xml:space="preserve"> Камера16"  3.25-16</t>
  </si>
  <si>
    <t xml:space="preserve">Фара передняя (основной свет) универсальная 12В        </t>
  </si>
  <si>
    <t xml:space="preserve">Колодки тормозные задние                                                 </t>
  </si>
  <si>
    <t xml:space="preserve"> Центральная вставка переднего пластика TRIKE</t>
  </si>
  <si>
    <t xml:space="preserve">Поворотник правый TRIKE </t>
  </si>
  <si>
    <t xml:space="preserve">Тормозной барабан задний </t>
  </si>
  <si>
    <t>Ступица в сборе с тормозным диском Дукат</t>
  </si>
  <si>
    <t xml:space="preserve"> Приборная панель</t>
  </si>
  <si>
    <t xml:space="preserve">Тормозной барабан передний  в сборе с колодками         </t>
  </si>
  <si>
    <t>Облицовка фары</t>
  </si>
  <si>
    <t>Фонарь заднего стоп сигнала LED</t>
  </si>
  <si>
    <t>Сиденье</t>
  </si>
  <si>
    <t>Облицовка приборной панели</t>
  </si>
  <si>
    <t>Руль</t>
  </si>
  <si>
    <t>Замок зажигания комплект</t>
  </si>
  <si>
    <t xml:space="preserve">Полуось заднего моста правая короткая L-460 мм              </t>
  </si>
  <si>
    <t xml:space="preserve">Полуось заднего моста левая </t>
  </si>
  <si>
    <t>Полуось заднего моста правая</t>
  </si>
  <si>
    <t xml:space="preserve"> Конвертор DC-DC 48-64V / 12V TRIKE</t>
  </si>
  <si>
    <t>Жгут Электропроводки трицикла S серия 2020</t>
  </si>
  <si>
    <t>Фара передняя TRIKE</t>
  </si>
  <si>
    <t xml:space="preserve"> Яма TRIKE</t>
  </si>
  <si>
    <t xml:space="preserve">Диск переднего колеса 12" Антей-У, Дукат </t>
  </si>
  <si>
    <t xml:space="preserve">Рычаги тормоза (комплект) </t>
  </si>
  <si>
    <t>Амортизатор задний 275 мм</t>
  </si>
  <si>
    <t xml:space="preserve"> Амортизатор пруж.-гидравлический, передний правый Дукат,
 Гибрид1
</t>
  </si>
  <si>
    <t xml:space="preserve"> Амортизатор пруж.-гидравлический, передний левый Дукат, 
Гибрид1
</t>
  </si>
  <si>
    <t>Покрышка передняя 16" 3,25-16</t>
  </si>
  <si>
    <t xml:space="preserve">Гидравлический передний тормоз в сборе Дукат </t>
  </si>
  <si>
    <t xml:space="preserve"> Диск литой 10" передний</t>
  </si>
  <si>
    <t>Приборная панель</t>
  </si>
  <si>
    <t xml:space="preserve">Рессора задняя  </t>
  </si>
  <si>
    <t xml:space="preserve">Диск литой 10" задний </t>
  </si>
  <si>
    <t xml:space="preserve"> Колесо заднее в сборе</t>
  </si>
  <si>
    <t xml:space="preserve"> Колесо переднее в сборе</t>
  </si>
  <si>
    <t xml:space="preserve">Колонка рулевая, траверса, в сборе  </t>
  </si>
  <si>
    <t>Колесо заднее 12" (шина 3,00-12 , со ст.диском 2.75-12), 
в сборе</t>
  </si>
  <si>
    <t>Контроллер 60V/52A/1500W D4 NEXT</t>
  </si>
  <si>
    <t>Редуктор заднего моста в сборе Дукат, Гибрид</t>
  </si>
  <si>
    <t>Двигатель электрический 60V 1500W Алтай, JB</t>
  </si>
  <si>
    <t>Термобокс для АКБ RUTRIKE 20-55 Ач</t>
  </si>
  <si>
    <t>Бензобак Гибрид</t>
  </si>
  <si>
    <t xml:space="preserve">Крепеж бортов грузовой платформы (шплинт) </t>
  </si>
  <si>
    <t>Направляющая тяги заднего тормоза</t>
  </si>
  <si>
    <t xml:space="preserve">Направляющая тяги переднего тормоза и ручника  </t>
  </si>
  <si>
    <t>Втулка оси переднего колеса, правая</t>
  </si>
  <si>
    <t xml:space="preserve"> Втулка оси переднего колеса, левая</t>
  </si>
  <si>
    <t xml:space="preserve"> Кнопка переключения поворотников</t>
  </si>
  <si>
    <t>Кнопка переключения режимов света TRIKE</t>
  </si>
  <si>
    <t>Концевик выключатель заднего стоп сигнала</t>
  </si>
  <si>
    <t>Блок-фара задняя</t>
  </si>
  <si>
    <t xml:space="preserve"> Электрический автомат</t>
  </si>
  <si>
    <t xml:space="preserve"> Контактная группа</t>
  </si>
  <si>
    <t xml:space="preserve"> Ось переднего колеса </t>
  </si>
  <si>
    <t xml:space="preserve">Прокладка мотор-редуктор (ГЭТ) </t>
  </si>
  <si>
    <t>Трос привода спидометра</t>
  </si>
  <si>
    <t xml:space="preserve">Ручка газа с переключателями режимов TRIKE NEW </t>
  </si>
  <si>
    <t xml:space="preserve">Пружина задняя </t>
  </si>
  <si>
    <t>Фонарь заднего стоп сигнала</t>
  </si>
  <si>
    <t xml:space="preserve"> Подшипник рулевой колонки, комплект</t>
  </si>
  <si>
    <t xml:space="preserve"> Траверса с передними амортизаторами</t>
  </si>
  <si>
    <t>Полуось в сборе левая длинная</t>
  </si>
  <si>
    <t xml:space="preserve">Траверса с передними амортизаторами </t>
  </si>
  <si>
    <t xml:space="preserve"> Траверса</t>
  </si>
  <si>
    <t>Генератор бензиновый 60V 4500W</t>
  </si>
  <si>
    <t xml:space="preserve">шт. </t>
  </si>
  <si>
    <t>Водяной насос дв.Д-243</t>
  </si>
  <si>
    <t xml:space="preserve">Вал ведущий </t>
  </si>
  <si>
    <t>Шестерня редуктора щетки (малая)</t>
  </si>
  <si>
    <t>Шестерня редуктора щетки (большая)</t>
  </si>
  <si>
    <t xml:space="preserve">Панель управления </t>
  </si>
  <si>
    <t>Выключатель ST фара/подогрев рукояток</t>
  </si>
  <si>
    <t>Фара</t>
  </si>
  <si>
    <t xml:space="preserve">Болт шнека срезной </t>
  </si>
  <si>
    <t xml:space="preserve">Шплинт болта шнека срезного </t>
  </si>
  <si>
    <t xml:space="preserve">Ручка рычага переключения передач, угла наклона выброса </t>
  </si>
  <si>
    <t xml:space="preserve">Удлинитель рычага переключения передач </t>
  </si>
  <si>
    <t>Сектор зубчатый</t>
  </si>
  <si>
    <t xml:space="preserve">Рычаг переключения передач </t>
  </si>
  <si>
    <t>Кронштейн рычага правый</t>
  </si>
  <si>
    <t xml:space="preserve">Трос блокировки рычага включения шнека </t>
  </si>
  <si>
    <t xml:space="preserve">Ручка рабочей рукоятки </t>
  </si>
  <si>
    <t>Рычаг включения хода</t>
  </si>
  <si>
    <t xml:space="preserve">Трос включения хода </t>
  </si>
  <si>
    <t>Накладка рычага хода</t>
  </si>
  <si>
    <t>Правая рабочая рукоятка</t>
  </si>
  <si>
    <t xml:space="preserve">Втулка крепления тяги переключения передач </t>
  </si>
  <si>
    <t>Кронштейн рычага левый</t>
  </si>
  <si>
    <t>Тяга рычага переключения передач</t>
  </si>
  <si>
    <t xml:space="preserve">Поводок тяги рычага включения передач </t>
  </si>
  <si>
    <t>2 РЫЧАГ ШНЕКА</t>
  </si>
  <si>
    <t>Рабочая рукоятка левая</t>
  </si>
  <si>
    <t xml:space="preserve">Рычаг включения шнека </t>
  </si>
  <si>
    <t>Накладка рычага шнека</t>
  </si>
  <si>
    <t>Суппорт фиксатора троса блокировки рычагов</t>
  </si>
  <si>
    <t xml:space="preserve">Трос включения шнека  </t>
  </si>
  <si>
    <t xml:space="preserve">Трос изменения наклона козырька желоба </t>
  </si>
  <si>
    <t>Рычаг изменения угла наклона выброса</t>
  </si>
  <si>
    <t xml:space="preserve">Удлинитель рычага изменения наклона выброса </t>
  </si>
  <si>
    <t>Кронштейн правая половина</t>
  </si>
  <si>
    <t>3 РЫЧАГ УПРАВЛЕНИЯ</t>
  </si>
  <si>
    <t xml:space="preserve">Рама рабочих рукояток </t>
  </si>
  <si>
    <t>Кронштейн крепления рычага поворота желоба верхний</t>
  </si>
  <si>
    <t>Фиксатор троса</t>
  </si>
  <si>
    <t>Корпус механизма привода колес</t>
  </si>
  <si>
    <t>Крышка корпуса нижняя</t>
  </si>
  <si>
    <t>Кронштейн крепления рычага</t>
  </si>
  <si>
    <t>Рычаг включения диска фрикциона</t>
  </si>
  <si>
    <t>4 БЛОК УПРАВЛЕНИЯ</t>
  </si>
  <si>
    <t>Кожух ремней</t>
  </si>
  <si>
    <t>Кронштейн ролика натяжения ремня</t>
  </si>
  <si>
    <t xml:space="preserve">Пружина кронштейна ролика натяжения ремня привода хода </t>
  </si>
  <si>
    <t xml:space="preserve">Ролик натяжения ремня </t>
  </si>
  <si>
    <t>Шкив ремня привода шнека</t>
  </si>
  <si>
    <t xml:space="preserve">Ремень привода шнека </t>
  </si>
  <si>
    <t>Шкив ремня привода хода на двигатель</t>
  </si>
  <si>
    <t xml:space="preserve">Ремень привода хода </t>
  </si>
  <si>
    <t>5 ПРИВОД КОЛЁС</t>
  </si>
  <si>
    <t xml:space="preserve">Штифт крепления колеса </t>
  </si>
  <si>
    <t xml:space="preserve">Колесо левое </t>
  </si>
  <si>
    <t xml:space="preserve">Втулка крепления оси колес </t>
  </si>
  <si>
    <t xml:space="preserve">Вал крепления колес </t>
  </si>
  <si>
    <t xml:space="preserve">Шестерня привода колес </t>
  </si>
  <si>
    <t xml:space="preserve">Штифт оси крепления колес </t>
  </si>
  <si>
    <t xml:space="preserve">Колесо правое </t>
  </si>
  <si>
    <t>Шпонка шестерни привода колес</t>
  </si>
  <si>
    <t>Вал привода колеса фрикциона, шестигранник</t>
  </si>
  <si>
    <t xml:space="preserve">Корпус подшипника </t>
  </si>
  <si>
    <t xml:space="preserve">Подшипник корпуса сцепления </t>
  </si>
  <si>
    <t xml:space="preserve">Втулка корпуса колеса фрикциона </t>
  </si>
  <si>
    <t>Корпус колеса фрикциона(правая половина )</t>
  </si>
  <si>
    <t xml:space="preserve">Колесо фрикциона привода хода </t>
  </si>
  <si>
    <t xml:space="preserve">Вал шкива привода хода </t>
  </si>
  <si>
    <t>Шкив ремня привода хода</t>
  </si>
  <si>
    <t>Подшипник вала фрикциона со стопорным кольцом</t>
  </si>
  <si>
    <t xml:space="preserve">Кронштейн шкива привода хода </t>
  </si>
  <si>
    <t>Ограничитель ремня</t>
  </si>
  <si>
    <t xml:space="preserve">Пружина кронштейна шкива ремня привода хода </t>
  </si>
  <si>
    <t>Корпус подшипника (опора  вала редуктора)</t>
  </si>
  <si>
    <t>Подшипник сферический (опора вала редуктора)</t>
  </si>
  <si>
    <t xml:space="preserve">Кожух шнеков </t>
  </si>
  <si>
    <t xml:space="preserve">Ролик натяжения ремня привода шнеков </t>
  </si>
  <si>
    <t>Кронштейн ролика</t>
  </si>
  <si>
    <t>Пружина кронштейна ролика ремня привода шнека</t>
  </si>
  <si>
    <t xml:space="preserve">Крыльчатка выброса снега </t>
  </si>
  <si>
    <t>Штифт крепления крыльчатки 6х30</t>
  </si>
  <si>
    <t xml:space="preserve">Подшипник ведомого вала коробки передач </t>
  </si>
  <si>
    <t>Подшипник вала редуктора</t>
  </si>
  <si>
    <t>Вал редуктора с червяком</t>
  </si>
  <si>
    <t>Корпус редуктора  правая половина</t>
  </si>
  <si>
    <t xml:space="preserve">Штуцер для смазки редуктора </t>
  </si>
  <si>
    <t>Сальник  вала червяка редуктора в металлическом корпусе</t>
  </si>
  <si>
    <t>Корпус редуктора левая половина</t>
  </si>
  <si>
    <t>Вал шнека длина 594 мм</t>
  </si>
  <si>
    <t>Кронштейн крепления лопатки</t>
  </si>
  <si>
    <t>Лопатка для чистки желоба</t>
  </si>
  <si>
    <t>7 ШНЕК</t>
  </si>
  <si>
    <t>6 ПРИВОД ШНЕКА</t>
  </si>
  <si>
    <t>Втулка вала шнека между редуктором и шнеком</t>
  </si>
  <si>
    <t xml:space="preserve">Втулка вала шнека </t>
  </si>
  <si>
    <t>Втулка вала шнека между шнеками 50 мм</t>
  </si>
  <si>
    <t xml:space="preserve">Шнек левый </t>
  </si>
  <si>
    <t>Втулка вала шнека опорная</t>
  </si>
  <si>
    <t xml:space="preserve">Корпус опорной втулки шнека </t>
  </si>
  <si>
    <t xml:space="preserve">Шнек правый </t>
  </si>
  <si>
    <t>8 ЖЕЛОБ</t>
  </si>
  <si>
    <t xml:space="preserve">Ручка рычага поворота желоба </t>
  </si>
  <si>
    <t>Рычаг поворота желоба верхняя половина</t>
  </si>
  <si>
    <t>Шплинт рычага поворота желоба</t>
  </si>
  <si>
    <t>Удлинитель рычага</t>
  </si>
  <si>
    <t>Кронштейн крепления червяка</t>
  </si>
  <si>
    <t>Прокладка поворотного кольца желоба верхняя</t>
  </si>
  <si>
    <t xml:space="preserve">Кольцо уплотнительное желоба </t>
  </si>
  <si>
    <t xml:space="preserve">Желоб для выброса снега </t>
  </si>
  <si>
    <t>Пружина козырька желоба</t>
  </si>
  <si>
    <t xml:space="preserve">Накладка козырька желоба </t>
  </si>
  <si>
    <t>Козырек желоба</t>
  </si>
  <si>
    <t>Пружина рассекателя снега</t>
  </si>
  <si>
    <t>Рассекатель снега</t>
  </si>
  <si>
    <t xml:space="preserve">Кардан соединительный рычага поворота желоба </t>
  </si>
  <si>
    <t>Втулка кронштейна рычага поворота желоба</t>
  </si>
  <si>
    <t>Червяк рычага поворота желоба</t>
  </si>
  <si>
    <t>Корпус колеса фрикциона (левая половина )</t>
  </si>
  <si>
    <t>Шкив ремня привода шнека большой</t>
  </si>
  <si>
    <t xml:space="preserve">Полозок кожуха шнеков </t>
  </si>
  <si>
    <t xml:space="preserve">Накладка кожуха шнеков </t>
  </si>
  <si>
    <t xml:space="preserve">Шестерня редуктора </t>
  </si>
  <si>
    <t xml:space="preserve">Подшипник  вала редуктора </t>
  </si>
  <si>
    <t>Сальник  редуктора на вал с червяком</t>
  </si>
  <si>
    <t xml:space="preserve">Пружина возврата рычага управления </t>
  </si>
  <si>
    <t xml:space="preserve">Фара с лампой нового образца </t>
  </si>
  <si>
    <t>1, 2. Запасные части для трактора Беларус 82.1, трактора Беларус 320.4М</t>
  </si>
  <si>
    <t>3. Запасные части для мини-погрузчика с бортовым поворотом АНТ 1000.01</t>
  </si>
  <si>
    <t>4. Запасные части для автогидроподъемника Чайка-сервис 27840Р</t>
  </si>
  <si>
    <t>5. Запасные части для многофункциональной уборочной машины МУМ-2250</t>
  </si>
  <si>
    <t>6.  Вакуумная коммунальная машина ВКМ 2020</t>
  </si>
  <si>
    <t>7. Запасные части для автомобиля Ford Focus, VIN X9FMXXEEBMEM73893</t>
  </si>
  <si>
    <t>8. Запасные части для автомобиля Chevrolet Niva, VINX9L212300D0461951</t>
  </si>
  <si>
    <t>9. Запасные части для рубильной установки SKORPION 350 SDB</t>
  </si>
  <si>
    <t>Датчик оборотов SC 12-20K</t>
  </si>
  <si>
    <t>Система No-Stress</t>
  </si>
  <si>
    <t>Комплект режущих ножей (2шт.)</t>
  </si>
  <si>
    <t>Комплект пластин крепления режущих ножей (2шт.)</t>
  </si>
  <si>
    <t>Комплект болтов крепления ножей М24х80 (4шт.)</t>
  </si>
  <si>
    <t>Шнек спиральный выгрузной</t>
  </si>
  <si>
    <t>Аккумулятор 120А/ч</t>
  </si>
  <si>
    <t>Натяжитель цепи SE 27</t>
  </si>
  <si>
    <t>Цепная звездочка шнека  RCK40</t>
  </si>
  <si>
    <t>Датчик уровня топлива FCPP-4 под 6 отверстий</t>
  </si>
  <si>
    <t>Подшипник Ø55xØ120x29 – Typ 21311</t>
  </si>
  <si>
    <t>Подшипник Ø60xØ130x31 – Typ NU 312</t>
  </si>
  <si>
    <t>Подшипник вала вентилятора Æ150/75x36 22217K+H317 аналог W33</t>
  </si>
  <si>
    <t>Шнек спиральный: подшипники FYJ 45KF(Втулка) диаметр внутренний 35mm</t>
  </si>
  <si>
    <t>Шнек спиральный: подшипники UCF 205 (Æ 25)</t>
  </si>
  <si>
    <t>Подшипник скольжения 6909(Æ45x68x12)</t>
  </si>
  <si>
    <t>Подшипник UCF 210 (Æ 50)</t>
  </si>
  <si>
    <t>Подающий ролик и вал гусеничного привода  подшипник UCF 207 (Æ 35)</t>
  </si>
  <si>
    <t>Фонарь заднего вида W70dP-12-12V</t>
  </si>
  <si>
    <t>Болт М24х80</t>
  </si>
  <si>
    <t>Болт М12х50</t>
  </si>
  <si>
    <t>Болт М8х60</t>
  </si>
  <si>
    <t>Нож режущий</t>
  </si>
  <si>
    <t>Ремень привода барабана</t>
  </si>
  <si>
    <t>Ремень привода гидронасоса</t>
  </si>
  <si>
    <t>Фильтр гидравлической системы</t>
  </si>
  <si>
    <t>Болт крепления режущего ножа</t>
  </si>
  <si>
    <t>Болт регулировки режущего ножа</t>
  </si>
  <si>
    <t>Датчик системы No-Stress</t>
  </si>
  <si>
    <t>Комплект предохранителей</t>
  </si>
  <si>
    <t>Подшипник главного вала</t>
  </si>
  <si>
    <t>Подшипник шнека</t>
  </si>
  <si>
    <t>Цепь привода транспортёра</t>
  </si>
  <si>
    <t>Топливный фильтр ДВС</t>
  </si>
  <si>
    <t>Моторное масло(20л.)</t>
  </si>
  <si>
    <t>Масляный фильтр ДВС</t>
  </si>
  <si>
    <t>Охлаждающая жидкость(10л.)</t>
  </si>
  <si>
    <t>Картридж воздушного фильтра ДВС</t>
  </si>
  <si>
    <t>Масляный фильтр развоздушки гидравлики</t>
  </si>
  <si>
    <t>Сливной масляный фильтр гидравлики</t>
  </si>
  <si>
    <t>Гидравлическое масло(20л.)</t>
  </si>
  <si>
    <t>Клиновые ремни барабана (4шт)</t>
  </si>
  <si>
    <t>Клиновые ремни вентилятора</t>
  </si>
  <si>
    <t>Система отбора мощности в сборе</t>
  </si>
  <si>
    <t>Диск сцепления феррадо</t>
  </si>
  <si>
    <t>Пресс-маслёнка (6мм)</t>
  </si>
  <si>
    <t>Пресс-маслёнка (8мм)</t>
  </si>
  <si>
    <t>Пресс-маслёнка (10мм)</t>
  </si>
  <si>
    <t>Труба пластиковая d6х1.5мм (1м.)</t>
  </si>
  <si>
    <t>Угловой штуцер вставного типа (М6х1)</t>
  </si>
  <si>
    <t>Штуцер прямой с накидной гайкой M10x1</t>
  </si>
  <si>
    <t>Цепь привода шнеков(¾’’ 12B шаг 19,05, длинна 1525 mm, 80 звеньев</t>
  </si>
  <si>
    <t>Гидравлический насос PZ3-12,5/16-1-122</t>
  </si>
  <si>
    <t>Блок выпрямительный </t>
  </si>
  <si>
    <t>10. Запасные части для электротрицикла Rutrike Дукат 1500</t>
  </si>
  <si>
    <t>11. Запасные части для снегоотбрасывателя Champion ST656BS</t>
  </si>
  <si>
    <t>Управление рулевое</t>
  </si>
  <si>
    <t>ПЕРЕЧЕНЬ ТЕХНИЧЕСКИХ ЖИДКОСТЕЙ ДЛЯ ОБСЛУЖИВАНИЯ АВТОТРАНСПОРТНЫХСРЕДСТВ</t>
  </si>
  <si>
    <t>Универсальное средство WD-40</t>
  </si>
  <si>
    <t>Стартовая жидкость</t>
  </si>
  <si>
    <t>Очиститель карбюратора</t>
  </si>
  <si>
    <t>Литол 24</t>
  </si>
  <si>
    <t>Индустриальное (веретённое) масло И-20А</t>
  </si>
  <si>
    <t>Гидравлическое масло ВМГ3</t>
  </si>
  <si>
    <t xml:space="preserve">Тосол </t>
  </si>
  <si>
    <t>Антифриз КРАСНЫЙ</t>
  </si>
  <si>
    <t>Антифриз ЗЕЛЁНЫЙ</t>
  </si>
  <si>
    <t>Минеральное моторное масло М8</t>
  </si>
  <si>
    <t>Болт-штуцер шланга нагнетательного ГУР</t>
  </si>
  <si>
    <t>Болт-штуцер шланга сливного ГУР</t>
  </si>
  <si>
    <t>Вал карданный рулевой</t>
  </si>
  <si>
    <t>Втулка распорная крепления механизма ГУР</t>
  </si>
  <si>
    <t>Гайка шарнира рулевого</t>
  </si>
  <si>
    <t>Клин рулевого карданного вала</t>
  </si>
  <si>
    <t>Колесо рулевое</t>
  </si>
  <si>
    <t>Колонка рулевая</t>
  </si>
  <si>
    <t>Колонка рулевого управления с валом</t>
  </si>
  <si>
    <t>Кольцо кардана рулевого стопорное</t>
  </si>
  <si>
    <t>Кольцо уплотнительное втулки маятника</t>
  </si>
  <si>
    <t>Кольцо уплотнительное ГУР</t>
  </si>
  <si>
    <t>Комплект крепления шлангов</t>
  </si>
  <si>
    <t>Комплект уплотнителей рулевого механизма</t>
  </si>
  <si>
    <t>Крестовина кардана рулевого</t>
  </si>
  <si>
    <t>Кронштейн бачка ГУР</t>
  </si>
  <si>
    <t>Кронштейн крепления рулевой колонки</t>
  </si>
  <si>
    <t>Кронштейн насоса ГУР</t>
  </si>
  <si>
    <t>Кронштейн радиатора ГУР левый</t>
  </si>
  <si>
    <t>Кронштейн радиатора ГУР правый</t>
  </si>
  <si>
    <t>Механизм рулевой (рейка)</t>
  </si>
  <si>
    <t>Механизм рулевой</t>
  </si>
  <si>
    <t>Механизм рулевой с ГУР</t>
  </si>
  <si>
    <t>Наконечник продольной рулевой тяги (длинный)</t>
  </si>
  <si>
    <t>Наконечник рулевой левый в сборе</t>
  </si>
  <si>
    <t>Наконечник рулевой правый в сборе</t>
  </si>
  <si>
    <t>Насос ГУР</t>
  </si>
  <si>
    <t>Насос ГУР со шкивом</t>
  </si>
  <si>
    <t>Основание подрулевых переключателей</t>
  </si>
  <si>
    <t>Планка насоса ГУР</t>
  </si>
  <si>
    <t>Пресс-масленка</t>
  </si>
  <si>
    <t>Прокладка насоса ГУР</t>
  </si>
  <si>
    <t>Пыльник рулевой рейки</t>
  </si>
  <si>
    <t>Пыльник шарнира рулевого</t>
  </si>
  <si>
    <t>Радиатор ГУР</t>
  </si>
  <si>
    <t>Ремкомплект рулевого кардана верхний</t>
  </si>
  <si>
    <t>Ремкомплект рулевого кардана нижний</t>
  </si>
  <si>
    <t>Сошка механизма рулевого</t>
  </si>
  <si>
    <t>Трубка всасывающая ГУР</t>
  </si>
  <si>
    <t>Трубка нагнетательная ГУР</t>
  </si>
  <si>
    <t>Трубка сливная ГУР</t>
  </si>
  <si>
    <t>Тяга поперечная рулевая в сборе</t>
  </si>
  <si>
    <t>Тяга продольная рулевая в сборе</t>
  </si>
  <si>
    <t>Уплотнитель рулевого вала</t>
  </si>
  <si>
    <t>Фильтр в бачок ГУР (металл)</t>
  </si>
  <si>
    <t>Хомут поперечной рулевой тяги</t>
  </si>
  <si>
    <t>Шайба уплотнительная шланга ГУР</t>
  </si>
  <si>
    <t>Шарнир рулевого кардана (верхний)</t>
  </si>
  <si>
    <t>Шарнир рулевой</t>
  </si>
  <si>
    <t>Шарнир рулевой поперечной тяги</t>
  </si>
  <si>
    <t>Шарнир рулевой продольной тяги</t>
  </si>
  <si>
    <t>Шкив насоса ГУР</t>
  </si>
  <si>
    <t>Шланг ГУР</t>
  </si>
  <si>
    <t>Шланг сливной ГУР</t>
  </si>
  <si>
    <t>Шплинт рулевого шарнира</t>
  </si>
  <si>
    <t>В соответствии с пунктом 2 статьи 72 Бюджетного кодекса Российской Федерации и на основании выделенных лимитов бюджетных обязательств НМЦК установить в размере 600 000,00 (Шестьсот тысяч рублей 00 копеек).</t>
  </si>
  <si>
    <r>
      <t>В результате проведенного расчета НМЦК, рассчитанная заказчиком методом сопоставимых рыночных цен (анализа рынка), учитывая вышеизложенное, составила: 6</t>
    </r>
    <r>
      <rPr>
        <b/>
        <sz val="11"/>
        <color indexed="8"/>
        <rFont val="Calibri"/>
        <family val="2"/>
        <charset val="204"/>
      </rPr>
      <t>00 000,00 руб. (Шестьсот тысяч рублей 00 копеек)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</si>
</sst>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2E2E2E"/>
      <name val="Calibri"/>
      <family val="2"/>
      <charset val="204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4" fillId="0" borderId="0"/>
  </cellStyleXfs>
  <cellXfs count="12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Fill="1" applyAlignment="1">
      <alignment wrapText="1"/>
    </xf>
    <xf numFmtId="14" fontId="6" fillId="0" borderId="0" xfId="0" applyNumberFormat="1" applyFont="1" applyAlignment="1">
      <alignment horizontal="left"/>
    </xf>
    <xf numFmtId="2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0" fontId="10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10" fillId="0" borderId="1" xfId="0" applyNumberFormat="1" applyFont="1" applyBorder="1" applyAlignment="1">
      <alignment horizontal="center" vertical="center" textRotation="90" wrapText="1"/>
    </xf>
    <xf numFmtId="4" fontId="10" fillId="0" borderId="0" xfId="0" applyNumberFormat="1" applyFont="1" applyAlignment="1">
      <alignment horizontal="center" vertical="top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vertical="center"/>
    </xf>
    <xf numFmtId="4" fontId="15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10" fontId="11" fillId="0" borderId="0" xfId="1" applyNumberFormat="1" applyFont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4" fontId="8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textRotation="90"/>
    </xf>
    <xf numFmtId="0" fontId="0" fillId="0" borderId="1" xfId="0" applyNumberForma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textRotation="90"/>
    </xf>
    <xf numFmtId="4" fontId="10" fillId="0" borderId="1" xfId="0" applyNumberFormat="1" applyFont="1" applyBorder="1" applyAlignment="1">
      <alignment horizontal="center" vertical="center" textRotation="90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top" wrapText="1"/>
    </xf>
    <xf numFmtId="4" fontId="20" fillId="0" borderId="1" xfId="0" applyNumberFormat="1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left" wrapText="1"/>
    </xf>
    <xf numFmtId="0" fontId="9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14" fontId="10" fillId="0" borderId="0" xfId="0" applyNumberFormat="1" applyFont="1" applyFill="1" applyAlignment="1">
      <alignment horizontal="left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</cellXfs>
  <cellStyles count="3">
    <cellStyle name="Обычный" xfId="0" builtinId="0"/>
    <cellStyle name="Обычный 2" xfId="2"/>
    <cellStyle name="Процентный" xfId="1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8</xdr:row>
      <xdr:rowOff>1057275</xdr:rowOff>
    </xdr:from>
    <xdr:to>
      <xdr:col>9</xdr:col>
      <xdr:colOff>923925</xdr:colOff>
      <xdr:row>8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8</xdr:row>
      <xdr:rowOff>733425</xdr:rowOff>
    </xdr:from>
    <xdr:to>
      <xdr:col>8</xdr:col>
      <xdr:colOff>771525</xdr:colOff>
      <xdr:row>8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8</xdr:row>
      <xdr:rowOff>2314576</xdr:rowOff>
    </xdr:from>
    <xdr:to>
      <xdr:col>11</xdr:col>
      <xdr:colOff>0</xdr:colOff>
      <xdr:row>8</xdr:row>
      <xdr:rowOff>2724150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0151"/>
          <a:ext cx="1190625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8</xdr:row>
      <xdr:rowOff>1457325</xdr:rowOff>
    </xdr:from>
    <xdr:to>
      <xdr:col>10</xdr:col>
      <xdr:colOff>323850</xdr:colOff>
      <xdr:row>8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85"/>
  <sheetViews>
    <sheetView tabSelected="1" topLeftCell="A3569" zoomScale="99" zoomScaleNormal="99" workbookViewId="0">
      <selection activeCell="U3563" sqref="U3563"/>
    </sheetView>
  </sheetViews>
  <sheetFormatPr defaultRowHeight="15" x14ac:dyDescent="0.25"/>
  <cols>
    <col min="1" max="1" width="5.42578125" style="11" customWidth="1"/>
    <col min="2" max="2" width="23.140625" style="11" customWidth="1"/>
    <col min="3" max="3" width="6.85546875" style="11" customWidth="1"/>
    <col min="4" max="4" width="6.140625" style="12" customWidth="1"/>
    <col min="5" max="6" width="14.28515625" style="12" customWidth="1"/>
    <col min="7" max="7" width="13.85546875" style="12" customWidth="1"/>
    <col min="8" max="8" width="14" style="11" customWidth="1"/>
    <col min="9" max="9" width="13.7109375" style="11" customWidth="1"/>
    <col min="10" max="10" width="14.140625" style="11" customWidth="1"/>
    <col min="11" max="11" width="15.140625" style="11" customWidth="1"/>
    <col min="12" max="12" width="13.28515625" style="13" customWidth="1"/>
    <col min="13" max="13" width="12.28515625" style="11" customWidth="1"/>
    <col min="14" max="14" width="15.42578125" style="11" customWidth="1"/>
    <col min="15" max="231" width="9.140625" style="11"/>
    <col min="232" max="232" width="3.140625" style="11" customWidth="1"/>
    <col min="233" max="233" width="15.5703125" style="11" customWidth="1"/>
    <col min="234" max="234" width="55.140625" style="11" customWidth="1"/>
    <col min="235" max="235" width="5.85546875" style="11" customWidth="1"/>
    <col min="236" max="236" width="6.85546875" style="11" customWidth="1"/>
    <col min="237" max="239" width="10.5703125" style="11" customWidth="1"/>
    <col min="240" max="246" width="0" style="11" hidden="1" customWidth="1"/>
    <col min="247" max="247" width="11.42578125" style="11" bestFit="1" customWidth="1"/>
    <col min="248" max="248" width="12.5703125" style="11" customWidth="1"/>
    <col min="249" max="249" width="14" style="11" customWidth="1"/>
    <col min="250" max="250" width="22.42578125" style="11" customWidth="1"/>
    <col min="251" max="251" width="10.5703125" style="11" bestFit="1" customWidth="1"/>
    <col min="252" max="252" width="9.42578125" style="11" bestFit="1" customWidth="1"/>
    <col min="253" max="253" width="11.85546875" style="11" customWidth="1"/>
    <col min="254" max="487" width="9.140625" style="11"/>
    <col min="488" max="488" width="3.140625" style="11" customWidth="1"/>
    <col min="489" max="489" width="15.5703125" style="11" customWidth="1"/>
    <col min="490" max="490" width="55.140625" style="11" customWidth="1"/>
    <col min="491" max="491" width="5.85546875" style="11" customWidth="1"/>
    <col min="492" max="492" width="6.85546875" style="11" customWidth="1"/>
    <col min="493" max="495" width="10.5703125" style="11" customWidth="1"/>
    <col min="496" max="502" width="0" style="11" hidden="1" customWidth="1"/>
    <col min="503" max="503" width="11.42578125" style="11" bestFit="1" customWidth="1"/>
    <col min="504" max="504" width="12.5703125" style="11" customWidth="1"/>
    <col min="505" max="505" width="14" style="11" customWidth="1"/>
    <col min="506" max="506" width="22.42578125" style="11" customWidth="1"/>
    <col min="507" max="507" width="10.5703125" style="11" bestFit="1" customWidth="1"/>
    <col min="508" max="508" width="9.42578125" style="11" bestFit="1" customWidth="1"/>
    <col min="509" max="509" width="11.85546875" style="11" customWidth="1"/>
    <col min="510" max="743" width="9.140625" style="11"/>
    <col min="744" max="744" width="3.140625" style="11" customWidth="1"/>
    <col min="745" max="745" width="15.5703125" style="11" customWidth="1"/>
    <col min="746" max="746" width="55.140625" style="11" customWidth="1"/>
    <col min="747" max="747" width="5.85546875" style="11" customWidth="1"/>
    <col min="748" max="748" width="6.85546875" style="11" customWidth="1"/>
    <col min="749" max="751" width="10.5703125" style="11" customWidth="1"/>
    <col min="752" max="758" width="0" style="11" hidden="1" customWidth="1"/>
    <col min="759" max="759" width="11.42578125" style="11" bestFit="1" customWidth="1"/>
    <col min="760" max="760" width="12.5703125" style="11" customWidth="1"/>
    <col min="761" max="761" width="14" style="11" customWidth="1"/>
    <col min="762" max="762" width="22.42578125" style="11" customWidth="1"/>
    <col min="763" max="763" width="10.5703125" style="11" bestFit="1" customWidth="1"/>
    <col min="764" max="764" width="9.42578125" style="11" bestFit="1" customWidth="1"/>
    <col min="765" max="765" width="11.85546875" style="11" customWidth="1"/>
    <col min="766" max="999" width="9.140625" style="11"/>
    <col min="1000" max="1000" width="3.140625" style="11" customWidth="1"/>
    <col min="1001" max="1001" width="15.5703125" style="11" customWidth="1"/>
    <col min="1002" max="1002" width="55.140625" style="11" customWidth="1"/>
    <col min="1003" max="1003" width="5.85546875" style="11" customWidth="1"/>
    <col min="1004" max="1004" width="6.85546875" style="11" customWidth="1"/>
    <col min="1005" max="1007" width="10.5703125" style="11" customWidth="1"/>
    <col min="1008" max="1014" width="0" style="11" hidden="1" customWidth="1"/>
    <col min="1015" max="1015" width="11.42578125" style="11" bestFit="1" customWidth="1"/>
    <col min="1016" max="1016" width="12.5703125" style="11" customWidth="1"/>
    <col min="1017" max="1017" width="14" style="11" customWidth="1"/>
    <col min="1018" max="1018" width="22.42578125" style="11" customWidth="1"/>
    <col min="1019" max="1019" width="10.5703125" style="11" bestFit="1" customWidth="1"/>
    <col min="1020" max="1020" width="9.42578125" style="11" bestFit="1" customWidth="1"/>
    <col min="1021" max="1021" width="11.85546875" style="11" customWidth="1"/>
    <col min="1022" max="1255" width="9.140625" style="11"/>
    <col min="1256" max="1256" width="3.140625" style="11" customWidth="1"/>
    <col min="1257" max="1257" width="15.5703125" style="11" customWidth="1"/>
    <col min="1258" max="1258" width="55.140625" style="11" customWidth="1"/>
    <col min="1259" max="1259" width="5.85546875" style="11" customWidth="1"/>
    <col min="1260" max="1260" width="6.85546875" style="11" customWidth="1"/>
    <col min="1261" max="1263" width="10.5703125" style="11" customWidth="1"/>
    <col min="1264" max="1270" width="0" style="11" hidden="1" customWidth="1"/>
    <col min="1271" max="1271" width="11.42578125" style="11" bestFit="1" customWidth="1"/>
    <col min="1272" max="1272" width="12.5703125" style="11" customWidth="1"/>
    <col min="1273" max="1273" width="14" style="11" customWidth="1"/>
    <col min="1274" max="1274" width="22.42578125" style="11" customWidth="1"/>
    <col min="1275" max="1275" width="10.5703125" style="11" bestFit="1" customWidth="1"/>
    <col min="1276" max="1276" width="9.42578125" style="11" bestFit="1" customWidth="1"/>
    <col min="1277" max="1277" width="11.85546875" style="11" customWidth="1"/>
    <col min="1278" max="1511" width="9.140625" style="11"/>
    <col min="1512" max="1512" width="3.140625" style="11" customWidth="1"/>
    <col min="1513" max="1513" width="15.5703125" style="11" customWidth="1"/>
    <col min="1514" max="1514" width="55.140625" style="11" customWidth="1"/>
    <col min="1515" max="1515" width="5.85546875" style="11" customWidth="1"/>
    <col min="1516" max="1516" width="6.85546875" style="11" customWidth="1"/>
    <col min="1517" max="1519" width="10.5703125" style="11" customWidth="1"/>
    <col min="1520" max="1526" width="0" style="11" hidden="1" customWidth="1"/>
    <col min="1527" max="1527" width="11.42578125" style="11" bestFit="1" customWidth="1"/>
    <col min="1528" max="1528" width="12.5703125" style="11" customWidth="1"/>
    <col min="1529" max="1529" width="14" style="11" customWidth="1"/>
    <col min="1530" max="1530" width="22.42578125" style="11" customWidth="1"/>
    <col min="1531" max="1531" width="10.5703125" style="11" bestFit="1" customWidth="1"/>
    <col min="1532" max="1532" width="9.42578125" style="11" bestFit="1" customWidth="1"/>
    <col min="1533" max="1533" width="11.85546875" style="11" customWidth="1"/>
    <col min="1534" max="1767" width="9.140625" style="11"/>
    <col min="1768" max="1768" width="3.140625" style="11" customWidth="1"/>
    <col min="1769" max="1769" width="15.5703125" style="11" customWidth="1"/>
    <col min="1770" max="1770" width="55.140625" style="11" customWidth="1"/>
    <col min="1771" max="1771" width="5.85546875" style="11" customWidth="1"/>
    <col min="1772" max="1772" width="6.85546875" style="11" customWidth="1"/>
    <col min="1773" max="1775" width="10.5703125" style="11" customWidth="1"/>
    <col min="1776" max="1782" width="0" style="11" hidden="1" customWidth="1"/>
    <col min="1783" max="1783" width="11.42578125" style="11" bestFit="1" customWidth="1"/>
    <col min="1784" max="1784" width="12.5703125" style="11" customWidth="1"/>
    <col min="1785" max="1785" width="14" style="11" customWidth="1"/>
    <col min="1786" max="1786" width="22.42578125" style="11" customWidth="1"/>
    <col min="1787" max="1787" width="10.5703125" style="11" bestFit="1" customWidth="1"/>
    <col min="1788" max="1788" width="9.42578125" style="11" bestFit="1" customWidth="1"/>
    <col min="1789" max="1789" width="11.85546875" style="11" customWidth="1"/>
    <col min="1790" max="2023" width="9.140625" style="11"/>
    <col min="2024" max="2024" width="3.140625" style="11" customWidth="1"/>
    <col min="2025" max="2025" width="15.5703125" style="11" customWidth="1"/>
    <col min="2026" max="2026" width="55.140625" style="11" customWidth="1"/>
    <col min="2027" max="2027" width="5.85546875" style="11" customWidth="1"/>
    <col min="2028" max="2028" width="6.85546875" style="11" customWidth="1"/>
    <col min="2029" max="2031" width="10.5703125" style="11" customWidth="1"/>
    <col min="2032" max="2038" width="0" style="11" hidden="1" customWidth="1"/>
    <col min="2039" max="2039" width="11.42578125" style="11" bestFit="1" customWidth="1"/>
    <col min="2040" max="2040" width="12.5703125" style="11" customWidth="1"/>
    <col min="2041" max="2041" width="14" style="11" customWidth="1"/>
    <col min="2042" max="2042" width="22.42578125" style="11" customWidth="1"/>
    <col min="2043" max="2043" width="10.5703125" style="11" bestFit="1" customWidth="1"/>
    <col min="2044" max="2044" width="9.42578125" style="11" bestFit="1" customWidth="1"/>
    <col min="2045" max="2045" width="11.85546875" style="11" customWidth="1"/>
    <col min="2046" max="2279" width="9.140625" style="11"/>
    <col min="2280" max="2280" width="3.140625" style="11" customWidth="1"/>
    <col min="2281" max="2281" width="15.5703125" style="11" customWidth="1"/>
    <col min="2282" max="2282" width="55.140625" style="11" customWidth="1"/>
    <col min="2283" max="2283" width="5.85546875" style="11" customWidth="1"/>
    <col min="2284" max="2284" width="6.85546875" style="11" customWidth="1"/>
    <col min="2285" max="2287" width="10.5703125" style="11" customWidth="1"/>
    <col min="2288" max="2294" width="0" style="11" hidden="1" customWidth="1"/>
    <col min="2295" max="2295" width="11.42578125" style="11" bestFit="1" customWidth="1"/>
    <col min="2296" max="2296" width="12.5703125" style="11" customWidth="1"/>
    <col min="2297" max="2297" width="14" style="11" customWidth="1"/>
    <col min="2298" max="2298" width="22.42578125" style="11" customWidth="1"/>
    <col min="2299" max="2299" width="10.5703125" style="11" bestFit="1" customWidth="1"/>
    <col min="2300" max="2300" width="9.42578125" style="11" bestFit="1" customWidth="1"/>
    <col min="2301" max="2301" width="11.85546875" style="11" customWidth="1"/>
    <col min="2302" max="2535" width="9.140625" style="11"/>
    <col min="2536" max="2536" width="3.140625" style="11" customWidth="1"/>
    <col min="2537" max="2537" width="15.5703125" style="11" customWidth="1"/>
    <col min="2538" max="2538" width="55.140625" style="11" customWidth="1"/>
    <col min="2539" max="2539" width="5.85546875" style="11" customWidth="1"/>
    <col min="2540" max="2540" width="6.85546875" style="11" customWidth="1"/>
    <col min="2541" max="2543" width="10.5703125" style="11" customWidth="1"/>
    <col min="2544" max="2550" width="0" style="11" hidden="1" customWidth="1"/>
    <col min="2551" max="2551" width="11.42578125" style="11" bestFit="1" customWidth="1"/>
    <col min="2552" max="2552" width="12.5703125" style="11" customWidth="1"/>
    <col min="2553" max="2553" width="14" style="11" customWidth="1"/>
    <col min="2554" max="2554" width="22.42578125" style="11" customWidth="1"/>
    <col min="2555" max="2555" width="10.5703125" style="11" bestFit="1" customWidth="1"/>
    <col min="2556" max="2556" width="9.42578125" style="11" bestFit="1" customWidth="1"/>
    <col min="2557" max="2557" width="11.85546875" style="11" customWidth="1"/>
    <col min="2558" max="2791" width="9.140625" style="11"/>
    <col min="2792" max="2792" width="3.140625" style="11" customWidth="1"/>
    <col min="2793" max="2793" width="15.5703125" style="11" customWidth="1"/>
    <col min="2794" max="2794" width="55.140625" style="11" customWidth="1"/>
    <col min="2795" max="2795" width="5.85546875" style="11" customWidth="1"/>
    <col min="2796" max="2796" width="6.85546875" style="11" customWidth="1"/>
    <col min="2797" max="2799" width="10.5703125" style="11" customWidth="1"/>
    <col min="2800" max="2806" width="0" style="11" hidden="1" customWidth="1"/>
    <col min="2807" max="2807" width="11.42578125" style="11" bestFit="1" customWidth="1"/>
    <col min="2808" max="2808" width="12.5703125" style="11" customWidth="1"/>
    <col min="2809" max="2809" width="14" style="11" customWidth="1"/>
    <col min="2810" max="2810" width="22.42578125" style="11" customWidth="1"/>
    <col min="2811" max="2811" width="10.5703125" style="11" bestFit="1" customWidth="1"/>
    <col min="2812" max="2812" width="9.42578125" style="11" bestFit="1" customWidth="1"/>
    <col min="2813" max="2813" width="11.85546875" style="11" customWidth="1"/>
    <col min="2814" max="3047" width="9.140625" style="11"/>
    <col min="3048" max="3048" width="3.140625" style="11" customWidth="1"/>
    <col min="3049" max="3049" width="15.5703125" style="11" customWidth="1"/>
    <col min="3050" max="3050" width="55.140625" style="11" customWidth="1"/>
    <col min="3051" max="3051" width="5.85546875" style="11" customWidth="1"/>
    <col min="3052" max="3052" width="6.85546875" style="11" customWidth="1"/>
    <col min="3053" max="3055" width="10.5703125" style="11" customWidth="1"/>
    <col min="3056" max="3062" width="0" style="11" hidden="1" customWidth="1"/>
    <col min="3063" max="3063" width="11.42578125" style="11" bestFit="1" customWidth="1"/>
    <col min="3064" max="3064" width="12.5703125" style="11" customWidth="1"/>
    <col min="3065" max="3065" width="14" style="11" customWidth="1"/>
    <col min="3066" max="3066" width="22.42578125" style="11" customWidth="1"/>
    <col min="3067" max="3067" width="10.5703125" style="11" bestFit="1" customWidth="1"/>
    <col min="3068" max="3068" width="9.42578125" style="11" bestFit="1" customWidth="1"/>
    <col min="3069" max="3069" width="11.85546875" style="11" customWidth="1"/>
    <col min="3070" max="3303" width="9.140625" style="11"/>
    <col min="3304" max="3304" width="3.140625" style="11" customWidth="1"/>
    <col min="3305" max="3305" width="15.5703125" style="11" customWidth="1"/>
    <col min="3306" max="3306" width="55.140625" style="11" customWidth="1"/>
    <col min="3307" max="3307" width="5.85546875" style="11" customWidth="1"/>
    <col min="3308" max="3308" width="6.85546875" style="11" customWidth="1"/>
    <col min="3309" max="3311" width="10.5703125" style="11" customWidth="1"/>
    <col min="3312" max="3318" width="0" style="11" hidden="1" customWidth="1"/>
    <col min="3319" max="3319" width="11.42578125" style="11" bestFit="1" customWidth="1"/>
    <col min="3320" max="3320" width="12.5703125" style="11" customWidth="1"/>
    <col min="3321" max="3321" width="14" style="11" customWidth="1"/>
    <col min="3322" max="3322" width="22.42578125" style="11" customWidth="1"/>
    <col min="3323" max="3323" width="10.5703125" style="11" bestFit="1" customWidth="1"/>
    <col min="3324" max="3324" width="9.42578125" style="11" bestFit="1" customWidth="1"/>
    <col min="3325" max="3325" width="11.85546875" style="11" customWidth="1"/>
    <col min="3326" max="3559" width="9.140625" style="11"/>
    <col min="3560" max="3560" width="3.140625" style="11" customWidth="1"/>
    <col min="3561" max="3561" width="15.5703125" style="11" customWidth="1"/>
    <col min="3562" max="3562" width="55.140625" style="11" customWidth="1"/>
    <col min="3563" max="3563" width="5.85546875" style="11" customWidth="1"/>
    <col min="3564" max="3564" width="6.85546875" style="11" customWidth="1"/>
    <col min="3565" max="3567" width="10.5703125" style="11" customWidth="1"/>
    <col min="3568" max="3574" width="0" style="11" hidden="1" customWidth="1"/>
    <col min="3575" max="3575" width="11.42578125" style="11" bestFit="1" customWidth="1"/>
    <col min="3576" max="3576" width="12.5703125" style="11" customWidth="1"/>
    <col min="3577" max="3577" width="14" style="11" customWidth="1"/>
    <col min="3578" max="3578" width="22.42578125" style="11" customWidth="1"/>
    <col min="3579" max="3579" width="10.5703125" style="11" bestFit="1" customWidth="1"/>
    <col min="3580" max="3580" width="9.42578125" style="11" bestFit="1" customWidth="1"/>
    <col min="3581" max="3581" width="11.85546875" style="11" customWidth="1"/>
    <col min="3582" max="3815" width="9.140625" style="11"/>
    <col min="3816" max="3816" width="3.140625" style="11" customWidth="1"/>
    <col min="3817" max="3817" width="15.5703125" style="11" customWidth="1"/>
    <col min="3818" max="3818" width="55.140625" style="11" customWidth="1"/>
    <col min="3819" max="3819" width="5.85546875" style="11" customWidth="1"/>
    <col min="3820" max="3820" width="6.85546875" style="11" customWidth="1"/>
    <col min="3821" max="3823" width="10.5703125" style="11" customWidth="1"/>
    <col min="3824" max="3830" width="0" style="11" hidden="1" customWidth="1"/>
    <col min="3831" max="3831" width="11.42578125" style="11" bestFit="1" customWidth="1"/>
    <col min="3832" max="3832" width="12.5703125" style="11" customWidth="1"/>
    <col min="3833" max="3833" width="14" style="11" customWidth="1"/>
    <col min="3834" max="3834" width="22.42578125" style="11" customWidth="1"/>
    <col min="3835" max="3835" width="10.5703125" style="11" bestFit="1" customWidth="1"/>
    <col min="3836" max="3836" width="9.42578125" style="11" bestFit="1" customWidth="1"/>
    <col min="3837" max="3837" width="11.85546875" style="11" customWidth="1"/>
    <col min="3838" max="4071" width="9.140625" style="11"/>
    <col min="4072" max="4072" width="3.140625" style="11" customWidth="1"/>
    <col min="4073" max="4073" width="15.5703125" style="11" customWidth="1"/>
    <col min="4074" max="4074" width="55.140625" style="11" customWidth="1"/>
    <col min="4075" max="4075" width="5.85546875" style="11" customWidth="1"/>
    <col min="4076" max="4076" width="6.85546875" style="11" customWidth="1"/>
    <col min="4077" max="4079" width="10.5703125" style="11" customWidth="1"/>
    <col min="4080" max="4086" width="0" style="11" hidden="1" customWidth="1"/>
    <col min="4087" max="4087" width="11.42578125" style="11" bestFit="1" customWidth="1"/>
    <col min="4088" max="4088" width="12.5703125" style="11" customWidth="1"/>
    <col min="4089" max="4089" width="14" style="11" customWidth="1"/>
    <col min="4090" max="4090" width="22.42578125" style="11" customWidth="1"/>
    <col min="4091" max="4091" width="10.5703125" style="11" bestFit="1" customWidth="1"/>
    <col min="4092" max="4092" width="9.42578125" style="11" bestFit="1" customWidth="1"/>
    <col min="4093" max="4093" width="11.85546875" style="11" customWidth="1"/>
    <col min="4094" max="4327" width="9.140625" style="11"/>
    <col min="4328" max="4328" width="3.140625" style="11" customWidth="1"/>
    <col min="4329" max="4329" width="15.5703125" style="11" customWidth="1"/>
    <col min="4330" max="4330" width="55.140625" style="11" customWidth="1"/>
    <col min="4331" max="4331" width="5.85546875" style="11" customWidth="1"/>
    <col min="4332" max="4332" width="6.85546875" style="11" customWidth="1"/>
    <col min="4333" max="4335" width="10.5703125" style="11" customWidth="1"/>
    <col min="4336" max="4342" width="0" style="11" hidden="1" customWidth="1"/>
    <col min="4343" max="4343" width="11.42578125" style="11" bestFit="1" customWidth="1"/>
    <col min="4344" max="4344" width="12.5703125" style="11" customWidth="1"/>
    <col min="4345" max="4345" width="14" style="11" customWidth="1"/>
    <col min="4346" max="4346" width="22.42578125" style="11" customWidth="1"/>
    <col min="4347" max="4347" width="10.5703125" style="11" bestFit="1" customWidth="1"/>
    <col min="4348" max="4348" width="9.42578125" style="11" bestFit="1" customWidth="1"/>
    <col min="4349" max="4349" width="11.85546875" style="11" customWidth="1"/>
    <col min="4350" max="4583" width="9.140625" style="11"/>
    <col min="4584" max="4584" width="3.140625" style="11" customWidth="1"/>
    <col min="4585" max="4585" width="15.5703125" style="11" customWidth="1"/>
    <col min="4586" max="4586" width="55.140625" style="11" customWidth="1"/>
    <col min="4587" max="4587" width="5.85546875" style="11" customWidth="1"/>
    <col min="4588" max="4588" width="6.85546875" style="11" customWidth="1"/>
    <col min="4589" max="4591" width="10.5703125" style="11" customWidth="1"/>
    <col min="4592" max="4598" width="0" style="11" hidden="1" customWidth="1"/>
    <col min="4599" max="4599" width="11.42578125" style="11" bestFit="1" customWidth="1"/>
    <col min="4600" max="4600" width="12.5703125" style="11" customWidth="1"/>
    <col min="4601" max="4601" width="14" style="11" customWidth="1"/>
    <col min="4602" max="4602" width="22.42578125" style="11" customWidth="1"/>
    <col min="4603" max="4603" width="10.5703125" style="11" bestFit="1" customWidth="1"/>
    <col min="4604" max="4604" width="9.42578125" style="11" bestFit="1" customWidth="1"/>
    <col min="4605" max="4605" width="11.85546875" style="11" customWidth="1"/>
    <col min="4606" max="4839" width="9.140625" style="11"/>
    <col min="4840" max="4840" width="3.140625" style="11" customWidth="1"/>
    <col min="4841" max="4841" width="15.5703125" style="11" customWidth="1"/>
    <col min="4842" max="4842" width="55.140625" style="11" customWidth="1"/>
    <col min="4843" max="4843" width="5.85546875" style="11" customWidth="1"/>
    <col min="4844" max="4844" width="6.85546875" style="11" customWidth="1"/>
    <col min="4845" max="4847" width="10.5703125" style="11" customWidth="1"/>
    <col min="4848" max="4854" width="0" style="11" hidden="1" customWidth="1"/>
    <col min="4855" max="4855" width="11.42578125" style="11" bestFit="1" customWidth="1"/>
    <col min="4856" max="4856" width="12.5703125" style="11" customWidth="1"/>
    <col min="4857" max="4857" width="14" style="11" customWidth="1"/>
    <col min="4858" max="4858" width="22.42578125" style="11" customWidth="1"/>
    <col min="4859" max="4859" width="10.5703125" style="11" bestFit="1" customWidth="1"/>
    <col min="4860" max="4860" width="9.42578125" style="11" bestFit="1" customWidth="1"/>
    <col min="4861" max="4861" width="11.85546875" style="11" customWidth="1"/>
    <col min="4862" max="5095" width="9.140625" style="11"/>
    <col min="5096" max="5096" width="3.140625" style="11" customWidth="1"/>
    <col min="5097" max="5097" width="15.5703125" style="11" customWidth="1"/>
    <col min="5098" max="5098" width="55.140625" style="11" customWidth="1"/>
    <col min="5099" max="5099" width="5.85546875" style="11" customWidth="1"/>
    <col min="5100" max="5100" width="6.85546875" style="11" customWidth="1"/>
    <col min="5101" max="5103" width="10.5703125" style="11" customWidth="1"/>
    <col min="5104" max="5110" width="0" style="11" hidden="1" customWidth="1"/>
    <col min="5111" max="5111" width="11.42578125" style="11" bestFit="1" customWidth="1"/>
    <col min="5112" max="5112" width="12.5703125" style="11" customWidth="1"/>
    <col min="5113" max="5113" width="14" style="11" customWidth="1"/>
    <col min="5114" max="5114" width="22.42578125" style="11" customWidth="1"/>
    <col min="5115" max="5115" width="10.5703125" style="11" bestFit="1" customWidth="1"/>
    <col min="5116" max="5116" width="9.42578125" style="11" bestFit="1" customWidth="1"/>
    <col min="5117" max="5117" width="11.85546875" style="11" customWidth="1"/>
    <col min="5118" max="5351" width="9.140625" style="11"/>
    <col min="5352" max="5352" width="3.140625" style="11" customWidth="1"/>
    <col min="5353" max="5353" width="15.5703125" style="11" customWidth="1"/>
    <col min="5354" max="5354" width="55.140625" style="11" customWidth="1"/>
    <col min="5355" max="5355" width="5.85546875" style="11" customWidth="1"/>
    <col min="5356" max="5356" width="6.85546875" style="11" customWidth="1"/>
    <col min="5357" max="5359" width="10.5703125" style="11" customWidth="1"/>
    <col min="5360" max="5366" width="0" style="11" hidden="1" customWidth="1"/>
    <col min="5367" max="5367" width="11.42578125" style="11" bestFit="1" customWidth="1"/>
    <col min="5368" max="5368" width="12.5703125" style="11" customWidth="1"/>
    <col min="5369" max="5369" width="14" style="11" customWidth="1"/>
    <col min="5370" max="5370" width="22.42578125" style="11" customWidth="1"/>
    <col min="5371" max="5371" width="10.5703125" style="11" bestFit="1" customWidth="1"/>
    <col min="5372" max="5372" width="9.42578125" style="11" bestFit="1" customWidth="1"/>
    <col min="5373" max="5373" width="11.85546875" style="11" customWidth="1"/>
    <col min="5374" max="5607" width="9.140625" style="11"/>
    <col min="5608" max="5608" width="3.140625" style="11" customWidth="1"/>
    <col min="5609" max="5609" width="15.5703125" style="11" customWidth="1"/>
    <col min="5610" max="5610" width="55.140625" style="11" customWidth="1"/>
    <col min="5611" max="5611" width="5.85546875" style="11" customWidth="1"/>
    <col min="5612" max="5612" width="6.85546875" style="11" customWidth="1"/>
    <col min="5613" max="5615" width="10.5703125" style="11" customWidth="1"/>
    <col min="5616" max="5622" width="0" style="11" hidden="1" customWidth="1"/>
    <col min="5623" max="5623" width="11.42578125" style="11" bestFit="1" customWidth="1"/>
    <col min="5624" max="5624" width="12.5703125" style="11" customWidth="1"/>
    <col min="5625" max="5625" width="14" style="11" customWidth="1"/>
    <col min="5626" max="5626" width="22.42578125" style="11" customWidth="1"/>
    <col min="5627" max="5627" width="10.5703125" style="11" bestFit="1" customWidth="1"/>
    <col min="5628" max="5628" width="9.42578125" style="11" bestFit="1" customWidth="1"/>
    <col min="5629" max="5629" width="11.85546875" style="11" customWidth="1"/>
    <col min="5630" max="5863" width="9.140625" style="11"/>
    <col min="5864" max="5864" width="3.140625" style="11" customWidth="1"/>
    <col min="5865" max="5865" width="15.5703125" style="11" customWidth="1"/>
    <col min="5866" max="5866" width="55.140625" style="11" customWidth="1"/>
    <col min="5867" max="5867" width="5.85546875" style="11" customWidth="1"/>
    <col min="5868" max="5868" width="6.85546875" style="11" customWidth="1"/>
    <col min="5869" max="5871" width="10.5703125" style="11" customWidth="1"/>
    <col min="5872" max="5878" width="0" style="11" hidden="1" customWidth="1"/>
    <col min="5879" max="5879" width="11.42578125" style="11" bestFit="1" customWidth="1"/>
    <col min="5880" max="5880" width="12.5703125" style="11" customWidth="1"/>
    <col min="5881" max="5881" width="14" style="11" customWidth="1"/>
    <col min="5882" max="5882" width="22.42578125" style="11" customWidth="1"/>
    <col min="5883" max="5883" width="10.5703125" style="11" bestFit="1" customWidth="1"/>
    <col min="5884" max="5884" width="9.42578125" style="11" bestFit="1" customWidth="1"/>
    <col min="5885" max="5885" width="11.85546875" style="11" customWidth="1"/>
    <col min="5886" max="6119" width="9.140625" style="11"/>
    <col min="6120" max="6120" width="3.140625" style="11" customWidth="1"/>
    <col min="6121" max="6121" width="15.5703125" style="11" customWidth="1"/>
    <col min="6122" max="6122" width="55.140625" style="11" customWidth="1"/>
    <col min="6123" max="6123" width="5.85546875" style="11" customWidth="1"/>
    <col min="6124" max="6124" width="6.85546875" style="11" customWidth="1"/>
    <col min="6125" max="6127" width="10.5703125" style="11" customWidth="1"/>
    <col min="6128" max="6134" width="0" style="11" hidden="1" customWidth="1"/>
    <col min="6135" max="6135" width="11.42578125" style="11" bestFit="1" customWidth="1"/>
    <col min="6136" max="6136" width="12.5703125" style="11" customWidth="1"/>
    <col min="6137" max="6137" width="14" style="11" customWidth="1"/>
    <col min="6138" max="6138" width="22.42578125" style="11" customWidth="1"/>
    <col min="6139" max="6139" width="10.5703125" style="11" bestFit="1" customWidth="1"/>
    <col min="6140" max="6140" width="9.42578125" style="11" bestFit="1" customWidth="1"/>
    <col min="6141" max="6141" width="11.85546875" style="11" customWidth="1"/>
    <col min="6142" max="6375" width="9.140625" style="11"/>
    <col min="6376" max="6376" width="3.140625" style="11" customWidth="1"/>
    <col min="6377" max="6377" width="15.5703125" style="11" customWidth="1"/>
    <col min="6378" max="6378" width="55.140625" style="11" customWidth="1"/>
    <col min="6379" max="6379" width="5.85546875" style="11" customWidth="1"/>
    <col min="6380" max="6380" width="6.85546875" style="11" customWidth="1"/>
    <col min="6381" max="6383" width="10.5703125" style="11" customWidth="1"/>
    <col min="6384" max="6390" width="0" style="11" hidden="1" customWidth="1"/>
    <col min="6391" max="6391" width="11.42578125" style="11" bestFit="1" customWidth="1"/>
    <col min="6392" max="6392" width="12.5703125" style="11" customWidth="1"/>
    <col min="6393" max="6393" width="14" style="11" customWidth="1"/>
    <col min="6394" max="6394" width="22.42578125" style="11" customWidth="1"/>
    <col min="6395" max="6395" width="10.5703125" style="11" bestFit="1" customWidth="1"/>
    <col min="6396" max="6396" width="9.42578125" style="11" bestFit="1" customWidth="1"/>
    <col min="6397" max="6397" width="11.85546875" style="11" customWidth="1"/>
    <col min="6398" max="6631" width="9.140625" style="11"/>
    <col min="6632" max="6632" width="3.140625" style="11" customWidth="1"/>
    <col min="6633" max="6633" width="15.5703125" style="11" customWidth="1"/>
    <col min="6634" max="6634" width="55.140625" style="11" customWidth="1"/>
    <col min="6635" max="6635" width="5.85546875" style="11" customWidth="1"/>
    <col min="6636" max="6636" width="6.85546875" style="11" customWidth="1"/>
    <col min="6637" max="6639" width="10.5703125" style="11" customWidth="1"/>
    <col min="6640" max="6646" width="0" style="11" hidden="1" customWidth="1"/>
    <col min="6647" max="6647" width="11.42578125" style="11" bestFit="1" customWidth="1"/>
    <col min="6648" max="6648" width="12.5703125" style="11" customWidth="1"/>
    <col min="6649" max="6649" width="14" style="11" customWidth="1"/>
    <col min="6650" max="6650" width="22.42578125" style="11" customWidth="1"/>
    <col min="6651" max="6651" width="10.5703125" style="11" bestFit="1" customWidth="1"/>
    <col min="6652" max="6652" width="9.42578125" style="11" bestFit="1" customWidth="1"/>
    <col min="6653" max="6653" width="11.85546875" style="11" customWidth="1"/>
    <col min="6654" max="6887" width="9.140625" style="11"/>
    <col min="6888" max="6888" width="3.140625" style="11" customWidth="1"/>
    <col min="6889" max="6889" width="15.5703125" style="11" customWidth="1"/>
    <col min="6890" max="6890" width="55.140625" style="11" customWidth="1"/>
    <col min="6891" max="6891" width="5.85546875" style="11" customWidth="1"/>
    <col min="6892" max="6892" width="6.85546875" style="11" customWidth="1"/>
    <col min="6893" max="6895" width="10.5703125" style="11" customWidth="1"/>
    <col min="6896" max="6902" width="0" style="11" hidden="1" customWidth="1"/>
    <col min="6903" max="6903" width="11.42578125" style="11" bestFit="1" customWidth="1"/>
    <col min="6904" max="6904" width="12.5703125" style="11" customWidth="1"/>
    <col min="6905" max="6905" width="14" style="11" customWidth="1"/>
    <col min="6906" max="6906" width="22.42578125" style="11" customWidth="1"/>
    <col min="6907" max="6907" width="10.5703125" style="11" bestFit="1" customWidth="1"/>
    <col min="6908" max="6908" width="9.42578125" style="11" bestFit="1" customWidth="1"/>
    <col min="6909" max="6909" width="11.85546875" style="11" customWidth="1"/>
    <col min="6910" max="7143" width="9.140625" style="11"/>
    <col min="7144" max="7144" width="3.140625" style="11" customWidth="1"/>
    <col min="7145" max="7145" width="15.5703125" style="11" customWidth="1"/>
    <col min="7146" max="7146" width="55.140625" style="11" customWidth="1"/>
    <col min="7147" max="7147" width="5.85546875" style="11" customWidth="1"/>
    <col min="7148" max="7148" width="6.85546875" style="11" customWidth="1"/>
    <col min="7149" max="7151" width="10.5703125" style="11" customWidth="1"/>
    <col min="7152" max="7158" width="0" style="11" hidden="1" customWidth="1"/>
    <col min="7159" max="7159" width="11.42578125" style="11" bestFit="1" customWidth="1"/>
    <col min="7160" max="7160" width="12.5703125" style="11" customWidth="1"/>
    <col min="7161" max="7161" width="14" style="11" customWidth="1"/>
    <col min="7162" max="7162" width="22.42578125" style="11" customWidth="1"/>
    <col min="7163" max="7163" width="10.5703125" style="11" bestFit="1" customWidth="1"/>
    <col min="7164" max="7164" width="9.42578125" style="11" bestFit="1" customWidth="1"/>
    <col min="7165" max="7165" width="11.85546875" style="11" customWidth="1"/>
    <col min="7166" max="7399" width="9.140625" style="11"/>
    <col min="7400" max="7400" width="3.140625" style="11" customWidth="1"/>
    <col min="7401" max="7401" width="15.5703125" style="11" customWidth="1"/>
    <col min="7402" max="7402" width="55.140625" style="11" customWidth="1"/>
    <col min="7403" max="7403" width="5.85546875" style="11" customWidth="1"/>
    <col min="7404" max="7404" width="6.85546875" style="11" customWidth="1"/>
    <col min="7405" max="7407" width="10.5703125" style="11" customWidth="1"/>
    <col min="7408" max="7414" width="0" style="11" hidden="1" customWidth="1"/>
    <col min="7415" max="7415" width="11.42578125" style="11" bestFit="1" customWidth="1"/>
    <col min="7416" max="7416" width="12.5703125" style="11" customWidth="1"/>
    <col min="7417" max="7417" width="14" style="11" customWidth="1"/>
    <col min="7418" max="7418" width="22.42578125" style="11" customWidth="1"/>
    <col min="7419" max="7419" width="10.5703125" style="11" bestFit="1" customWidth="1"/>
    <col min="7420" max="7420" width="9.42578125" style="11" bestFit="1" customWidth="1"/>
    <col min="7421" max="7421" width="11.85546875" style="11" customWidth="1"/>
    <col min="7422" max="7655" width="9.140625" style="11"/>
    <col min="7656" max="7656" width="3.140625" style="11" customWidth="1"/>
    <col min="7657" max="7657" width="15.5703125" style="11" customWidth="1"/>
    <col min="7658" max="7658" width="55.140625" style="11" customWidth="1"/>
    <col min="7659" max="7659" width="5.85546875" style="11" customWidth="1"/>
    <col min="7660" max="7660" width="6.85546875" style="11" customWidth="1"/>
    <col min="7661" max="7663" width="10.5703125" style="11" customWidth="1"/>
    <col min="7664" max="7670" width="0" style="11" hidden="1" customWidth="1"/>
    <col min="7671" max="7671" width="11.42578125" style="11" bestFit="1" customWidth="1"/>
    <col min="7672" max="7672" width="12.5703125" style="11" customWidth="1"/>
    <col min="7673" max="7673" width="14" style="11" customWidth="1"/>
    <col min="7674" max="7674" width="22.42578125" style="11" customWidth="1"/>
    <col min="7675" max="7675" width="10.5703125" style="11" bestFit="1" customWidth="1"/>
    <col min="7676" max="7676" width="9.42578125" style="11" bestFit="1" customWidth="1"/>
    <col min="7677" max="7677" width="11.85546875" style="11" customWidth="1"/>
    <col min="7678" max="7911" width="9.140625" style="11"/>
    <col min="7912" max="7912" width="3.140625" style="11" customWidth="1"/>
    <col min="7913" max="7913" width="15.5703125" style="11" customWidth="1"/>
    <col min="7914" max="7914" width="55.140625" style="11" customWidth="1"/>
    <col min="7915" max="7915" width="5.85546875" style="11" customWidth="1"/>
    <col min="7916" max="7916" width="6.85546875" style="11" customWidth="1"/>
    <col min="7917" max="7919" width="10.5703125" style="11" customWidth="1"/>
    <col min="7920" max="7926" width="0" style="11" hidden="1" customWidth="1"/>
    <col min="7927" max="7927" width="11.42578125" style="11" bestFit="1" customWidth="1"/>
    <col min="7928" max="7928" width="12.5703125" style="11" customWidth="1"/>
    <col min="7929" max="7929" width="14" style="11" customWidth="1"/>
    <col min="7930" max="7930" width="22.42578125" style="11" customWidth="1"/>
    <col min="7931" max="7931" width="10.5703125" style="11" bestFit="1" customWidth="1"/>
    <col min="7932" max="7932" width="9.42578125" style="11" bestFit="1" customWidth="1"/>
    <col min="7933" max="7933" width="11.85546875" style="11" customWidth="1"/>
    <col min="7934" max="8167" width="9.140625" style="11"/>
    <col min="8168" max="8168" width="3.140625" style="11" customWidth="1"/>
    <col min="8169" max="8169" width="15.5703125" style="11" customWidth="1"/>
    <col min="8170" max="8170" width="55.140625" style="11" customWidth="1"/>
    <col min="8171" max="8171" width="5.85546875" style="11" customWidth="1"/>
    <col min="8172" max="8172" width="6.85546875" style="11" customWidth="1"/>
    <col min="8173" max="8175" width="10.5703125" style="11" customWidth="1"/>
    <col min="8176" max="8182" width="0" style="11" hidden="1" customWidth="1"/>
    <col min="8183" max="8183" width="11.42578125" style="11" bestFit="1" customWidth="1"/>
    <col min="8184" max="8184" width="12.5703125" style="11" customWidth="1"/>
    <col min="8185" max="8185" width="14" style="11" customWidth="1"/>
    <col min="8186" max="8186" width="22.42578125" style="11" customWidth="1"/>
    <col min="8187" max="8187" width="10.5703125" style="11" bestFit="1" customWidth="1"/>
    <col min="8188" max="8188" width="9.42578125" style="11" bestFit="1" customWidth="1"/>
    <col min="8189" max="8189" width="11.85546875" style="11" customWidth="1"/>
    <col min="8190" max="8423" width="9.140625" style="11"/>
    <col min="8424" max="8424" width="3.140625" style="11" customWidth="1"/>
    <col min="8425" max="8425" width="15.5703125" style="11" customWidth="1"/>
    <col min="8426" max="8426" width="55.140625" style="11" customWidth="1"/>
    <col min="8427" max="8427" width="5.85546875" style="11" customWidth="1"/>
    <col min="8428" max="8428" width="6.85546875" style="11" customWidth="1"/>
    <col min="8429" max="8431" width="10.5703125" style="11" customWidth="1"/>
    <col min="8432" max="8438" width="0" style="11" hidden="1" customWidth="1"/>
    <col min="8439" max="8439" width="11.42578125" style="11" bestFit="1" customWidth="1"/>
    <col min="8440" max="8440" width="12.5703125" style="11" customWidth="1"/>
    <col min="8441" max="8441" width="14" style="11" customWidth="1"/>
    <col min="8442" max="8442" width="22.42578125" style="11" customWidth="1"/>
    <col min="8443" max="8443" width="10.5703125" style="11" bestFit="1" customWidth="1"/>
    <col min="8444" max="8444" width="9.42578125" style="11" bestFit="1" customWidth="1"/>
    <col min="8445" max="8445" width="11.85546875" style="11" customWidth="1"/>
    <col min="8446" max="8679" width="9.140625" style="11"/>
    <col min="8680" max="8680" width="3.140625" style="11" customWidth="1"/>
    <col min="8681" max="8681" width="15.5703125" style="11" customWidth="1"/>
    <col min="8682" max="8682" width="55.140625" style="11" customWidth="1"/>
    <col min="8683" max="8683" width="5.85546875" style="11" customWidth="1"/>
    <col min="8684" max="8684" width="6.85546875" style="11" customWidth="1"/>
    <col min="8685" max="8687" width="10.5703125" style="11" customWidth="1"/>
    <col min="8688" max="8694" width="0" style="11" hidden="1" customWidth="1"/>
    <col min="8695" max="8695" width="11.42578125" style="11" bestFit="1" customWidth="1"/>
    <col min="8696" max="8696" width="12.5703125" style="11" customWidth="1"/>
    <col min="8697" max="8697" width="14" style="11" customWidth="1"/>
    <col min="8698" max="8698" width="22.42578125" style="11" customWidth="1"/>
    <col min="8699" max="8699" width="10.5703125" style="11" bestFit="1" customWidth="1"/>
    <col min="8700" max="8700" width="9.42578125" style="11" bestFit="1" customWidth="1"/>
    <col min="8701" max="8701" width="11.85546875" style="11" customWidth="1"/>
    <col min="8702" max="8935" width="9.140625" style="11"/>
    <col min="8936" max="8936" width="3.140625" style="11" customWidth="1"/>
    <col min="8937" max="8937" width="15.5703125" style="11" customWidth="1"/>
    <col min="8938" max="8938" width="55.140625" style="11" customWidth="1"/>
    <col min="8939" max="8939" width="5.85546875" style="11" customWidth="1"/>
    <col min="8940" max="8940" width="6.85546875" style="11" customWidth="1"/>
    <col min="8941" max="8943" width="10.5703125" style="11" customWidth="1"/>
    <col min="8944" max="8950" width="0" style="11" hidden="1" customWidth="1"/>
    <col min="8951" max="8951" width="11.42578125" style="11" bestFit="1" customWidth="1"/>
    <col min="8952" max="8952" width="12.5703125" style="11" customWidth="1"/>
    <col min="8953" max="8953" width="14" style="11" customWidth="1"/>
    <col min="8954" max="8954" width="22.42578125" style="11" customWidth="1"/>
    <col min="8955" max="8955" width="10.5703125" style="11" bestFit="1" customWidth="1"/>
    <col min="8956" max="8956" width="9.42578125" style="11" bestFit="1" customWidth="1"/>
    <col min="8957" max="8957" width="11.85546875" style="11" customWidth="1"/>
    <col min="8958" max="9191" width="9.140625" style="11"/>
    <col min="9192" max="9192" width="3.140625" style="11" customWidth="1"/>
    <col min="9193" max="9193" width="15.5703125" style="11" customWidth="1"/>
    <col min="9194" max="9194" width="55.140625" style="11" customWidth="1"/>
    <col min="9195" max="9195" width="5.85546875" style="11" customWidth="1"/>
    <col min="9196" max="9196" width="6.85546875" style="11" customWidth="1"/>
    <col min="9197" max="9199" width="10.5703125" style="11" customWidth="1"/>
    <col min="9200" max="9206" width="0" style="11" hidden="1" customWidth="1"/>
    <col min="9207" max="9207" width="11.42578125" style="11" bestFit="1" customWidth="1"/>
    <col min="9208" max="9208" width="12.5703125" style="11" customWidth="1"/>
    <col min="9209" max="9209" width="14" style="11" customWidth="1"/>
    <col min="9210" max="9210" width="22.42578125" style="11" customWidth="1"/>
    <col min="9211" max="9211" width="10.5703125" style="11" bestFit="1" customWidth="1"/>
    <col min="9212" max="9212" width="9.42578125" style="11" bestFit="1" customWidth="1"/>
    <col min="9213" max="9213" width="11.85546875" style="11" customWidth="1"/>
    <col min="9214" max="9447" width="9.140625" style="11"/>
    <col min="9448" max="9448" width="3.140625" style="11" customWidth="1"/>
    <col min="9449" max="9449" width="15.5703125" style="11" customWidth="1"/>
    <col min="9450" max="9450" width="55.140625" style="11" customWidth="1"/>
    <col min="9451" max="9451" width="5.85546875" style="11" customWidth="1"/>
    <col min="9452" max="9452" width="6.85546875" style="11" customWidth="1"/>
    <col min="9453" max="9455" width="10.5703125" style="11" customWidth="1"/>
    <col min="9456" max="9462" width="0" style="11" hidden="1" customWidth="1"/>
    <col min="9463" max="9463" width="11.42578125" style="11" bestFit="1" customWidth="1"/>
    <col min="9464" max="9464" width="12.5703125" style="11" customWidth="1"/>
    <col min="9465" max="9465" width="14" style="11" customWidth="1"/>
    <col min="9466" max="9466" width="22.42578125" style="11" customWidth="1"/>
    <col min="9467" max="9467" width="10.5703125" style="11" bestFit="1" customWidth="1"/>
    <col min="9468" max="9468" width="9.42578125" style="11" bestFit="1" customWidth="1"/>
    <col min="9469" max="9469" width="11.85546875" style="11" customWidth="1"/>
    <col min="9470" max="9703" width="9.140625" style="11"/>
    <col min="9704" max="9704" width="3.140625" style="11" customWidth="1"/>
    <col min="9705" max="9705" width="15.5703125" style="11" customWidth="1"/>
    <col min="9706" max="9706" width="55.140625" style="11" customWidth="1"/>
    <col min="9707" max="9707" width="5.85546875" style="11" customWidth="1"/>
    <col min="9708" max="9708" width="6.85546875" style="11" customWidth="1"/>
    <col min="9709" max="9711" width="10.5703125" style="11" customWidth="1"/>
    <col min="9712" max="9718" width="0" style="11" hidden="1" customWidth="1"/>
    <col min="9719" max="9719" width="11.42578125" style="11" bestFit="1" customWidth="1"/>
    <col min="9720" max="9720" width="12.5703125" style="11" customWidth="1"/>
    <col min="9721" max="9721" width="14" style="11" customWidth="1"/>
    <col min="9722" max="9722" width="22.42578125" style="11" customWidth="1"/>
    <col min="9723" max="9723" width="10.5703125" style="11" bestFit="1" customWidth="1"/>
    <col min="9724" max="9724" width="9.42578125" style="11" bestFit="1" customWidth="1"/>
    <col min="9725" max="9725" width="11.85546875" style="11" customWidth="1"/>
    <col min="9726" max="9959" width="9.140625" style="11"/>
    <col min="9960" max="9960" width="3.140625" style="11" customWidth="1"/>
    <col min="9961" max="9961" width="15.5703125" style="11" customWidth="1"/>
    <col min="9962" max="9962" width="55.140625" style="11" customWidth="1"/>
    <col min="9963" max="9963" width="5.85546875" style="11" customWidth="1"/>
    <col min="9964" max="9964" width="6.85546875" style="11" customWidth="1"/>
    <col min="9965" max="9967" width="10.5703125" style="11" customWidth="1"/>
    <col min="9968" max="9974" width="0" style="11" hidden="1" customWidth="1"/>
    <col min="9975" max="9975" width="11.42578125" style="11" bestFit="1" customWidth="1"/>
    <col min="9976" max="9976" width="12.5703125" style="11" customWidth="1"/>
    <col min="9977" max="9977" width="14" style="11" customWidth="1"/>
    <col min="9978" max="9978" width="22.42578125" style="11" customWidth="1"/>
    <col min="9979" max="9979" width="10.5703125" style="11" bestFit="1" customWidth="1"/>
    <col min="9980" max="9980" width="9.42578125" style="11" bestFit="1" customWidth="1"/>
    <col min="9981" max="9981" width="11.85546875" style="11" customWidth="1"/>
    <col min="9982" max="10215" width="9.140625" style="11"/>
    <col min="10216" max="10216" width="3.140625" style="11" customWidth="1"/>
    <col min="10217" max="10217" width="15.5703125" style="11" customWidth="1"/>
    <col min="10218" max="10218" width="55.140625" style="11" customWidth="1"/>
    <col min="10219" max="10219" width="5.85546875" style="11" customWidth="1"/>
    <col min="10220" max="10220" width="6.85546875" style="11" customWidth="1"/>
    <col min="10221" max="10223" width="10.5703125" style="11" customWidth="1"/>
    <col min="10224" max="10230" width="0" style="11" hidden="1" customWidth="1"/>
    <col min="10231" max="10231" width="11.42578125" style="11" bestFit="1" customWidth="1"/>
    <col min="10232" max="10232" width="12.5703125" style="11" customWidth="1"/>
    <col min="10233" max="10233" width="14" style="11" customWidth="1"/>
    <col min="10234" max="10234" width="22.42578125" style="11" customWidth="1"/>
    <col min="10235" max="10235" width="10.5703125" style="11" bestFit="1" customWidth="1"/>
    <col min="10236" max="10236" width="9.42578125" style="11" bestFit="1" customWidth="1"/>
    <col min="10237" max="10237" width="11.85546875" style="11" customWidth="1"/>
    <col min="10238" max="10471" width="9.140625" style="11"/>
    <col min="10472" max="10472" width="3.140625" style="11" customWidth="1"/>
    <col min="10473" max="10473" width="15.5703125" style="11" customWidth="1"/>
    <col min="10474" max="10474" width="55.140625" style="11" customWidth="1"/>
    <col min="10475" max="10475" width="5.85546875" style="11" customWidth="1"/>
    <col min="10476" max="10476" width="6.85546875" style="11" customWidth="1"/>
    <col min="10477" max="10479" width="10.5703125" style="11" customWidth="1"/>
    <col min="10480" max="10486" width="0" style="11" hidden="1" customWidth="1"/>
    <col min="10487" max="10487" width="11.42578125" style="11" bestFit="1" customWidth="1"/>
    <col min="10488" max="10488" width="12.5703125" style="11" customWidth="1"/>
    <col min="10489" max="10489" width="14" style="11" customWidth="1"/>
    <col min="10490" max="10490" width="22.42578125" style="11" customWidth="1"/>
    <col min="10491" max="10491" width="10.5703125" style="11" bestFit="1" customWidth="1"/>
    <col min="10492" max="10492" width="9.42578125" style="11" bestFit="1" customWidth="1"/>
    <col min="10493" max="10493" width="11.85546875" style="11" customWidth="1"/>
    <col min="10494" max="10727" width="9.140625" style="11"/>
    <col min="10728" max="10728" width="3.140625" style="11" customWidth="1"/>
    <col min="10729" max="10729" width="15.5703125" style="11" customWidth="1"/>
    <col min="10730" max="10730" width="55.140625" style="11" customWidth="1"/>
    <col min="10731" max="10731" width="5.85546875" style="11" customWidth="1"/>
    <col min="10732" max="10732" width="6.85546875" style="11" customWidth="1"/>
    <col min="10733" max="10735" width="10.5703125" style="11" customWidth="1"/>
    <col min="10736" max="10742" width="0" style="11" hidden="1" customWidth="1"/>
    <col min="10743" max="10743" width="11.42578125" style="11" bestFit="1" customWidth="1"/>
    <col min="10744" max="10744" width="12.5703125" style="11" customWidth="1"/>
    <col min="10745" max="10745" width="14" style="11" customWidth="1"/>
    <col min="10746" max="10746" width="22.42578125" style="11" customWidth="1"/>
    <col min="10747" max="10747" width="10.5703125" style="11" bestFit="1" customWidth="1"/>
    <col min="10748" max="10748" width="9.42578125" style="11" bestFit="1" customWidth="1"/>
    <col min="10749" max="10749" width="11.85546875" style="11" customWidth="1"/>
    <col min="10750" max="10983" width="9.140625" style="11"/>
    <col min="10984" max="10984" width="3.140625" style="11" customWidth="1"/>
    <col min="10985" max="10985" width="15.5703125" style="11" customWidth="1"/>
    <col min="10986" max="10986" width="55.140625" style="11" customWidth="1"/>
    <col min="10987" max="10987" width="5.85546875" style="11" customWidth="1"/>
    <col min="10988" max="10988" width="6.85546875" style="11" customWidth="1"/>
    <col min="10989" max="10991" width="10.5703125" style="11" customWidth="1"/>
    <col min="10992" max="10998" width="0" style="11" hidden="1" customWidth="1"/>
    <col min="10999" max="10999" width="11.42578125" style="11" bestFit="1" customWidth="1"/>
    <col min="11000" max="11000" width="12.5703125" style="11" customWidth="1"/>
    <col min="11001" max="11001" width="14" style="11" customWidth="1"/>
    <col min="11002" max="11002" width="22.42578125" style="11" customWidth="1"/>
    <col min="11003" max="11003" width="10.5703125" style="11" bestFit="1" customWidth="1"/>
    <col min="11004" max="11004" width="9.42578125" style="11" bestFit="1" customWidth="1"/>
    <col min="11005" max="11005" width="11.85546875" style="11" customWidth="1"/>
    <col min="11006" max="11239" width="9.140625" style="11"/>
    <col min="11240" max="11240" width="3.140625" style="11" customWidth="1"/>
    <col min="11241" max="11241" width="15.5703125" style="11" customWidth="1"/>
    <col min="11242" max="11242" width="55.140625" style="11" customWidth="1"/>
    <col min="11243" max="11243" width="5.85546875" style="11" customWidth="1"/>
    <col min="11244" max="11244" width="6.85546875" style="11" customWidth="1"/>
    <col min="11245" max="11247" width="10.5703125" style="11" customWidth="1"/>
    <col min="11248" max="11254" width="0" style="11" hidden="1" customWidth="1"/>
    <col min="11255" max="11255" width="11.42578125" style="11" bestFit="1" customWidth="1"/>
    <col min="11256" max="11256" width="12.5703125" style="11" customWidth="1"/>
    <col min="11257" max="11257" width="14" style="11" customWidth="1"/>
    <col min="11258" max="11258" width="22.42578125" style="11" customWidth="1"/>
    <col min="11259" max="11259" width="10.5703125" style="11" bestFit="1" customWidth="1"/>
    <col min="11260" max="11260" width="9.42578125" style="11" bestFit="1" customWidth="1"/>
    <col min="11261" max="11261" width="11.85546875" style="11" customWidth="1"/>
    <col min="11262" max="11495" width="9.140625" style="11"/>
    <col min="11496" max="11496" width="3.140625" style="11" customWidth="1"/>
    <col min="11497" max="11497" width="15.5703125" style="11" customWidth="1"/>
    <col min="11498" max="11498" width="55.140625" style="11" customWidth="1"/>
    <col min="11499" max="11499" width="5.85546875" style="11" customWidth="1"/>
    <col min="11500" max="11500" width="6.85546875" style="11" customWidth="1"/>
    <col min="11501" max="11503" width="10.5703125" style="11" customWidth="1"/>
    <col min="11504" max="11510" width="0" style="11" hidden="1" customWidth="1"/>
    <col min="11511" max="11511" width="11.42578125" style="11" bestFit="1" customWidth="1"/>
    <col min="11512" max="11512" width="12.5703125" style="11" customWidth="1"/>
    <col min="11513" max="11513" width="14" style="11" customWidth="1"/>
    <col min="11514" max="11514" width="22.42578125" style="11" customWidth="1"/>
    <col min="11515" max="11515" width="10.5703125" style="11" bestFit="1" customWidth="1"/>
    <col min="11516" max="11516" width="9.42578125" style="11" bestFit="1" customWidth="1"/>
    <col min="11517" max="11517" width="11.85546875" style="11" customWidth="1"/>
    <col min="11518" max="11751" width="9.140625" style="11"/>
    <col min="11752" max="11752" width="3.140625" style="11" customWidth="1"/>
    <col min="11753" max="11753" width="15.5703125" style="11" customWidth="1"/>
    <col min="11754" max="11754" width="55.140625" style="11" customWidth="1"/>
    <col min="11755" max="11755" width="5.85546875" style="11" customWidth="1"/>
    <col min="11756" max="11756" width="6.85546875" style="11" customWidth="1"/>
    <col min="11757" max="11759" width="10.5703125" style="11" customWidth="1"/>
    <col min="11760" max="11766" width="0" style="11" hidden="1" customWidth="1"/>
    <col min="11767" max="11767" width="11.42578125" style="11" bestFit="1" customWidth="1"/>
    <col min="11768" max="11768" width="12.5703125" style="11" customWidth="1"/>
    <col min="11769" max="11769" width="14" style="11" customWidth="1"/>
    <col min="11770" max="11770" width="22.42578125" style="11" customWidth="1"/>
    <col min="11771" max="11771" width="10.5703125" style="11" bestFit="1" customWidth="1"/>
    <col min="11772" max="11772" width="9.42578125" style="11" bestFit="1" customWidth="1"/>
    <col min="11773" max="11773" width="11.85546875" style="11" customWidth="1"/>
    <col min="11774" max="12007" width="9.140625" style="11"/>
    <col min="12008" max="12008" width="3.140625" style="11" customWidth="1"/>
    <col min="12009" max="12009" width="15.5703125" style="11" customWidth="1"/>
    <col min="12010" max="12010" width="55.140625" style="11" customWidth="1"/>
    <col min="12011" max="12011" width="5.85546875" style="11" customWidth="1"/>
    <col min="12012" max="12012" width="6.85546875" style="11" customWidth="1"/>
    <col min="12013" max="12015" width="10.5703125" style="11" customWidth="1"/>
    <col min="12016" max="12022" width="0" style="11" hidden="1" customWidth="1"/>
    <col min="12023" max="12023" width="11.42578125" style="11" bestFit="1" customWidth="1"/>
    <col min="12024" max="12024" width="12.5703125" style="11" customWidth="1"/>
    <col min="12025" max="12025" width="14" style="11" customWidth="1"/>
    <col min="12026" max="12026" width="22.42578125" style="11" customWidth="1"/>
    <col min="12027" max="12027" width="10.5703125" style="11" bestFit="1" customWidth="1"/>
    <col min="12028" max="12028" width="9.42578125" style="11" bestFit="1" customWidth="1"/>
    <col min="12029" max="12029" width="11.85546875" style="11" customWidth="1"/>
    <col min="12030" max="12263" width="9.140625" style="11"/>
    <col min="12264" max="12264" width="3.140625" style="11" customWidth="1"/>
    <col min="12265" max="12265" width="15.5703125" style="11" customWidth="1"/>
    <col min="12266" max="12266" width="55.140625" style="11" customWidth="1"/>
    <col min="12267" max="12267" width="5.85546875" style="11" customWidth="1"/>
    <col min="12268" max="12268" width="6.85546875" style="11" customWidth="1"/>
    <col min="12269" max="12271" width="10.5703125" style="11" customWidth="1"/>
    <col min="12272" max="12278" width="0" style="11" hidden="1" customWidth="1"/>
    <col min="12279" max="12279" width="11.42578125" style="11" bestFit="1" customWidth="1"/>
    <col min="12280" max="12280" width="12.5703125" style="11" customWidth="1"/>
    <col min="12281" max="12281" width="14" style="11" customWidth="1"/>
    <col min="12282" max="12282" width="22.42578125" style="11" customWidth="1"/>
    <col min="12283" max="12283" width="10.5703125" style="11" bestFit="1" customWidth="1"/>
    <col min="12284" max="12284" width="9.42578125" style="11" bestFit="1" customWidth="1"/>
    <col min="12285" max="12285" width="11.85546875" style="11" customWidth="1"/>
    <col min="12286" max="12519" width="9.140625" style="11"/>
    <col min="12520" max="12520" width="3.140625" style="11" customWidth="1"/>
    <col min="12521" max="12521" width="15.5703125" style="11" customWidth="1"/>
    <col min="12522" max="12522" width="55.140625" style="11" customWidth="1"/>
    <col min="12523" max="12523" width="5.85546875" style="11" customWidth="1"/>
    <col min="12524" max="12524" width="6.85546875" style="11" customWidth="1"/>
    <col min="12525" max="12527" width="10.5703125" style="11" customWidth="1"/>
    <col min="12528" max="12534" width="0" style="11" hidden="1" customWidth="1"/>
    <col min="12535" max="12535" width="11.42578125" style="11" bestFit="1" customWidth="1"/>
    <col min="12536" max="12536" width="12.5703125" style="11" customWidth="1"/>
    <col min="12537" max="12537" width="14" style="11" customWidth="1"/>
    <col min="12538" max="12538" width="22.42578125" style="11" customWidth="1"/>
    <col min="12539" max="12539" width="10.5703125" style="11" bestFit="1" customWidth="1"/>
    <col min="12540" max="12540" width="9.42578125" style="11" bestFit="1" customWidth="1"/>
    <col min="12541" max="12541" width="11.85546875" style="11" customWidth="1"/>
    <col min="12542" max="12775" width="9.140625" style="11"/>
    <col min="12776" max="12776" width="3.140625" style="11" customWidth="1"/>
    <col min="12777" max="12777" width="15.5703125" style="11" customWidth="1"/>
    <col min="12778" max="12778" width="55.140625" style="11" customWidth="1"/>
    <col min="12779" max="12779" width="5.85546875" style="11" customWidth="1"/>
    <col min="12780" max="12780" width="6.85546875" style="11" customWidth="1"/>
    <col min="12781" max="12783" width="10.5703125" style="11" customWidth="1"/>
    <col min="12784" max="12790" width="0" style="11" hidden="1" customWidth="1"/>
    <col min="12791" max="12791" width="11.42578125" style="11" bestFit="1" customWidth="1"/>
    <col min="12792" max="12792" width="12.5703125" style="11" customWidth="1"/>
    <col min="12793" max="12793" width="14" style="11" customWidth="1"/>
    <col min="12794" max="12794" width="22.42578125" style="11" customWidth="1"/>
    <col min="12795" max="12795" width="10.5703125" style="11" bestFit="1" customWidth="1"/>
    <col min="12796" max="12796" width="9.42578125" style="11" bestFit="1" customWidth="1"/>
    <col min="12797" max="12797" width="11.85546875" style="11" customWidth="1"/>
    <col min="12798" max="13031" width="9.140625" style="11"/>
    <col min="13032" max="13032" width="3.140625" style="11" customWidth="1"/>
    <col min="13033" max="13033" width="15.5703125" style="11" customWidth="1"/>
    <col min="13034" max="13034" width="55.140625" style="11" customWidth="1"/>
    <col min="13035" max="13035" width="5.85546875" style="11" customWidth="1"/>
    <col min="13036" max="13036" width="6.85546875" style="11" customWidth="1"/>
    <col min="13037" max="13039" width="10.5703125" style="11" customWidth="1"/>
    <col min="13040" max="13046" width="0" style="11" hidden="1" customWidth="1"/>
    <col min="13047" max="13047" width="11.42578125" style="11" bestFit="1" customWidth="1"/>
    <col min="13048" max="13048" width="12.5703125" style="11" customWidth="1"/>
    <col min="13049" max="13049" width="14" style="11" customWidth="1"/>
    <col min="13050" max="13050" width="22.42578125" style="11" customWidth="1"/>
    <col min="13051" max="13051" width="10.5703125" style="11" bestFit="1" customWidth="1"/>
    <col min="13052" max="13052" width="9.42578125" style="11" bestFit="1" customWidth="1"/>
    <col min="13053" max="13053" width="11.85546875" style="11" customWidth="1"/>
    <col min="13054" max="13287" width="9.140625" style="11"/>
    <col min="13288" max="13288" width="3.140625" style="11" customWidth="1"/>
    <col min="13289" max="13289" width="15.5703125" style="11" customWidth="1"/>
    <col min="13290" max="13290" width="55.140625" style="11" customWidth="1"/>
    <col min="13291" max="13291" width="5.85546875" style="11" customWidth="1"/>
    <col min="13292" max="13292" width="6.85546875" style="11" customWidth="1"/>
    <col min="13293" max="13295" width="10.5703125" style="11" customWidth="1"/>
    <col min="13296" max="13302" width="0" style="11" hidden="1" customWidth="1"/>
    <col min="13303" max="13303" width="11.42578125" style="11" bestFit="1" customWidth="1"/>
    <col min="13304" max="13304" width="12.5703125" style="11" customWidth="1"/>
    <col min="13305" max="13305" width="14" style="11" customWidth="1"/>
    <col min="13306" max="13306" width="22.42578125" style="11" customWidth="1"/>
    <col min="13307" max="13307" width="10.5703125" style="11" bestFit="1" customWidth="1"/>
    <col min="13308" max="13308" width="9.42578125" style="11" bestFit="1" customWidth="1"/>
    <col min="13309" max="13309" width="11.85546875" style="11" customWidth="1"/>
    <col min="13310" max="13543" width="9.140625" style="11"/>
    <col min="13544" max="13544" width="3.140625" style="11" customWidth="1"/>
    <col min="13545" max="13545" width="15.5703125" style="11" customWidth="1"/>
    <col min="13546" max="13546" width="55.140625" style="11" customWidth="1"/>
    <col min="13547" max="13547" width="5.85546875" style="11" customWidth="1"/>
    <col min="13548" max="13548" width="6.85546875" style="11" customWidth="1"/>
    <col min="13549" max="13551" width="10.5703125" style="11" customWidth="1"/>
    <col min="13552" max="13558" width="0" style="11" hidden="1" customWidth="1"/>
    <col min="13559" max="13559" width="11.42578125" style="11" bestFit="1" customWidth="1"/>
    <col min="13560" max="13560" width="12.5703125" style="11" customWidth="1"/>
    <col min="13561" max="13561" width="14" style="11" customWidth="1"/>
    <col min="13562" max="13562" width="22.42578125" style="11" customWidth="1"/>
    <col min="13563" max="13563" width="10.5703125" style="11" bestFit="1" customWidth="1"/>
    <col min="13564" max="13564" width="9.42578125" style="11" bestFit="1" customWidth="1"/>
    <col min="13565" max="13565" width="11.85546875" style="11" customWidth="1"/>
    <col min="13566" max="13799" width="9.140625" style="11"/>
    <col min="13800" max="13800" width="3.140625" style="11" customWidth="1"/>
    <col min="13801" max="13801" width="15.5703125" style="11" customWidth="1"/>
    <col min="13802" max="13802" width="55.140625" style="11" customWidth="1"/>
    <col min="13803" max="13803" width="5.85546875" style="11" customWidth="1"/>
    <col min="13804" max="13804" width="6.85546875" style="11" customWidth="1"/>
    <col min="13805" max="13807" width="10.5703125" style="11" customWidth="1"/>
    <col min="13808" max="13814" width="0" style="11" hidden="1" customWidth="1"/>
    <col min="13815" max="13815" width="11.42578125" style="11" bestFit="1" customWidth="1"/>
    <col min="13816" max="13816" width="12.5703125" style="11" customWidth="1"/>
    <col min="13817" max="13817" width="14" style="11" customWidth="1"/>
    <col min="13818" max="13818" width="22.42578125" style="11" customWidth="1"/>
    <col min="13819" max="13819" width="10.5703125" style="11" bestFit="1" customWidth="1"/>
    <col min="13820" max="13820" width="9.42578125" style="11" bestFit="1" customWidth="1"/>
    <col min="13821" max="13821" width="11.85546875" style="11" customWidth="1"/>
    <col min="13822" max="14055" width="9.140625" style="11"/>
    <col min="14056" max="14056" width="3.140625" style="11" customWidth="1"/>
    <col min="14057" max="14057" width="15.5703125" style="11" customWidth="1"/>
    <col min="14058" max="14058" width="55.140625" style="11" customWidth="1"/>
    <col min="14059" max="14059" width="5.85546875" style="11" customWidth="1"/>
    <col min="14060" max="14060" width="6.85546875" style="11" customWidth="1"/>
    <col min="14061" max="14063" width="10.5703125" style="11" customWidth="1"/>
    <col min="14064" max="14070" width="0" style="11" hidden="1" customWidth="1"/>
    <col min="14071" max="14071" width="11.42578125" style="11" bestFit="1" customWidth="1"/>
    <col min="14072" max="14072" width="12.5703125" style="11" customWidth="1"/>
    <col min="14073" max="14073" width="14" style="11" customWidth="1"/>
    <col min="14074" max="14074" width="22.42578125" style="11" customWidth="1"/>
    <col min="14075" max="14075" width="10.5703125" style="11" bestFit="1" customWidth="1"/>
    <col min="14076" max="14076" width="9.42578125" style="11" bestFit="1" customWidth="1"/>
    <col min="14077" max="14077" width="11.85546875" style="11" customWidth="1"/>
    <col min="14078" max="14311" width="9.140625" style="11"/>
    <col min="14312" max="14312" width="3.140625" style="11" customWidth="1"/>
    <col min="14313" max="14313" width="15.5703125" style="11" customWidth="1"/>
    <col min="14314" max="14314" width="55.140625" style="11" customWidth="1"/>
    <col min="14315" max="14315" width="5.85546875" style="11" customWidth="1"/>
    <col min="14316" max="14316" width="6.85546875" style="11" customWidth="1"/>
    <col min="14317" max="14319" width="10.5703125" style="11" customWidth="1"/>
    <col min="14320" max="14326" width="0" style="11" hidden="1" customWidth="1"/>
    <col min="14327" max="14327" width="11.42578125" style="11" bestFit="1" customWidth="1"/>
    <col min="14328" max="14328" width="12.5703125" style="11" customWidth="1"/>
    <col min="14329" max="14329" width="14" style="11" customWidth="1"/>
    <col min="14330" max="14330" width="22.42578125" style="11" customWidth="1"/>
    <col min="14331" max="14331" width="10.5703125" style="11" bestFit="1" customWidth="1"/>
    <col min="14332" max="14332" width="9.42578125" style="11" bestFit="1" customWidth="1"/>
    <col min="14333" max="14333" width="11.85546875" style="11" customWidth="1"/>
    <col min="14334" max="14567" width="9.140625" style="11"/>
    <col min="14568" max="14568" width="3.140625" style="11" customWidth="1"/>
    <col min="14569" max="14569" width="15.5703125" style="11" customWidth="1"/>
    <col min="14570" max="14570" width="55.140625" style="11" customWidth="1"/>
    <col min="14571" max="14571" width="5.85546875" style="11" customWidth="1"/>
    <col min="14572" max="14572" width="6.85546875" style="11" customWidth="1"/>
    <col min="14573" max="14575" width="10.5703125" style="11" customWidth="1"/>
    <col min="14576" max="14582" width="0" style="11" hidden="1" customWidth="1"/>
    <col min="14583" max="14583" width="11.42578125" style="11" bestFit="1" customWidth="1"/>
    <col min="14584" max="14584" width="12.5703125" style="11" customWidth="1"/>
    <col min="14585" max="14585" width="14" style="11" customWidth="1"/>
    <col min="14586" max="14586" width="22.42578125" style="11" customWidth="1"/>
    <col min="14587" max="14587" width="10.5703125" style="11" bestFit="1" customWidth="1"/>
    <col min="14588" max="14588" width="9.42578125" style="11" bestFit="1" customWidth="1"/>
    <col min="14589" max="14589" width="11.85546875" style="11" customWidth="1"/>
    <col min="14590" max="14823" width="9.140625" style="11"/>
    <col min="14824" max="14824" width="3.140625" style="11" customWidth="1"/>
    <col min="14825" max="14825" width="15.5703125" style="11" customWidth="1"/>
    <col min="14826" max="14826" width="55.140625" style="11" customWidth="1"/>
    <col min="14827" max="14827" width="5.85546875" style="11" customWidth="1"/>
    <col min="14828" max="14828" width="6.85546875" style="11" customWidth="1"/>
    <col min="14829" max="14831" width="10.5703125" style="11" customWidth="1"/>
    <col min="14832" max="14838" width="0" style="11" hidden="1" customWidth="1"/>
    <col min="14839" max="14839" width="11.42578125" style="11" bestFit="1" customWidth="1"/>
    <col min="14840" max="14840" width="12.5703125" style="11" customWidth="1"/>
    <col min="14841" max="14841" width="14" style="11" customWidth="1"/>
    <col min="14842" max="14842" width="22.42578125" style="11" customWidth="1"/>
    <col min="14843" max="14843" width="10.5703125" style="11" bestFit="1" customWidth="1"/>
    <col min="14844" max="14844" width="9.42578125" style="11" bestFit="1" customWidth="1"/>
    <col min="14845" max="14845" width="11.85546875" style="11" customWidth="1"/>
    <col min="14846" max="15079" width="9.140625" style="11"/>
    <col min="15080" max="15080" width="3.140625" style="11" customWidth="1"/>
    <col min="15081" max="15081" width="15.5703125" style="11" customWidth="1"/>
    <col min="15082" max="15082" width="55.140625" style="11" customWidth="1"/>
    <col min="15083" max="15083" width="5.85546875" style="11" customWidth="1"/>
    <col min="15084" max="15084" width="6.85546875" style="11" customWidth="1"/>
    <col min="15085" max="15087" width="10.5703125" style="11" customWidth="1"/>
    <col min="15088" max="15094" width="0" style="11" hidden="1" customWidth="1"/>
    <col min="15095" max="15095" width="11.42578125" style="11" bestFit="1" customWidth="1"/>
    <col min="15096" max="15096" width="12.5703125" style="11" customWidth="1"/>
    <col min="15097" max="15097" width="14" style="11" customWidth="1"/>
    <col min="15098" max="15098" width="22.42578125" style="11" customWidth="1"/>
    <col min="15099" max="15099" width="10.5703125" style="11" bestFit="1" customWidth="1"/>
    <col min="15100" max="15100" width="9.42578125" style="11" bestFit="1" customWidth="1"/>
    <col min="15101" max="15101" width="11.85546875" style="11" customWidth="1"/>
    <col min="15102" max="15335" width="9.140625" style="11"/>
    <col min="15336" max="15336" width="3.140625" style="11" customWidth="1"/>
    <col min="15337" max="15337" width="15.5703125" style="11" customWidth="1"/>
    <col min="15338" max="15338" width="55.140625" style="11" customWidth="1"/>
    <col min="15339" max="15339" width="5.85546875" style="11" customWidth="1"/>
    <col min="15340" max="15340" width="6.85546875" style="11" customWidth="1"/>
    <col min="15341" max="15343" width="10.5703125" style="11" customWidth="1"/>
    <col min="15344" max="15350" width="0" style="11" hidden="1" customWidth="1"/>
    <col min="15351" max="15351" width="11.42578125" style="11" bestFit="1" customWidth="1"/>
    <col min="15352" max="15352" width="12.5703125" style="11" customWidth="1"/>
    <col min="15353" max="15353" width="14" style="11" customWidth="1"/>
    <col min="15354" max="15354" width="22.42578125" style="11" customWidth="1"/>
    <col min="15355" max="15355" width="10.5703125" style="11" bestFit="1" customWidth="1"/>
    <col min="15356" max="15356" width="9.42578125" style="11" bestFit="1" customWidth="1"/>
    <col min="15357" max="15357" width="11.85546875" style="11" customWidth="1"/>
    <col min="15358" max="15591" width="9.140625" style="11"/>
    <col min="15592" max="15592" width="3.140625" style="11" customWidth="1"/>
    <col min="15593" max="15593" width="15.5703125" style="11" customWidth="1"/>
    <col min="15594" max="15594" width="55.140625" style="11" customWidth="1"/>
    <col min="15595" max="15595" width="5.85546875" style="11" customWidth="1"/>
    <col min="15596" max="15596" width="6.85546875" style="11" customWidth="1"/>
    <col min="15597" max="15599" width="10.5703125" style="11" customWidth="1"/>
    <col min="15600" max="15606" width="0" style="11" hidden="1" customWidth="1"/>
    <col min="15607" max="15607" width="11.42578125" style="11" bestFit="1" customWidth="1"/>
    <col min="15608" max="15608" width="12.5703125" style="11" customWidth="1"/>
    <col min="15609" max="15609" width="14" style="11" customWidth="1"/>
    <col min="15610" max="15610" width="22.42578125" style="11" customWidth="1"/>
    <col min="15611" max="15611" width="10.5703125" style="11" bestFit="1" customWidth="1"/>
    <col min="15612" max="15612" width="9.42578125" style="11" bestFit="1" customWidth="1"/>
    <col min="15613" max="15613" width="11.85546875" style="11" customWidth="1"/>
    <col min="15614" max="15847" width="9.140625" style="11"/>
    <col min="15848" max="15848" width="3.140625" style="11" customWidth="1"/>
    <col min="15849" max="15849" width="15.5703125" style="11" customWidth="1"/>
    <col min="15850" max="15850" width="55.140625" style="11" customWidth="1"/>
    <col min="15851" max="15851" width="5.85546875" style="11" customWidth="1"/>
    <col min="15852" max="15852" width="6.85546875" style="11" customWidth="1"/>
    <col min="15853" max="15855" width="10.5703125" style="11" customWidth="1"/>
    <col min="15856" max="15862" width="0" style="11" hidden="1" customWidth="1"/>
    <col min="15863" max="15863" width="11.42578125" style="11" bestFit="1" customWidth="1"/>
    <col min="15864" max="15864" width="12.5703125" style="11" customWidth="1"/>
    <col min="15865" max="15865" width="14" style="11" customWidth="1"/>
    <col min="15866" max="15866" width="22.42578125" style="11" customWidth="1"/>
    <col min="15867" max="15867" width="10.5703125" style="11" bestFit="1" customWidth="1"/>
    <col min="15868" max="15868" width="9.42578125" style="11" bestFit="1" customWidth="1"/>
    <col min="15869" max="15869" width="11.85546875" style="11" customWidth="1"/>
    <col min="15870" max="16103" width="9.140625" style="11"/>
    <col min="16104" max="16104" width="3.140625" style="11" customWidth="1"/>
    <col min="16105" max="16105" width="15.5703125" style="11" customWidth="1"/>
    <col min="16106" max="16106" width="55.140625" style="11" customWidth="1"/>
    <col min="16107" max="16107" width="5.85546875" style="11" customWidth="1"/>
    <col min="16108" max="16108" width="6.85546875" style="11" customWidth="1"/>
    <col min="16109" max="16111" width="10.5703125" style="11" customWidth="1"/>
    <col min="16112" max="16118" width="0" style="11" hidden="1" customWidth="1"/>
    <col min="16119" max="16119" width="11.42578125" style="11" bestFit="1" customWidth="1"/>
    <col min="16120" max="16120" width="12.5703125" style="11" customWidth="1"/>
    <col min="16121" max="16121" width="14" style="11" customWidth="1"/>
    <col min="16122" max="16122" width="22.42578125" style="11" customWidth="1"/>
    <col min="16123" max="16123" width="10.5703125" style="11" bestFit="1" customWidth="1"/>
    <col min="16124" max="16124" width="9.42578125" style="11" bestFit="1" customWidth="1"/>
    <col min="16125" max="16125" width="11.85546875" style="11" customWidth="1"/>
    <col min="16126" max="16384" width="9.140625" style="11"/>
  </cols>
  <sheetData>
    <row r="1" spans="1:14" ht="90.75" customHeight="1" x14ac:dyDescent="0.25">
      <c r="I1" s="124" t="s">
        <v>2402</v>
      </c>
      <c r="J1" s="124"/>
      <c r="K1" s="124"/>
      <c r="L1" s="124"/>
    </row>
    <row r="2" spans="1:14" ht="64.5" customHeight="1" x14ac:dyDescent="0.25">
      <c r="D2" s="111" t="s">
        <v>1060</v>
      </c>
      <c r="E2" s="111"/>
      <c r="F2" s="111"/>
      <c r="G2" s="111"/>
      <c r="H2" s="111"/>
      <c r="I2" s="111"/>
      <c r="J2" s="111"/>
    </row>
    <row r="3" spans="1:14" ht="44.25" customHeight="1" x14ac:dyDescent="0.25">
      <c r="A3" s="114" t="s">
        <v>12</v>
      </c>
      <c r="B3" s="114"/>
      <c r="C3" s="114"/>
      <c r="D3" s="114"/>
      <c r="E3" s="115" t="s">
        <v>1061</v>
      </c>
      <c r="F3" s="116"/>
      <c r="G3" s="116"/>
      <c r="H3" s="116"/>
      <c r="I3" s="116"/>
      <c r="J3" s="116"/>
      <c r="K3" s="117"/>
    </row>
    <row r="4" spans="1:14" ht="118.5" customHeight="1" x14ac:dyDescent="0.25">
      <c r="A4" s="114" t="s">
        <v>13</v>
      </c>
      <c r="B4" s="114"/>
      <c r="C4" s="114"/>
      <c r="D4" s="114"/>
      <c r="E4" s="122" t="s">
        <v>24</v>
      </c>
      <c r="F4" s="122"/>
      <c r="G4" s="122"/>
      <c r="H4" s="122"/>
      <c r="I4" s="122"/>
      <c r="J4" s="122"/>
      <c r="K4" s="122"/>
    </row>
    <row r="5" spans="1:14" ht="108" customHeight="1" x14ac:dyDescent="0.25">
      <c r="A5" s="114" t="s">
        <v>14</v>
      </c>
      <c r="B5" s="114"/>
      <c r="C5" s="114"/>
      <c r="D5" s="114"/>
      <c r="E5" s="122" t="s">
        <v>25</v>
      </c>
      <c r="F5" s="122"/>
      <c r="G5" s="122"/>
      <c r="H5" s="122"/>
      <c r="I5" s="122"/>
      <c r="J5" s="122"/>
      <c r="K5" s="122"/>
      <c r="L5" s="14"/>
      <c r="M5" s="14"/>
      <c r="N5" s="14"/>
    </row>
    <row r="6" spans="1:14" ht="11.25" customHeight="1" x14ac:dyDescent="0.25">
      <c r="A6" s="72"/>
      <c r="B6" s="72"/>
      <c r="C6" s="72"/>
      <c r="D6" s="73"/>
      <c r="E6" s="74"/>
      <c r="F6" s="74"/>
      <c r="G6" s="74"/>
      <c r="H6" s="75"/>
      <c r="I6" s="75"/>
      <c r="J6" s="75"/>
      <c r="K6" s="75"/>
      <c r="L6" s="14"/>
      <c r="M6" s="14"/>
      <c r="N6" s="14"/>
    </row>
    <row r="7" spans="1:14" ht="22.5" customHeight="1" x14ac:dyDescent="0.25">
      <c r="A7" s="101" t="s">
        <v>16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40.5" customHeight="1" x14ac:dyDescent="0.25">
      <c r="A8" s="118" t="s">
        <v>0</v>
      </c>
      <c r="B8" s="118" t="s">
        <v>26</v>
      </c>
      <c r="C8" s="118" t="s">
        <v>1</v>
      </c>
      <c r="D8" s="118" t="s">
        <v>2</v>
      </c>
      <c r="E8" s="120" t="s">
        <v>3</v>
      </c>
      <c r="F8" s="120"/>
      <c r="G8" s="120"/>
      <c r="H8" s="121" t="s">
        <v>10</v>
      </c>
      <c r="I8" s="121"/>
      <c r="J8" s="121"/>
      <c r="K8" s="119" t="s">
        <v>11</v>
      </c>
      <c r="L8" s="119"/>
      <c r="M8" s="119"/>
      <c r="N8" s="119"/>
    </row>
    <row r="9" spans="1:14" ht="216.75" customHeight="1" x14ac:dyDescent="0.25">
      <c r="A9" s="118"/>
      <c r="B9" s="118"/>
      <c r="C9" s="118"/>
      <c r="D9" s="118"/>
      <c r="E9" s="15" t="s">
        <v>1062</v>
      </c>
      <c r="F9" s="15" t="s">
        <v>1063</v>
      </c>
      <c r="G9" s="15" t="s">
        <v>1064</v>
      </c>
      <c r="H9" s="86" t="s">
        <v>2403</v>
      </c>
      <c r="I9" s="86" t="s">
        <v>4</v>
      </c>
      <c r="J9" s="16" t="s">
        <v>2404</v>
      </c>
      <c r="K9" s="17" t="s">
        <v>2405</v>
      </c>
      <c r="L9" s="18" t="s">
        <v>5</v>
      </c>
      <c r="M9" s="86" t="s">
        <v>6</v>
      </c>
      <c r="N9" s="86" t="s">
        <v>7</v>
      </c>
    </row>
    <row r="10" spans="1:14" s="20" customFormat="1" x14ac:dyDescent="0.25">
      <c r="A10" s="85">
        <v>1</v>
      </c>
      <c r="B10" s="85">
        <v>3</v>
      </c>
      <c r="C10" s="85">
        <v>4</v>
      </c>
      <c r="D10" s="85">
        <v>5</v>
      </c>
      <c r="E10" s="87">
        <v>6</v>
      </c>
      <c r="F10" s="87">
        <v>7</v>
      </c>
      <c r="G10" s="94">
        <v>8</v>
      </c>
      <c r="H10" s="86">
        <v>11</v>
      </c>
      <c r="I10" s="86">
        <v>12</v>
      </c>
      <c r="J10" s="16">
        <v>13</v>
      </c>
      <c r="K10" s="86">
        <v>14</v>
      </c>
      <c r="L10" s="19" t="s">
        <v>8</v>
      </c>
      <c r="M10" s="86">
        <v>14</v>
      </c>
      <c r="N10" s="86">
        <v>15</v>
      </c>
    </row>
    <row r="11" spans="1:14" s="25" customFormat="1" ht="36" customHeight="1" x14ac:dyDescent="0.25">
      <c r="A11" s="85">
        <v>1</v>
      </c>
      <c r="B11" s="5" t="s">
        <v>1026</v>
      </c>
      <c r="C11" s="21" t="s">
        <v>27</v>
      </c>
      <c r="D11" s="70">
        <v>1</v>
      </c>
      <c r="E11" s="62">
        <v>2450</v>
      </c>
      <c r="F11" s="62">
        <v>2450</v>
      </c>
      <c r="G11" s="98">
        <v>2500</v>
      </c>
      <c r="H11" s="22">
        <f t="shared" ref="H11:H66" si="0">AVERAGE(E11:G11)</f>
        <v>2466.6666666666665</v>
      </c>
      <c r="I11" s="23">
        <f t="shared" ref="I11:I66" si="1">SQRT(VAR(E11:G11))</f>
        <v>28.867513459481287</v>
      </c>
      <c r="J11" s="23">
        <f t="shared" ref="J11:J66" si="2">I11/H11*100</f>
        <v>1.1703045997087009</v>
      </c>
      <c r="K11" s="24">
        <f>D11*SUM(E11:G11)/COLUMNS(E11:G11)</f>
        <v>2466.6666666666665</v>
      </c>
      <c r="L11" s="24">
        <f>K11/D11</f>
        <v>2466.6666666666665</v>
      </c>
      <c r="M11" s="24">
        <f t="shared" ref="M11:M29" si="3">ROUND(L11,2)</f>
        <v>2466.67</v>
      </c>
      <c r="N11" s="24">
        <f t="shared" ref="N11:N29" si="4">M11*D11</f>
        <v>2466.67</v>
      </c>
    </row>
    <row r="12" spans="1:14" s="25" customFormat="1" ht="36" customHeight="1" x14ac:dyDescent="0.25">
      <c r="A12" s="85">
        <v>2</v>
      </c>
      <c r="B12" s="5" t="s">
        <v>1027</v>
      </c>
      <c r="C12" s="21" t="str">
        <f>$C$11</f>
        <v>нормо/час</v>
      </c>
      <c r="D12" s="70">
        <f>$D$11</f>
        <v>1</v>
      </c>
      <c r="E12" s="62">
        <v>2450</v>
      </c>
      <c r="F12" s="62">
        <v>2450</v>
      </c>
      <c r="G12" s="98">
        <v>2500</v>
      </c>
      <c r="H12" s="22">
        <f>AVERAGE(E12:G12)</f>
        <v>2466.6666666666665</v>
      </c>
      <c r="I12" s="23">
        <f t="shared" si="1"/>
        <v>28.867513459481287</v>
      </c>
      <c r="J12" s="23">
        <f t="shared" si="2"/>
        <v>1.1703045997087009</v>
      </c>
      <c r="K12" s="24">
        <f>D12*SUM(E12:G12)/COLUMNS(E12:G12)</f>
        <v>2466.6666666666665</v>
      </c>
      <c r="L12" s="24">
        <f>K12/D12</f>
        <v>2466.6666666666665</v>
      </c>
      <c r="M12" s="24">
        <f t="shared" si="3"/>
        <v>2466.67</v>
      </c>
      <c r="N12" s="24">
        <f t="shared" si="4"/>
        <v>2466.67</v>
      </c>
    </row>
    <row r="13" spans="1:14" s="25" customFormat="1" ht="36" customHeight="1" x14ac:dyDescent="0.25">
      <c r="A13" s="85">
        <v>3</v>
      </c>
      <c r="B13" s="5" t="s">
        <v>1028</v>
      </c>
      <c r="C13" s="21" t="str">
        <f>$C$11</f>
        <v>нормо/час</v>
      </c>
      <c r="D13" s="70">
        <f>$D$11</f>
        <v>1</v>
      </c>
      <c r="E13" s="62">
        <v>2600</v>
      </c>
      <c r="F13" s="62">
        <v>2600</v>
      </c>
      <c r="G13" s="98">
        <v>2750</v>
      </c>
      <c r="H13" s="22">
        <f>AVERAGE(E13:G13)</f>
        <v>2650</v>
      </c>
      <c r="I13" s="23">
        <f t="shared" si="1"/>
        <v>86.602540378443862</v>
      </c>
      <c r="J13" s="23">
        <f t="shared" si="2"/>
        <v>3.2680203916393911</v>
      </c>
      <c r="K13" s="24">
        <f>D13*SUM(E13:G13)/COLUMNS(E13:G13)</f>
        <v>2650</v>
      </c>
      <c r="L13" s="24">
        <f>K13/D13</f>
        <v>2650</v>
      </c>
      <c r="M13" s="24">
        <f t="shared" si="3"/>
        <v>2650</v>
      </c>
      <c r="N13" s="24">
        <f t="shared" si="4"/>
        <v>2650</v>
      </c>
    </row>
    <row r="14" spans="1:14" s="25" customFormat="1" ht="49.5" customHeight="1" x14ac:dyDescent="0.25">
      <c r="A14" s="85">
        <v>4</v>
      </c>
      <c r="B14" s="5" t="s">
        <v>1029</v>
      </c>
      <c r="C14" s="21" t="s">
        <v>27</v>
      </c>
      <c r="D14" s="26">
        <v>1</v>
      </c>
      <c r="E14" s="62">
        <v>2800</v>
      </c>
      <c r="F14" s="62">
        <v>2800</v>
      </c>
      <c r="G14" s="98">
        <v>2850</v>
      </c>
      <c r="H14" s="22">
        <f t="shared" si="0"/>
        <v>2816.6666666666665</v>
      </c>
      <c r="I14" s="23">
        <f t="shared" si="1"/>
        <v>28.867513459481287</v>
      </c>
      <c r="J14" s="23">
        <f t="shared" si="2"/>
        <v>1.0248821346561405</v>
      </c>
      <c r="K14" s="24">
        <f t="shared" ref="K14:K19" si="5">D14*SUM(E14:G14)/COLUMNS(E14:G14)</f>
        <v>2816.6666666666665</v>
      </c>
      <c r="L14" s="24">
        <f t="shared" ref="L14:L19" si="6">K14/D14</f>
        <v>2816.6666666666665</v>
      </c>
      <c r="M14" s="24">
        <f t="shared" si="3"/>
        <v>2816.67</v>
      </c>
      <c r="N14" s="24">
        <f t="shared" si="4"/>
        <v>2816.67</v>
      </c>
    </row>
    <row r="15" spans="1:14" s="25" customFormat="1" ht="30.75" customHeight="1" x14ac:dyDescent="0.25">
      <c r="A15" s="103" t="s">
        <v>2645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s="25" customFormat="1" ht="30" customHeight="1" x14ac:dyDescent="0.25">
      <c r="A16" s="85">
        <v>1</v>
      </c>
      <c r="B16" s="62" t="s">
        <v>28</v>
      </c>
      <c r="C16" s="21" t="s">
        <v>23</v>
      </c>
      <c r="D16" s="26">
        <v>1</v>
      </c>
      <c r="E16" s="63">
        <v>577336</v>
      </c>
      <c r="F16" s="88">
        <v>583109.36</v>
      </c>
      <c r="G16" s="100">
        <v>594656</v>
      </c>
      <c r="H16" s="22">
        <f t="shared" si="0"/>
        <v>585033.78666666662</v>
      </c>
      <c r="I16" s="23">
        <f t="shared" si="1"/>
        <v>8818.9094278449957</v>
      </c>
      <c r="J16" s="23">
        <f t="shared" si="2"/>
        <v>1.5074188241489932</v>
      </c>
      <c r="K16" s="24">
        <f t="shared" si="5"/>
        <v>585033.78666666662</v>
      </c>
      <c r="L16" s="24">
        <f t="shared" si="6"/>
        <v>585033.78666666662</v>
      </c>
      <c r="M16" s="24">
        <f t="shared" si="3"/>
        <v>585033.79</v>
      </c>
      <c r="N16" s="24">
        <f t="shared" si="4"/>
        <v>585033.79</v>
      </c>
    </row>
    <row r="17" spans="1:14" s="25" customFormat="1" ht="29.25" customHeight="1" x14ac:dyDescent="0.25">
      <c r="A17" s="85">
        <v>2</v>
      </c>
      <c r="B17" s="62" t="s">
        <v>29</v>
      </c>
      <c r="C17" s="21" t="s">
        <v>23</v>
      </c>
      <c r="D17" s="26">
        <v>1</v>
      </c>
      <c r="E17" s="63">
        <v>21840</v>
      </c>
      <c r="F17" s="88">
        <v>22058.400000000001</v>
      </c>
      <c r="G17" s="100">
        <v>22495</v>
      </c>
      <c r="H17" s="22">
        <f t="shared" si="0"/>
        <v>22131.133333333331</v>
      </c>
      <c r="I17" s="23">
        <f t="shared" si="1"/>
        <v>333.50240378943778</v>
      </c>
      <c r="J17" s="23">
        <f t="shared" si="2"/>
        <v>1.5069377549098455</v>
      </c>
      <c r="K17" s="24">
        <f t="shared" si="5"/>
        <v>22131.133333333331</v>
      </c>
      <c r="L17" s="24">
        <f t="shared" si="6"/>
        <v>22131.133333333331</v>
      </c>
      <c r="M17" s="24">
        <f t="shared" si="3"/>
        <v>22131.13</v>
      </c>
      <c r="N17" s="24">
        <f t="shared" si="4"/>
        <v>22131.13</v>
      </c>
    </row>
    <row r="18" spans="1:14" s="25" customFormat="1" ht="36" customHeight="1" x14ac:dyDescent="0.25">
      <c r="A18" s="85">
        <v>3</v>
      </c>
      <c r="B18" s="62" t="s">
        <v>30</v>
      </c>
      <c r="C18" s="21" t="s">
        <v>23</v>
      </c>
      <c r="D18" s="26">
        <v>1</v>
      </c>
      <c r="E18" s="63">
        <v>27796</v>
      </c>
      <c r="F18" s="88">
        <v>28073.96</v>
      </c>
      <c r="G18" s="100">
        <v>28630</v>
      </c>
      <c r="H18" s="22">
        <f t="shared" si="0"/>
        <v>28166.653333333332</v>
      </c>
      <c r="I18" s="23">
        <f t="shared" si="1"/>
        <v>424.65637936257758</v>
      </c>
      <c r="J18" s="23">
        <f t="shared" si="2"/>
        <v>1.5076564984027601</v>
      </c>
      <c r="K18" s="24">
        <f t="shared" si="5"/>
        <v>28166.653333333332</v>
      </c>
      <c r="L18" s="24">
        <f t="shared" si="6"/>
        <v>28166.653333333332</v>
      </c>
      <c r="M18" s="24">
        <f t="shared" si="3"/>
        <v>28166.65</v>
      </c>
      <c r="N18" s="24">
        <f t="shared" si="4"/>
        <v>28166.65</v>
      </c>
    </row>
    <row r="19" spans="1:14" s="25" customFormat="1" ht="24.75" customHeight="1" x14ac:dyDescent="0.25">
      <c r="A19" s="85">
        <v>4</v>
      </c>
      <c r="B19" s="62" t="s">
        <v>31</v>
      </c>
      <c r="C19" s="21" t="s">
        <v>23</v>
      </c>
      <c r="D19" s="26">
        <v>1</v>
      </c>
      <c r="E19" s="63">
        <v>26070</v>
      </c>
      <c r="F19" s="88">
        <v>26330.7</v>
      </c>
      <c r="G19" s="100">
        <v>26852</v>
      </c>
      <c r="H19" s="22">
        <f t="shared" si="0"/>
        <v>26417.566666666666</v>
      </c>
      <c r="I19" s="23">
        <f t="shared" si="1"/>
        <v>398.17127386758239</v>
      </c>
      <c r="J19" s="23">
        <f t="shared" si="2"/>
        <v>1.5072216108760297</v>
      </c>
      <c r="K19" s="24">
        <f t="shared" si="5"/>
        <v>26417.566666666666</v>
      </c>
      <c r="L19" s="24">
        <f t="shared" si="6"/>
        <v>26417.566666666666</v>
      </c>
      <c r="M19" s="24">
        <f t="shared" si="3"/>
        <v>26417.57</v>
      </c>
      <c r="N19" s="24">
        <f t="shared" si="4"/>
        <v>26417.57</v>
      </c>
    </row>
    <row r="20" spans="1:14" s="25" customFormat="1" ht="30" customHeight="1" x14ac:dyDescent="0.25">
      <c r="A20" s="85">
        <v>5</v>
      </c>
      <c r="B20" s="62" t="s">
        <v>32</v>
      </c>
      <c r="C20" s="21" t="s">
        <v>23</v>
      </c>
      <c r="D20" s="26">
        <v>1</v>
      </c>
      <c r="E20" s="63">
        <v>556</v>
      </c>
      <c r="F20" s="88">
        <v>561.55999999999995</v>
      </c>
      <c r="G20" s="100">
        <v>573</v>
      </c>
      <c r="H20" s="22">
        <f t="shared" si="0"/>
        <v>563.52</v>
      </c>
      <c r="I20" s="23">
        <f t="shared" si="1"/>
        <v>8.6678255635424559</v>
      </c>
      <c r="J20" s="23">
        <f t="shared" si="2"/>
        <v>1.5381575744503222</v>
      </c>
      <c r="K20" s="24">
        <f t="shared" ref="K20:K29" si="7">D20*SUM(E20:G20)/COLUMNS(E20:G20)</f>
        <v>563.52</v>
      </c>
      <c r="L20" s="24">
        <f t="shared" ref="L20:L36" si="8">K20/D20</f>
        <v>563.52</v>
      </c>
      <c r="M20" s="24">
        <f t="shared" si="3"/>
        <v>563.52</v>
      </c>
      <c r="N20" s="24">
        <f t="shared" si="4"/>
        <v>563.52</v>
      </c>
    </row>
    <row r="21" spans="1:14" s="25" customFormat="1" ht="28.5" customHeight="1" x14ac:dyDescent="0.25">
      <c r="A21" s="85">
        <v>6</v>
      </c>
      <c r="B21" s="62" t="s">
        <v>33</v>
      </c>
      <c r="C21" s="21" t="s">
        <v>23</v>
      </c>
      <c r="D21" s="26">
        <v>1</v>
      </c>
      <c r="E21" s="63">
        <v>556</v>
      </c>
      <c r="F21" s="88">
        <v>561.55999999999995</v>
      </c>
      <c r="G21" s="100">
        <v>573</v>
      </c>
      <c r="H21" s="22">
        <f t="shared" si="0"/>
        <v>563.52</v>
      </c>
      <c r="I21" s="23">
        <f t="shared" si="1"/>
        <v>8.6678255635424559</v>
      </c>
      <c r="J21" s="23">
        <f t="shared" si="2"/>
        <v>1.5381575744503222</v>
      </c>
      <c r="K21" s="24">
        <f t="shared" si="7"/>
        <v>563.52</v>
      </c>
      <c r="L21" s="24">
        <f t="shared" si="8"/>
        <v>563.52</v>
      </c>
      <c r="M21" s="24">
        <f t="shared" si="3"/>
        <v>563.52</v>
      </c>
      <c r="N21" s="24">
        <f t="shared" si="4"/>
        <v>563.52</v>
      </c>
    </row>
    <row r="22" spans="1:14" s="25" customFormat="1" ht="29.25" customHeight="1" x14ac:dyDescent="0.25">
      <c r="A22" s="85">
        <v>7</v>
      </c>
      <c r="B22" s="62" t="s">
        <v>34</v>
      </c>
      <c r="C22" s="21" t="s">
        <v>23</v>
      </c>
      <c r="D22" s="26">
        <v>1</v>
      </c>
      <c r="E22" s="63">
        <v>5040</v>
      </c>
      <c r="F22" s="88">
        <v>5090.3999999999996</v>
      </c>
      <c r="G22" s="100">
        <v>5191</v>
      </c>
      <c r="H22" s="22">
        <f t="shared" si="0"/>
        <v>5107.1333333333332</v>
      </c>
      <c r="I22" s="23">
        <f t="shared" si="1"/>
        <v>76.878172021278829</v>
      </c>
      <c r="J22" s="23">
        <f t="shared" si="2"/>
        <v>1.5053096718565959</v>
      </c>
      <c r="K22" s="24">
        <f>D22*SUM(E22:G22)/COLUMNS(E22:G22)</f>
        <v>5107.1333333333332</v>
      </c>
      <c r="L22" s="24">
        <f t="shared" si="8"/>
        <v>5107.1333333333332</v>
      </c>
      <c r="M22" s="24">
        <f t="shared" si="3"/>
        <v>5107.13</v>
      </c>
      <c r="N22" s="24">
        <f t="shared" si="4"/>
        <v>5107.13</v>
      </c>
    </row>
    <row r="23" spans="1:14" s="25" customFormat="1" ht="30.75" customHeight="1" x14ac:dyDescent="0.25">
      <c r="A23" s="85">
        <v>8</v>
      </c>
      <c r="B23" s="62" t="s">
        <v>35</v>
      </c>
      <c r="C23" s="21" t="s">
        <v>23</v>
      </c>
      <c r="D23" s="26">
        <v>1</v>
      </c>
      <c r="E23" s="63">
        <v>4770</v>
      </c>
      <c r="F23" s="88">
        <v>4817.7</v>
      </c>
      <c r="G23" s="100">
        <v>4913</v>
      </c>
      <c r="H23" s="22">
        <f t="shared" si="0"/>
        <v>4833.5666666666666</v>
      </c>
      <c r="I23" s="23">
        <f t="shared" si="1"/>
        <v>72.808401529860106</v>
      </c>
      <c r="J23" s="23">
        <f t="shared" si="2"/>
        <v>1.5063080029900648</v>
      </c>
      <c r="K23" s="24">
        <f t="shared" si="7"/>
        <v>4833.5666666666666</v>
      </c>
      <c r="L23" s="24">
        <f t="shared" si="8"/>
        <v>4833.5666666666666</v>
      </c>
      <c r="M23" s="24">
        <f t="shared" si="3"/>
        <v>4833.57</v>
      </c>
      <c r="N23" s="24">
        <f t="shared" si="4"/>
        <v>4833.57</v>
      </c>
    </row>
    <row r="24" spans="1:14" s="25" customFormat="1" ht="35.25" customHeight="1" x14ac:dyDescent="0.25">
      <c r="A24" s="85">
        <v>9</v>
      </c>
      <c r="B24" s="62" t="s">
        <v>36</v>
      </c>
      <c r="C24" s="21" t="s">
        <v>23</v>
      </c>
      <c r="D24" s="26">
        <v>1</v>
      </c>
      <c r="E24" s="63">
        <v>586</v>
      </c>
      <c r="F24" s="88">
        <v>591.86</v>
      </c>
      <c r="G24" s="100">
        <v>604</v>
      </c>
      <c r="H24" s="22">
        <f t="shared" si="0"/>
        <v>593.95333333333338</v>
      </c>
      <c r="I24" s="23">
        <f t="shared" si="1"/>
        <v>9.1807697571245779</v>
      </c>
      <c r="J24" s="23">
        <f t="shared" si="2"/>
        <v>1.5457055700994315</v>
      </c>
      <c r="K24" s="24">
        <f t="shared" si="7"/>
        <v>593.95333333333338</v>
      </c>
      <c r="L24" s="24">
        <f t="shared" si="8"/>
        <v>593.95333333333338</v>
      </c>
      <c r="M24" s="24">
        <f t="shared" si="3"/>
        <v>593.95000000000005</v>
      </c>
      <c r="N24" s="24">
        <f t="shared" si="4"/>
        <v>593.95000000000005</v>
      </c>
    </row>
    <row r="25" spans="1:14" s="25" customFormat="1" ht="32.25" customHeight="1" x14ac:dyDescent="0.25">
      <c r="A25" s="85">
        <v>10</v>
      </c>
      <c r="B25" s="62" t="s">
        <v>37</v>
      </c>
      <c r="C25" s="21" t="s">
        <v>23</v>
      </c>
      <c r="D25" s="26">
        <v>1</v>
      </c>
      <c r="E25" s="63">
        <v>586</v>
      </c>
      <c r="F25" s="88">
        <v>591.86</v>
      </c>
      <c r="G25" s="100">
        <v>604</v>
      </c>
      <c r="H25" s="22">
        <f t="shared" si="0"/>
        <v>593.95333333333338</v>
      </c>
      <c r="I25" s="23">
        <f t="shared" si="1"/>
        <v>9.1807697571245779</v>
      </c>
      <c r="J25" s="23">
        <f t="shared" si="2"/>
        <v>1.5457055700994315</v>
      </c>
      <c r="K25" s="24">
        <f t="shared" si="7"/>
        <v>593.95333333333338</v>
      </c>
      <c r="L25" s="24">
        <f t="shared" si="8"/>
        <v>593.95333333333338</v>
      </c>
      <c r="M25" s="24">
        <f t="shared" si="3"/>
        <v>593.95000000000005</v>
      </c>
      <c r="N25" s="24">
        <f t="shared" si="4"/>
        <v>593.95000000000005</v>
      </c>
    </row>
    <row r="26" spans="1:14" s="25" customFormat="1" ht="30" customHeight="1" x14ac:dyDescent="0.25">
      <c r="A26" s="85">
        <v>11</v>
      </c>
      <c r="B26" s="62" t="s">
        <v>38</v>
      </c>
      <c r="C26" s="21" t="s">
        <v>23</v>
      </c>
      <c r="D26" s="26">
        <v>1</v>
      </c>
      <c r="E26" s="63">
        <v>286</v>
      </c>
      <c r="F26" s="88">
        <v>288.86</v>
      </c>
      <c r="G26" s="100">
        <v>295</v>
      </c>
      <c r="H26" s="22">
        <f t="shared" si="0"/>
        <v>289.95333333333332</v>
      </c>
      <c r="I26" s="23">
        <f t="shared" si="1"/>
        <v>4.5985359989167547</v>
      </c>
      <c r="J26" s="23">
        <f t="shared" si="2"/>
        <v>1.5859572801083237</v>
      </c>
      <c r="K26" s="24">
        <f t="shared" si="7"/>
        <v>289.95333333333332</v>
      </c>
      <c r="L26" s="24">
        <f t="shared" si="8"/>
        <v>289.95333333333332</v>
      </c>
      <c r="M26" s="24">
        <f t="shared" si="3"/>
        <v>289.95</v>
      </c>
      <c r="N26" s="24">
        <f t="shared" si="4"/>
        <v>289.95</v>
      </c>
    </row>
    <row r="27" spans="1:14" s="27" customFormat="1" ht="33" customHeight="1" x14ac:dyDescent="0.25">
      <c r="A27" s="85">
        <v>12</v>
      </c>
      <c r="B27" s="62" t="s">
        <v>39</v>
      </c>
      <c r="C27" s="21" t="s">
        <v>23</v>
      </c>
      <c r="D27" s="26">
        <v>1</v>
      </c>
      <c r="E27" s="63">
        <v>286</v>
      </c>
      <c r="F27" s="88">
        <v>288.86</v>
      </c>
      <c r="G27" s="100">
        <v>295</v>
      </c>
      <c r="H27" s="22">
        <f t="shared" si="0"/>
        <v>289.95333333333332</v>
      </c>
      <c r="I27" s="23">
        <f t="shared" si="1"/>
        <v>4.5985359989167547</v>
      </c>
      <c r="J27" s="23">
        <f t="shared" si="2"/>
        <v>1.5859572801083237</v>
      </c>
      <c r="K27" s="24">
        <f t="shared" si="7"/>
        <v>289.95333333333332</v>
      </c>
      <c r="L27" s="24">
        <f t="shared" si="8"/>
        <v>289.95333333333332</v>
      </c>
      <c r="M27" s="24">
        <f t="shared" si="3"/>
        <v>289.95</v>
      </c>
      <c r="N27" s="24">
        <f t="shared" si="4"/>
        <v>289.95</v>
      </c>
    </row>
    <row r="28" spans="1:14" s="27" customFormat="1" ht="30" customHeight="1" x14ac:dyDescent="0.25">
      <c r="A28" s="85">
        <v>13</v>
      </c>
      <c r="B28" s="62" t="s">
        <v>40</v>
      </c>
      <c r="C28" s="21" t="s">
        <v>23</v>
      </c>
      <c r="D28" s="26">
        <v>1</v>
      </c>
      <c r="E28" s="63">
        <v>1246</v>
      </c>
      <c r="F28" s="88">
        <v>1258.46</v>
      </c>
      <c r="G28" s="100">
        <v>1283</v>
      </c>
      <c r="H28" s="22">
        <f t="shared" si="0"/>
        <v>1262.4866666666667</v>
      </c>
      <c r="I28" s="23">
        <f t="shared" si="1"/>
        <v>18.825794361283489</v>
      </c>
      <c r="J28" s="23">
        <f t="shared" si="2"/>
        <v>1.4911677769230689</v>
      </c>
      <c r="K28" s="24">
        <f t="shared" si="7"/>
        <v>1262.4866666666667</v>
      </c>
      <c r="L28" s="24">
        <f t="shared" si="8"/>
        <v>1262.4866666666667</v>
      </c>
      <c r="M28" s="24">
        <f t="shared" si="3"/>
        <v>1262.49</v>
      </c>
      <c r="N28" s="24">
        <f t="shared" si="4"/>
        <v>1262.49</v>
      </c>
    </row>
    <row r="29" spans="1:14" s="27" customFormat="1" ht="30" customHeight="1" x14ac:dyDescent="0.25">
      <c r="A29" s="85">
        <v>14</v>
      </c>
      <c r="B29" s="62" t="s">
        <v>1067</v>
      </c>
      <c r="C29" s="21" t="s">
        <v>23</v>
      </c>
      <c r="D29" s="26">
        <v>1</v>
      </c>
      <c r="E29" s="63">
        <v>12750</v>
      </c>
      <c r="F29" s="88">
        <v>12877.5</v>
      </c>
      <c r="G29" s="100">
        <v>13133</v>
      </c>
      <c r="H29" s="22">
        <f t="shared" si="0"/>
        <v>12920.166666666666</v>
      </c>
      <c r="I29" s="23">
        <f t="shared" si="1"/>
        <v>195.03226228840535</v>
      </c>
      <c r="J29" s="23">
        <f t="shared" si="2"/>
        <v>1.5095181611826887</v>
      </c>
      <c r="K29" s="24">
        <f t="shared" si="7"/>
        <v>12920.166666666666</v>
      </c>
      <c r="L29" s="24">
        <f t="shared" si="8"/>
        <v>12920.166666666666</v>
      </c>
      <c r="M29" s="24">
        <f t="shared" si="3"/>
        <v>12920.17</v>
      </c>
      <c r="N29" s="24">
        <f t="shared" si="4"/>
        <v>12920.17</v>
      </c>
    </row>
    <row r="30" spans="1:14" s="27" customFormat="1" ht="56.25" customHeight="1" x14ac:dyDescent="0.25">
      <c r="A30" s="85">
        <v>15</v>
      </c>
      <c r="B30" s="62" t="s">
        <v>41</v>
      </c>
      <c r="C30" s="21" t="s">
        <v>23</v>
      </c>
      <c r="D30" s="26">
        <v>1</v>
      </c>
      <c r="E30" s="63">
        <v>1170</v>
      </c>
      <c r="F30" s="88">
        <v>1181.7</v>
      </c>
      <c r="G30" s="100">
        <v>1205</v>
      </c>
      <c r="H30" s="22">
        <f t="shared" si="0"/>
        <v>1185.5666666666666</v>
      </c>
      <c r="I30" s="23">
        <f t="shared" si="1"/>
        <v>17.817500760020557</v>
      </c>
      <c r="J30" s="23">
        <f t="shared" si="2"/>
        <v>1.5028678910243112</v>
      </c>
      <c r="K30" s="24">
        <f t="shared" ref="K30:K36" si="9">D30*SUM(E30:G30)/COLUMNS(E30:G30)</f>
        <v>1185.5666666666666</v>
      </c>
      <c r="L30" s="24">
        <f t="shared" si="8"/>
        <v>1185.5666666666666</v>
      </c>
      <c r="M30" s="24">
        <f t="shared" ref="M30:M61" si="10">ROUND(L30,2)</f>
        <v>1185.57</v>
      </c>
      <c r="N30" s="24">
        <f t="shared" ref="N30:N61" si="11">M30*D30</f>
        <v>1185.57</v>
      </c>
    </row>
    <row r="31" spans="1:14" s="27" customFormat="1" ht="31.5" customHeight="1" x14ac:dyDescent="0.25">
      <c r="A31" s="85">
        <v>16</v>
      </c>
      <c r="B31" s="62" t="s">
        <v>42</v>
      </c>
      <c r="C31" s="21" t="s">
        <v>23</v>
      </c>
      <c r="D31" s="26">
        <v>1</v>
      </c>
      <c r="E31" s="63">
        <v>1216</v>
      </c>
      <c r="F31" s="88">
        <v>1228.1600000000001</v>
      </c>
      <c r="G31" s="100">
        <v>1252</v>
      </c>
      <c r="H31" s="22">
        <f t="shared" si="0"/>
        <v>1232.0533333333333</v>
      </c>
      <c r="I31" s="23">
        <f t="shared" si="1"/>
        <v>18.313070013881699</v>
      </c>
      <c r="J31" s="23">
        <f t="shared" si="2"/>
        <v>1.4863861424192972</v>
      </c>
      <c r="K31" s="24">
        <f t="shared" si="9"/>
        <v>1232.0533333333333</v>
      </c>
      <c r="L31" s="24">
        <f t="shared" si="8"/>
        <v>1232.0533333333333</v>
      </c>
      <c r="M31" s="24">
        <f t="shared" si="10"/>
        <v>1232.05</v>
      </c>
      <c r="N31" s="24">
        <f t="shared" si="11"/>
        <v>1232.05</v>
      </c>
    </row>
    <row r="32" spans="1:14" s="27" customFormat="1" ht="36.75" customHeight="1" x14ac:dyDescent="0.25">
      <c r="A32" s="85">
        <v>17</v>
      </c>
      <c r="B32" s="62" t="s">
        <v>43</v>
      </c>
      <c r="C32" s="21" t="s">
        <v>23</v>
      </c>
      <c r="D32" s="26">
        <v>1</v>
      </c>
      <c r="E32" s="63">
        <v>450</v>
      </c>
      <c r="F32" s="88">
        <v>454.5</v>
      </c>
      <c r="G32" s="100">
        <v>464</v>
      </c>
      <c r="H32" s="22">
        <f t="shared" si="0"/>
        <v>456.16666666666669</v>
      </c>
      <c r="I32" s="23">
        <f t="shared" si="1"/>
        <v>7.1472605474638558</v>
      </c>
      <c r="J32" s="23">
        <f t="shared" si="2"/>
        <v>1.5668090348842942</v>
      </c>
      <c r="K32" s="24">
        <f t="shared" si="9"/>
        <v>456.16666666666669</v>
      </c>
      <c r="L32" s="24">
        <f t="shared" si="8"/>
        <v>456.16666666666669</v>
      </c>
      <c r="M32" s="24">
        <f t="shared" si="10"/>
        <v>456.17</v>
      </c>
      <c r="N32" s="24">
        <f t="shared" si="11"/>
        <v>456.17</v>
      </c>
    </row>
    <row r="33" spans="1:14" s="27" customFormat="1" ht="32.25" customHeight="1" x14ac:dyDescent="0.25">
      <c r="A33" s="85">
        <v>18</v>
      </c>
      <c r="B33" s="62" t="s">
        <v>44</v>
      </c>
      <c r="C33" s="21" t="s">
        <v>23</v>
      </c>
      <c r="D33" s="26">
        <v>1</v>
      </c>
      <c r="E33" s="63">
        <v>1366</v>
      </c>
      <c r="F33" s="88">
        <v>1379.66</v>
      </c>
      <c r="G33" s="100">
        <v>1407</v>
      </c>
      <c r="H33" s="22">
        <f t="shared" si="0"/>
        <v>1384.22</v>
      </c>
      <c r="I33" s="23">
        <f t="shared" si="1"/>
        <v>20.876905901018944</v>
      </c>
      <c r="J33" s="23">
        <f t="shared" si="2"/>
        <v>1.5082072142447691</v>
      </c>
      <c r="K33" s="24">
        <f t="shared" si="9"/>
        <v>1384.22</v>
      </c>
      <c r="L33" s="24">
        <f t="shared" si="8"/>
        <v>1384.22</v>
      </c>
      <c r="M33" s="24">
        <f t="shared" si="10"/>
        <v>1384.22</v>
      </c>
      <c r="N33" s="24">
        <f t="shared" si="11"/>
        <v>1384.22</v>
      </c>
    </row>
    <row r="34" spans="1:14" s="25" customFormat="1" ht="33" customHeight="1" x14ac:dyDescent="0.25">
      <c r="A34" s="85">
        <v>19</v>
      </c>
      <c r="B34" s="62" t="s">
        <v>45</v>
      </c>
      <c r="C34" s="21" t="s">
        <v>23</v>
      </c>
      <c r="D34" s="26">
        <v>1</v>
      </c>
      <c r="E34" s="63">
        <v>976</v>
      </c>
      <c r="F34" s="88">
        <v>985.76</v>
      </c>
      <c r="G34" s="100">
        <v>1005</v>
      </c>
      <c r="H34" s="22">
        <f t="shared" si="0"/>
        <v>988.92000000000007</v>
      </c>
      <c r="I34" s="23">
        <f t="shared" si="1"/>
        <v>14.755988614796369</v>
      </c>
      <c r="J34" s="23">
        <f t="shared" si="2"/>
        <v>1.4921316804995719</v>
      </c>
      <c r="K34" s="24">
        <f t="shared" si="9"/>
        <v>988.92000000000007</v>
      </c>
      <c r="L34" s="24">
        <f t="shared" si="8"/>
        <v>988.92000000000007</v>
      </c>
      <c r="M34" s="24">
        <f t="shared" si="10"/>
        <v>988.92</v>
      </c>
      <c r="N34" s="24">
        <f t="shared" si="11"/>
        <v>988.92</v>
      </c>
    </row>
    <row r="35" spans="1:14" ht="28.5" customHeight="1" x14ac:dyDescent="0.25">
      <c r="A35" s="85">
        <v>20</v>
      </c>
      <c r="B35" s="62" t="s">
        <v>46</v>
      </c>
      <c r="C35" s="21" t="s">
        <v>23</v>
      </c>
      <c r="D35" s="26">
        <v>1</v>
      </c>
      <c r="E35" s="63">
        <v>976</v>
      </c>
      <c r="F35" s="88">
        <v>985.76</v>
      </c>
      <c r="G35" s="100">
        <v>1005</v>
      </c>
      <c r="H35" s="22">
        <f t="shared" si="0"/>
        <v>988.92000000000007</v>
      </c>
      <c r="I35" s="23">
        <f t="shared" si="1"/>
        <v>14.755988614796369</v>
      </c>
      <c r="J35" s="23">
        <f t="shared" si="2"/>
        <v>1.4921316804995719</v>
      </c>
      <c r="K35" s="24">
        <f t="shared" si="9"/>
        <v>988.92000000000007</v>
      </c>
      <c r="L35" s="24">
        <f t="shared" si="8"/>
        <v>988.92000000000007</v>
      </c>
      <c r="M35" s="24">
        <f t="shared" si="10"/>
        <v>988.92</v>
      </c>
      <c r="N35" s="24">
        <f t="shared" si="11"/>
        <v>988.92</v>
      </c>
    </row>
    <row r="36" spans="1:14" s="6" customFormat="1" ht="30" customHeight="1" x14ac:dyDescent="0.25">
      <c r="A36" s="85">
        <v>21</v>
      </c>
      <c r="B36" s="62" t="s">
        <v>47</v>
      </c>
      <c r="C36" s="21" t="s">
        <v>23</v>
      </c>
      <c r="D36" s="26">
        <v>1</v>
      </c>
      <c r="E36" s="63">
        <v>840</v>
      </c>
      <c r="F36" s="88">
        <v>848.4</v>
      </c>
      <c r="G36" s="100">
        <v>865</v>
      </c>
      <c r="H36" s="22">
        <f t="shared" si="0"/>
        <v>851.13333333333333</v>
      </c>
      <c r="I36" s="23">
        <f t="shared" si="1"/>
        <v>12.722159145889247</v>
      </c>
      <c r="J36" s="23">
        <f t="shared" si="2"/>
        <v>1.494731629892212</v>
      </c>
      <c r="K36" s="24">
        <f t="shared" si="9"/>
        <v>851.13333333333333</v>
      </c>
      <c r="L36" s="24">
        <f t="shared" si="8"/>
        <v>851.13333333333333</v>
      </c>
      <c r="M36" s="24">
        <f t="shared" si="10"/>
        <v>851.13</v>
      </c>
      <c r="N36" s="24">
        <f t="shared" si="11"/>
        <v>851.13</v>
      </c>
    </row>
    <row r="37" spans="1:14" s="6" customFormat="1" ht="33" customHeight="1" x14ac:dyDescent="0.25">
      <c r="A37" s="85">
        <v>22</v>
      </c>
      <c r="B37" s="62" t="s">
        <v>48</v>
      </c>
      <c r="C37" s="21" t="s">
        <v>23</v>
      </c>
      <c r="D37" s="26">
        <v>1</v>
      </c>
      <c r="E37" s="63">
        <v>856</v>
      </c>
      <c r="F37" s="88">
        <v>864.56</v>
      </c>
      <c r="G37" s="100">
        <v>882</v>
      </c>
      <c r="H37" s="22">
        <f t="shared" si="0"/>
        <v>867.52</v>
      </c>
      <c r="I37" s="23">
        <f t="shared" si="1"/>
        <v>13.250328297819649</v>
      </c>
      <c r="J37" s="23">
        <f t="shared" si="2"/>
        <v>1.5273801523676285</v>
      </c>
      <c r="K37" s="24">
        <f t="shared" ref="K37:K45" si="12">D37*SUM(E37:G37)/COLUMNS(E37:G37)</f>
        <v>867.52</v>
      </c>
      <c r="L37" s="24">
        <f t="shared" ref="L37:L68" si="13">K37/D37</f>
        <v>867.52</v>
      </c>
      <c r="M37" s="24">
        <f t="shared" si="10"/>
        <v>867.52</v>
      </c>
      <c r="N37" s="24">
        <f t="shared" si="11"/>
        <v>867.52</v>
      </c>
    </row>
    <row r="38" spans="1:14" s="6" customFormat="1" ht="26.25" customHeight="1" x14ac:dyDescent="0.25">
      <c r="A38" s="85">
        <v>23</v>
      </c>
      <c r="B38" s="62" t="s">
        <v>49</v>
      </c>
      <c r="C38" s="21" t="s">
        <v>23</v>
      </c>
      <c r="D38" s="26">
        <v>1</v>
      </c>
      <c r="E38" s="63">
        <v>780</v>
      </c>
      <c r="F38" s="88">
        <v>787.8</v>
      </c>
      <c r="G38" s="100">
        <v>803</v>
      </c>
      <c r="H38" s="22">
        <f t="shared" si="0"/>
        <v>790.26666666666677</v>
      </c>
      <c r="I38" s="23">
        <f t="shared" si="1"/>
        <v>11.696723187856223</v>
      </c>
      <c r="J38" s="23">
        <f t="shared" si="2"/>
        <v>1.4800982606533097</v>
      </c>
      <c r="K38" s="24">
        <f t="shared" si="12"/>
        <v>790.26666666666677</v>
      </c>
      <c r="L38" s="24">
        <f t="shared" si="13"/>
        <v>790.26666666666677</v>
      </c>
      <c r="M38" s="24">
        <f t="shared" si="10"/>
        <v>790.27</v>
      </c>
      <c r="N38" s="24">
        <f t="shared" si="11"/>
        <v>790.27</v>
      </c>
    </row>
    <row r="39" spans="1:14" s="6" customFormat="1" ht="26.25" customHeight="1" x14ac:dyDescent="0.25">
      <c r="A39" s="85">
        <v>24</v>
      </c>
      <c r="B39" s="62" t="s">
        <v>50</v>
      </c>
      <c r="C39" s="21" t="s">
        <v>23</v>
      </c>
      <c r="D39" s="26">
        <v>1</v>
      </c>
      <c r="E39" s="63">
        <v>11100</v>
      </c>
      <c r="F39" s="88">
        <v>11211</v>
      </c>
      <c r="G39" s="100">
        <v>11433</v>
      </c>
      <c r="H39" s="22">
        <f t="shared" si="0"/>
        <v>11248</v>
      </c>
      <c r="I39" s="23">
        <f t="shared" si="1"/>
        <v>169.55530071336608</v>
      </c>
      <c r="J39" s="23">
        <f t="shared" si="2"/>
        <v>1.5074262154460001</v>
      </c>
      <c r="K39" s="24">
        <f t="shared" si="12"/>
        <v>11248</v>
      </c>
      <c r="L39" s="24">
        <f t="shared" si="13"/>
        <v>11248</v>
      </c>
      <c r="M39" s="24">
        <f t="shared" si="10"/>
        <v>11248</v>
      </c>
      <c r="N39" s="24">
        <f t="shared" si="11"/>
        <v>11248</v>
      </c>
    </row>
    <row r="40" spans="1:14" s="6" customFormat="1" ht="30" customHeight="1" x14ac:dyDescent="0.25">
      <c r="A40" s="85">
        <v>25</v>
      </c>
      <c r="B40" s="62" t="s">
        <v>51</v>
      </c>
      <c r="C40" s="21" t="s">
        <v>23</v>
      </c>
      <c r="D40" s="26">
        <v>1</v>
      </c>
      <c r="E40" s="63">
        <v>11100</v>
      </c>
      <c r="F40" s="88">
        <v>11211</v>
      </c>
      <c r="G40" s="100">
        <v>11433</v>
      </c>
      <c r="H40" s="22">
        <f t="shared" si="0"/>
        <v>11248</v>
      </c>
      <c r="I40" s="23">
        <f t="shared" si="1"/>
        <v>169.55530071336608</v>
      </c>
      <c r="J40" s="23">
        <f t="shared" si="2"/>
        <v>1.5074262154460001</v>
      </c>
      <c r="K40" s="24">
        <f t="shared" si="12"/>
        <v>11248</v>
      </c>
      <c r="L40" s="24">
        <f t="shared" si="13"/>
        <v>11248</v>
      </c>
      <c r="M40" s="24">
        <f t="shared" si="10"/>
        <v>11248</v>
      </c>
      <c r="N40" s="24">
        <f t="shared" si="11"/>
        <v>11248</v>
      </c>
    </row>
    <row r="41" spans="1:14" s="6" customFormat="1" ht="28.5" customHeight="1" x14ac:dyDescent="0.25">
      <c r="A41" s="85">
        <v>26</v>
      </c>
      <c r="B41" s="62" t="s">
        <v>52</v>
      </c>
      <c r="C41" s="21" t="s">
        <v>23</v>
      </c>
      <c r="D41" s="26">
        <v>1</v>
      </c>
      <c r="E41" s="63">
        <v>316</v>
      </c>
      <c r="F41" s="88">
        <v>319.16000000000003</v>
      </c>
      <c r="G41" s="100">
        <v>325</v>
      </c>
      <c r="H41" s="22">
        <f t="shared" si="0"/>
        <v>320.05333333333334</v>
      </c>
      <c r="I41" s="23">
        <f t="shared" si="1"/>
        <v>4.5660194188519734</v>
      </c>
      <c r="J41" s="23">
        <f t="shared" si="2"/>
        <v>1.4266432945088237</v>
      </c>
      <c r="K41" s="24">
        <f t="shared" si="12"/>
        <v>320.05333333333334</v>
      </c>
      <c r="L41" s="24">
        <f t="shared" si="13"/>
        <v>320.05333333333334</v>
      </c>
      <c r="M41" s="24">
        <f t="shared" si="10"/>
        <v>320.05</v>
      </c>
      <c r="N41" s="24">
        <f t="shared" si="11"/>
        <v>320.05</v>
      </c>
    </row>
    <row r="42" spans="1:14" s="6" customFormat="1" ht="33.75" customHeight="1" x14ac:dyDescent="0.25">
      <c r="A42" s="85">
        <v>27</v>
      </c>
      <c r="B42" s="62" t="s">
        <v>53</v>
      </c>
      <c r="C42" s="21" t="s">
        <v>23</v>
      </c>
      <c r="D42" s="26">
        <v>1</v>
      </c>
      <c r="E42" s="63">
        <v>316</v>
      </c>
      <c r="F42" s="88">
        <v>319.16000000000003</v>
      </c>
      <c r="G42" s="100">
        <v>325</v>
      </c>
      <c r="H42" s="22">
        <f t="shared" si="0"/>
        <v>320.05333333333334</v>
      </c>
      <c r="I42" s="23">
        <f t="shared" si="1"/>
        <v>4.5660194188519734</v>
      </c>
      <c r="J42" s="23">
        <f t="shared" si="2"/>
        <v>1.4266432945088237</v>
      </c>
      <c r="K42" s="24">
        <f t="shared" si="12"/>
        <v>320.05333333333334</v>
      </c>
      <c r="L42" s="24">
        <f t="shared" si="13"/>
        <v>320.05333333333334</v>
      </c>
      <c r="M42" s="24">
        <f t="shared" si="10"/>
        <v>320.05</v>
      </c>
      <c r="N42" s="24">
        <f t="shared" si="11"/>
        <v>320.05</v>
      </c>
    </row>
    <row r="43" spans="1:14" ht="29.25" customHeight="1" x14ac:dyDescent="0.25">
      <c r="A43" s="85">
        <v>28</v>
      </c>
      <c r="B43" s="62" t="s">
        <v>54</v>
      </c>
      <c r="C43" s="21" t="s">
        <v>23</v>
      </c>
      <c r="D43" s="26">
        <v>1</v>
      </c>
      <c r="E43" s="63">
        <v>450</v>
      </c>
      <c r="F43" s="88">
        <v>454.5</v>
      </c>
      <c r="G43" s="100">
        <v>464</v>
      </c>
      <c r="H43" s="22">
        <f t="shared" si="0"/>
        <v>456.16666666666669</v>
      </c>
      <c r="I43" s="23">
        <f t="shared" si="1"/>
        <v>7.1472605474638558</v>
      </c>
      <c r="J43" s="23">
        <f t="shared" si="2"/>
        <v>1.5668090348842942</v>
      </c>
      <c r="K43" s="24">
        <f t="shared" si="12"/>
        <v>456.16666666666669</v>
      </c>
      <c r="L43" s="24">
        <f t="shared" si="13"/>
        <v>456.16666666666669</v>
      </c>
      <c r="M43" s="24">
        <f t="shared" si="10"/>
        <v>456.17</v>
      </c>
      <c r="N43" s="24">
        <f t="shared" si="11"/>
        <v>456.17</v>
      </c>
    </row>
    <row r="44" spans="1:14" ht="32.25" customHeight="1" x14ac:dyDescent="0.25">
      <c r="A44" s="85">
        <v>29</v>
      </c>
      <c r="B44" s="62" t="s">
        <v>55</v>
      </c>
      <c r="C44" s="21" t="s">
        <v>23</v>
      </c>
      <c r="D44" s="26">
        <v>1</v>
      </c>
      <c r="E44" s="63">
        <v>450</v>
      </c>
      <c r="F44" s="88">
        <v>454.5</v>
      </c>
      <c r="G44" s="100">
        <v>464</v>
      </c>
      <c r="H44" s="22">
        <f t="shared" si="0"/>
        <v>456.16666666666669</v>
      </c>
      <c r="I44" s="23">
        <f t="shared" si="1"/>
        <v>7.1472605474638558</v>
      </c>
      <c r="J44" s="23">
        <f t="shared" si="2"/>
        <v>1.5668090348842942</v>
      </c>
      <c r="K44" s="24">
        <f t="shared" si="12"/>
        <v>456.16666666666669</v>
      </c>
      <c r="L44" s="24">
        <f t="shared" si="13"/>
        <v>456.16666666666669</v>
      </c>
      <c r="M44" s="24">
        <f t="shared" si="10"/>
        <v>456.17</v>
      </c>
      <c r="N44" s="24">
        <f t="shared" si="11"/>
        <v>456.17</v>
      </c>
    </row>
    <row r="45" spans="1:14" ht="30.75" customHeight="1" x14ac:dyDescent="0.25">
      <c r="A45" s="85">
        <v>30</v>
      </c>
      <c r="B45" s="62" t="s">
        <v>56</v>
      </c>
      <c r="C45" s="21" t="s">
        <v>23</v>
      </c>
      <c r="D45" s="26">
        <v>1</v>
      </c>
      <c r="E45" s="63">
        <v>6136</v>
      </c>
      <c r="F45" s="88">
        <v>6197.36</v>
      </c>
      <c r="G45" s="100">
        <v>6320</v>
      </c>
      <c r="H45" s="22">
        <f t="shared" si="0"/>
        <v>6217.7866666666669</v>
      </c>
      <c r="I45" s="23">
        <f t="shared" si="1"/>
        <v>93.685305856005726</v>
      </c>
      <c r="J45" s="23">
        <f t="shared" si="2"/>
        <v>1.5067307850597274</v>
      </c>
      <c r="K45" s="24">
        <f t="shared" si="12"/>
        <v>6217.7866666666669</v>
      </c>
      <c r="L45" s="24">
        <f t="shared" si="13"/>
        <v>6217.7866666666669</v>
      </c>
      <c r="M45" s="24">
        <f t="shared" si="10"/>
        <v>6217.79</v>
      </c>
      <c r="N45" s="24">
        <f t="shared" si="11"/>
        <v>6217.79</v>
      </c>
    </row>
    <row r="46" spans="1:14" ht="30" customHeight="1" x14ac:dyDescent="0.25">
      <c r="A46" s="85">
        <v>31</v>
      </c>
      <c r="B46" s="62" t="s">
        <v>57</v>
      </c>
      <c r="C46" s="21" t="s">
        <v>23</v>
      </c>
      <c r="D46" s="26">
        <v>1</v>
      </c>
      <c r="E46" s="63">
        <v>2280</v>
      </c>
      <c r="F46" s="88">
        <v>2302.8000000000002</v>
      </c>
      <c r="G46" s="100">
        <v>2348</v>
      </c>
      <c r="H46" s="22">
        <f t="shared" si="0"/>
        <v>2310.2666666666669</v>
      </c>
      <c r="I46" s="23">
        <f t="shared" si="1"/>
        <v>34.609439945386747</v>
      </c>
      <c r="J46" s="23">
        <f t="shared" si="2"/>
        <v>1.4980712159658369</v>
      </c>
      <c r="K46" s="24">
        <f t="shared" ref="K46:K52" si="14">D46*SUM(E46:G46)/COLUMNS(E46:G46)</f>
        <v>2310.2666666666669</v>
      </c>
      <c r="L46" s="24">
        <f t="shared" si="13"/>
        <v>2310.2666666666669</v>
      </c>
      <c r="M46" s="24">
        <f t="shared" si="10"/>
        <v>2310.27</v>
      </c>
      <c r="N46" s="24">
        <f t="shared" si="11"/>
        <v>2310.27</v>
      </c>
    </row>
    <row r="47" spans="1:14" ht="45.75" customHeight="1" x14ac:dyDescent="0.25">
      <c r="A47" s="85">
        <v>32</v>
      </c>
      <c r="B47" s="62" t="s">
        <v>58</v>
      </c>
      <c r="C47" s="21" t="s">
        <v>23</v>
      </c>
      <c r="D47" s="26">
        <v>1</v>
      </c>
      <c r="E47" s="63">
        <v>630</v>
      </c>
      <c r="F47" s="88">
        <v>636.29999999999995</v>
      </c>
      <c r="G47" s="100">
        <v>649</v>
      </c>
      <c r="H47" s="22">
        <f t="shared" si="0"/>
        <v>638.43333333333328</v>
      </c>
      <c r="I47" s="23">
        <f t="shared" si="1"/>
        <v>9.6779818832922722</v>
      </c>
      <c r="J47" s="23">
        <f t="shared" si="2"/>
        <v>1.5158954550136698</v>
      </c>
      <c r="K47" s="24">
        <f t="shared" si="14"/>
        <v>638.43333333333328</v>
      </c>
      <c r="L47" s="24">
        <f t="shared" si="13"/>
        <v>638.43333333333328</v>
      </c>
      <c r="M47" s="24">
        <f t="shared" si="10"/>
        <v>638.42999999999995</v>
      </c>
      <c r="N47" s="24">
        <f t="shared" si="11"/>
        <v>638.42999999999995</v>
      </c>
    </row>
    <row r="48" spans="1:14" ht="47.25" customHeight="1" x14ac:dyDescent="0.25">
      <c r="A48" s="85">
        <v>33</v>
      </c>
      <c r="B48" s="62" t="s">
        <v>59</v>
      </c>
      <c r="C48" s="21" t="s">
        <v>23</v>
      </c>
      <c r="D48" s="26">
        <v>1</v>
      </c>
      <c r="E48" s="63">
        <v>4846</v>
      </c>
      <c r="F48" s="88">
        <v>4894.46</v>
      </c>
      <c r="G48" s="100">
        <v>4991</v>
      </c>
      <c r="H48" s="22">
        <f t="shared" si="0"/>
        <v>4910.4866666666667</v>
      </c>
      <c r="I48" s="23">
        <f t="shared" si="1"/>
        <v>73.816600662271981</v>
      </c>
      <c r="J48" s="23">
        <f t="shared" si="2"/>
        <v>1.5032440911275322</v>
      </c>
      <c r="K48" s="24">
        <f t="shared" si="14"/>
        <v>4910.4866666666667</v>
      </c>
      <c r="L48" s="24">
        <f t="shared" si="13"/>
        <v>4910.4866666666667</v>
      </c>
      <c r="M48" s="24">
        <f t="shared" si="10"/>
        <v>4910.49</v>
      </c>
      <c r="N48" s="24">
        <f t="shared" si="11"/>
        <v>4910.49</v>
      </c>
    </row>
    <row r="49" spans="1:14" ht="31.5" x14ac:dyDescent="0.25">
      <c r="A49" s="85">
        <v>34</v>
      </c>
      <c r="B49" s="62" t="s">
        <v>60</v>
      </c>
      <c r="C49" s="21" t="s">
        <v>23</v>
      </c>
      <c r="D49" s="26">
        <v>1</v>
      </c>
      <c r="E49" s="63">
        <v>6136</v>
      </c>
      <c r="F49" s="88">
        <v>6197.36</v>
      </c>
      <c r="G49" s="100">
        <v>6320</v>
      </c>
      <c r="H49" s="22">
        <f t="shared" si="0"/>
        <v>6217.7866666666669</v>
      </c>
      <c r="I49" s="23">
        <f t="shared" si="1"/>
        <v>93.685305856005726</v>
      </c>
      <c r="J49" s="23">
        <f t="shared" si="2"/>
        <v>1.5067307850597274</v>
      </c>
      <c r="K49" s="24">
        <f t="shared" si="14"/>
        <v>6217.7866666666669</v>
      </c>
      <c r="L49" s="24">
        <f t="shared" si="13"/>
        <v>6217.7866666666669</v>
      </c>
      <c r="M49" s="24">
        <f t="shared" si="10"/>
        <v>6217.79</v>
      </c>
      <c r="N49" s="24">
        <f t="shared" si="11"/>
        <v>6217.79</v>
      </c>
    </row>
    <row r="50" spans="1:14" ht="47.25" x14ac:dyDescent="0.25">
      <c r="A50" s="85">
        <v>35</v>
      </c>
      <c r="B50" s="62" t="s">
        <v>61</v>
      </c>
      <c r="C50" s="21" t="s">
        <v>23</v>
      </c>
      <c r="D50" s="26">
        <v>1</v>
      </c>
      <c r="E50" s="63">
        <v>2220</v>
      </c>
      <c r="F50" s="88">
        <v>2242.1999999999998</v>
      </c>
      <c r="G50" s="100">
        <v>2287</v>
      </c>
      <c r="H50" s="22">
        <f t="shared" si="0"/>
        <v>2249.7333333333331</v>
      </c>
      <c r="I50" s="23">
        <f t="shared" si="1"/>
        <v>34.129361748109716</v>
      </c>
      <c r="J50" s="23">
        <f t="shared" si="2"/>
        <v>1.5170403195094109</v>
      </c>
      <c r="K50" s="24">
        <f t="shared" si="14"/>
        <v>2249.7333333333331</v>
      </c>
      <c r="L50" s="24">
        <f t="shared" si="13"/>
        <v>2249.7333333333331</v>
      </c>
      <c r="M50" s="24">
        <f t="shared" si="10"/>
        <v>2249.73</v>
      </c>
      <c r="N50" s="24">
        <f t="shared" si="11"/>
        <v>2249.73</v>
      </c>
    </row>
    <row r="51" spans="1:14" ht="30" customHeight="1" x14ac:dyDescent="0.25">
      <c r="A51" s="85">
        <v>36</v>
      </c>
      <c r="B51" s="62" t="s">
        <v>62</v>
      </c>
      <c r="C51" s="21" t="s">
        <v>23</v>
      </c>
      <c r="D51" s="26">
        <v>1</v>
      </c>
      <c r="E51" s="63">
        <v>630</v>
      </c>
      <c r="F51" s="88">
        <v>636.29999999999995</v>
      </c>
      <c r="G51" s="100">
        <v>649</v>
      </c>
      <c r="H51" s="22">
        <f t="shared" si="0"/>
        <v>638.43333333333328</v>
      </c>
      <c r="I51" s="23">
        <f t="shared" si="1"/>
        <v>9.6779818832922722</v>
      </c>
      <c r="J51" s="23">
        <f t="shared" si="2"/>
        <v>1.5158954550136698</v>
      </c>
      <c r="K51" s="24">
        <f t="shared" si="14"/>
        <v>638.43333333333328</v>
      </c>
      <c r="L51" s="24">
        <f t="shared" si="13"/>
        <v>638.43333333333328</v>
      </c>
      <c r="M51" s="24">
        <f t="shared" si="10"/>
        <v>638.42999999999995</v>
      </c>
      <c r="N51" s="24">
        <f t="shared" si="11"/>
        <v>638.42999999999995</v>
      </c>
    </row>
    <row r="52" spans="1:14" ht="30" customHeight="1" x14ac:dyDescent="0.25">
      <c r="A52" s="85">
        <v>37</v>
      </c>
      <c r="B52" s="62" t="s">
        <v>63</v>
      </c>
      <c r="C52" s="21" t="s">
        <v>23</v>
      </c>
      <c r="D52" s="26">
        <v>1</v>
      </c>
      <c r="E52" s="63">
        <v>6316</v>
      </c>
      <c r="F52" s="88">
        <v>6379.16</v>
      </c>
      <c r="G52" s="100">
        <v>6505</v>
      </c>
      <c r="H52" s="22">
        <f t="shared" si="0"/>
        <v>6400.0533333333333</v>
      </c>
      <c r="I52" s="23">
        <f t="shared" si="1"/>
        <v>96.216674923494097</v>
      </c>
      <c r="J52" s="23">
        <f t="shared" si="2"/>
        <v>1.5033730175711155</v>
      </c>
      <c r="K52" s="24">
        <f t="shared" si="14"/>
        <v>6400.0533333333333</v>
      </c>
      <c r="L52" s="24">
        <f t="shared" si="13"/>
        <v>6400.0533333333333</v>
      </c>
      <c r="M52" s="24">
        <f t="shared" si="10"/>
        <v>6400.05</v>
      </c>
      <c r="N52" s="24">
        <f t="shared" si="11"/>
        <v>6400.05</v>
      </c>
    </row>
    <row r="53" spans="1:14" ht="46.5" customHeight="1" x14ac:dyDescent="0.25">
      <c r="A53" s="85">
        <v>38</v>
      </c>
      <c r="B53" s="62" t="s">
        <v>64</v>
      </c>
      <c r="C53" s="21" t="s">
        <v>23</v>
      </c>
      <c r="D53" s="26">
        <v>1</v>
      </c>
      <c r="E53" s="63">
        <v>2220</v>
      </c>
      <c r="F53" s="88">
        <v>2242.1999999999998</v>
      </c>
      <c r="G53" s="100">
        <v>2287</v>
      </c>
      <c r="H53" s="22">
        <f t="shared" si="0"/>
        <v>2249.7333333333331</v>
      </c>
      <c r="I53" s="23">
        <f t="shared" si="1"/>
        <v>34.129361748109716</v>
      </c>
      <c r="J53" s="23">
        <f t="shared" si="2"/>
        <v>1.5170403195094109</v>
      </c>
      <c r="K53" s="24">
        <f t="shared" ref="K53:K61" si="15">D53*SUM(E53:G53)/COLUMNS(E53:G53)</f>
        <v>2249.7333333333331</v>
      </c>
      <c r="L53" s="24">
        <f t="shared" si="13"/>
        <v>2249.7333333333331</v>
      </c>
      <c r="M53" s="24">
        <f t="shared" si="10"/>
        <v>2249.73</v>
      </c>
      <c r="N53" s="24">
        <f t="shared" si="11"/>
        <v>2249.73</v>
      </c>
    </row>
    <row r="54" spans="1:14" ht="30" customHeight="1" x14ac:dyDescent="0.25">
      <c r="A54" s="85">
        <v>39</v>
      </c>
      <c r="B54" s="62" t="s">
        <v>65</v>
      </c>
      <c r="C54" s="21" t="s">
        <v>23</v>
      </c>
      <c r="D54" s="26">
        <v>1</v>
      </c>
      <c r="E54" s="63">
        <v>3750</v>
      </c>
      <c r="F54" s="88">
        <v>3787.5</v>
      </c>
      <c r="G54" s="100">
        <v>3863</v>
      </c>
      <c r="H54" s="22">
        <f t="shared" si="0"/>
        <v>3800.1666666666665</v>
      </c>
      <c r="I54" s="23">
        <f t="shared" si="1"/>
        <v>57.555046115291518</v>
      </c>
      <c r="J54" s="23">
        <f t="shared" si="2"/>
        <v>1.5145400495230432</v>
      </c>
      <c r="K54" s="24">
        <f t="shared" si="15"/>
        <v>3800.1666666666665</v>
      </c>
      <c r="L54" s="24">
        <f t="shared" si="13"/>
        <v>3800.1666666666665</v>
      </c>
      <c r="M54" s="24">
        <f t="shared" si="10"/>
        <v>3800.17</v>
      </c>
      <c r="N54" s="24">
        <f t="shared" si="11"/>
        <v>3800.17</v>
      </c>
    </row>
    <row r="55" spans="1:14" ht="31.5" customHeight="1" x14ac:dyDescent="0.25">
      <c r="A55" s="85">
        <v>40</v>
      </c>
      <c r="B55" s="62" t="s">
        <v>66</v>
      </c>
      <c r="C55" s="21" t="s">
        <v>23</v>
      </c>
      <c r="D55" s="26">
        <v>1</v>
      </c>
      <c r="E55" s="63">
        <v>1440</v>
      </c>
      <c r="F55" s="88">
        <v>1454.4</v>
      </c>
      <c r="G55" s="100">
        <v>1483</v>
      </c>
      <c r="H55" s="22">
        <f t="shared" si="0"/>
        <v>1459.1333333333332</v>
      </c>
      <c r="I55" s="23">
        <f t="shared" si="1"/>
        <v>21.887287025424893</v>
      </c>
      <c r="J55" s="23">
        <f t="shared" si="2"/>
        <v>1.5000196709524989</v>
      </c>
      <c r="K55" s="24">
        <f t="shared" si="15"/>
        <v>1459.1333333333332</v>
      </c>
      <c r="L55" s="24">
        <f t="shared" si="13"/>
        <v>1459.1333333333332</v>
      </c>
      <c r="M55" s="24">
        <f t="shared" si="10"/>
        <v>1459.13</v>
      </c>
      <c r="N55" s="24">
        <f t="shared" si="11"/>
        <v>1459.13</v>
      </c>
    </row>
    <row r="56" spans="1:14" ht="30" customHeight="1" x14ac:dyDescent="0.25">
      <c r="A56" s="85">
        <v>41</v>
      </c>
      <c r="B56" s="62" t="s">
        <v>67</v>
      </c>
      <c r="C56" s="21" t="s">
        <v>23</v>
      </c>
      <c r="D56" s="26">
        <v>1</v>
      </c>
      <c r="E56" s="63">
        <v>540</v>
      </c>
      <c r="F56" s="88">
        <v>545.4</v>
      </c>
      <c r="G56" s="100">
        <v>556</v>
      </c>
      <c r="H56" s="22">
        <f t="shared" si="0"/>
        <v>547.13333333333333</v>
      </c>
      <c r="I56" s="23">
        <f t="shared" si="1"/>
        <v>8.1396150605132043</v>
      </c>
      <c r="J56" s="23">
        <f t="shared" si="2"/>
        <v>1.4876840003374932</v>
      </c>
      <c r="K56" s="24">
        <f t="shared" si="15"/>
        <v>547.13333333333333</v>
      </c>
      <c r="L56" s="24">
        <f t="shared" si="13"/>
        <v>547.13333333333333</v>
      </c>
      <c r="M56" s="24">
        <f t="shared" si="10"/>
        <v>547.13</v>
      </c>
      <c r="N56" s="24">
        <f t="shared" si="11"/>
        <v>547.13</v>
      </c>
    </row>
    <row r="57" spans="1:14" ht="27.75" customHeight="1" x14ac:dyDescent="0.25">
      <c r="A57" s="85">
        <v>42</v>
      </c>
      <c r="B57" s="62" t="s">
        <v>68</v>
      </c>
      <c r="C57" s="21" t="s">
        <v>23</v>
      </c>
      <c r="D57" s="26">
        <v>1</v>
      </c>
      <c r="E57" s="63">
        <v>6316</v>
      </c>
      <c r="F57" s="88">
        <v>6379.16</v>
      </c>
      <c r="G57" s="100">
        <v>6505</v>
      </c>
      <c r="H57" s="22">
        <f t="shared" si="0"/>
        <v>6400.0533333333333</v>
      </c>
      <c r="I57" s="23">
        <f t="shared" si="1"/>
        <v>96.216674923494097</v>
      </c>
      <c r="J57" s="23">
        <f t="shared" si="2"/>
        <v>1.5033730175711155</v>
      </c>
      <c r="K57" s="24">
        <f t="shared" si="15"/>
        <v>6400.0533333333333</v>
      </c>
      <c r="L57" s="24">
        <f t="shared" si="13"/>
        <v>6400.0533333333333</v>
      </c>
      <c r="M57" s="24">
        <f t="shared" si="10"/>
        <v>6400.05</v>
      </c>
      <c r="N57" s="24">
        <f t="shared" si="11"/>
        <v>6400.05</v>
      </c>
    </row>
    <row r="58" spans="1:14" ht="31.5" x14ac:dyDescent="0.25">
      <c r="A58" s="85">
        <v>43</v>
      </c>
      <c r="B58" s="62" t="s">
        <v>69</v>
      </c>
      <c r="C58" s="21" t="s">
        <v>23</v>
      </c>
      <c r="D58" s="26">
        <v>1</v>
      </c>
      <c r="E58" s="63">
        <v>5206</v>
      </c>
      <c r="F58" s="88">
        <v>5258.06</v>
      </c>
      <c r="G58" s="100">
        <v>5362</v>
      </c>
      <c r="H58" s="22">
        <f t="shared" si="0"/>
        <v>5275.3533333333335</v>
      </c>
      <c r="I58" s="23">
        <f t="shared" si="1"/>
        <v>79.424772793715476</v>
      </c>
      <c r="J58" s="23">
        <f t="shared" si="2"/>
        <v>1.5055820487294149</v>
      </c>
      <c r="K58" s="24">
        <f t="shared" si="15"/>
        <v>5275.3533333333335</v>
      </c>
      <c r="L58" s="24">
        <f t="shared" si="13"/>
        <v>5275.3533333333335</v>
      </c>
      <c r="M58" s="24">
        <f t="shared" si="10"/>
        <v>5275.35</v>
      </c>
      <c r="N58" s="24">
        <f t="shared" si="11"/>
        <v>5275.35</v>
      </c>
    </row>
    <row r="59" spans="1:14" ht="31.5" x14ac:dyDescent="0.25">
      <c r="A59" s="85">
        <v>44</v>
      </c>
      <c r="B59" s="62" t="s">
        <v>70</v>
      </c>
      <c r="C59" s="21" t="s">
        <v>23</v>
      </c>
      <c r="D59" s="26">
        <v>1</v>
      </c>
      <c r="E59" s="63">
        <v>29664</v>
      </c>
      <c r="F59" s="88">
        <v>29960.639999999999</v>
      </c>
      <c r="G59" s="100">
        <v>30554</v>
      </c>
      <c r="H59" s="22">
        <f t="shared" si="0"/>
        <v>30059.546666666665</v>
      </c>
      <c r="I59" s="23">
        <f t="shared" si="1"/>
        <v>453.16872854747317</v>
      </c>
      <c r="J59" s="23">
        <f t="shared" si="2"/>
        <v>1.5075700694115808</v>
      </c>
      <c r="K59" s="24">
        <f t="shared" si="15"/>
        <v>30059.546666666665</v>
      </c>
      <c r="L59" s="24">
        <f t="shared" si="13"/>
        <v>30059.546666666665</v>
      </c>
      <c r="M59" s="24">
        <f t="shared" si="10"/>
        <v>30059.55</v>
      </c>
      <c r="N59" s="24">
        <f t="shared" si="11"/>
        <v>30059.55</v>
      </c>
    </row>
    <row r="60" spans="1:14" ht="29.25" customHeight="1" x14ac:dyDescent="0.25">
      <c r="A60" s="85">
        <v>45</v>
      </c>
      <c r="B60" s="62" t="s">
        <v>71</v>
      </c>
      <c r="C60" s="21" t="s">
        <v>23</v>
      </c>
      <c r="D60" s="26">
        <v>1</v>
      </c>
      <c r="E60" s="63">
        <v>4726</v>
      </c>
      <c r="F60" s="88">
        <v>4773.26</v>
      </c>
      <c r="G60" s="100">
        <v>4868</v>
      </c>
      <c r="H60" s="22">
        <f t="shared" si="0"/>
        <v>4789.086666666667</v>
      </c>
      <c r="I60" s="23">
        <f t="shared" si="1"/>
        <v>72.310874239863324</v>
      </c>
      <c r="J60" s="23">
        <f t="shared" si="2"/>
        <v>1.509909493665389</v>
      </c>
      <c r="K60" s="24">
        <f t="shared" si="15"/>
        <v>4789.086666666667</v>
      </c>
      <c r="L60" s="24">
        <f t="shared" si="13"/>
        <v>4789.086666666667</v>
      </c>
      <c r="M60" s="24">
        <f t="shared" si="10"/>
        <v>4789.09</v>
      </c>
      <c r="N60" s="24">
        <f t="shared" si="11"/>
        <v>4789.09</v>
      </c>
    </row>
    <row r="61" spans="1:14" ht="25.5" customHeight="1" x14ac:dyDescent="0.25">
      <c r="A61" s="85">
        <v>46</v>
      </c>
      <c r="B61" s="62" t="s">
        <v>72</v>
      </c>
      <c r="C61" s="21" t="s">
        <v>23</v>
      </c>
      <c r="D61" s="26">
        <v>1</v>
      </c>
      <c r="E61" s="63">
        <v>25816</v>
      </c>
      <c r="F61" s="88">
        <v>26074.16</v>
      </c>
      <c r="G61" s="100">
        <v>26590</v>
      </c>
      <c r="H61" s="22">
        <f t="shared" si="0"/>
        <v>26160.053333333333</v>
      </c>
      <c r="I61" s="23">
        <f t="shared" si="1"/>
        <v>394.08406277510556</v>
      </c>
      <c r="J61" s="23">
        <f t="shared" si="2"/>
        <v>1.5064344776123249</v>
      </c>
      <c r="K61" s="24">
        <f t="shared" si="15"/>
        <v>26160.053333333333</v>
      </c>
      <c r="L61" s="24">
        <f t="shared" si="13"/>
        <v>26160.053333333333</v>
      </c>
      <c r="M61" s="24">
        <f t="shared" si="10"/>
        <v>26160.05</v>
      </c>
      <c r="N61" s="24">
        <f t="shared" si="11"/>
        <v>26160.05</v>
      </c>
    </row>
    <row r="62" spans="1:14" ht="27.75" customHeight="1" x14ac:dyDescent="0.25">
      <c r="A62" s="85">
        <v>47</v>
      </c>
      <c r="B62" s="62" t="s">
        <v>73</v>
      </c>
      <c r="C62" s="21" t="s">
        <v>23</v>
      </c>
      <c r="D62" s="26">
        <v>1</v>
      </c>
      <c r="E62" s="63">
        <v>1320</v>
      </c>
      <c r="F62" s="88">
        <v>1333.2</v>
      </c>
      <c r="G62" s="100">
        <v>1360</v>
      </c>
      <c r="H62" s="22">
        <f t="shared" si="0"/>
        <v>1337.7333333333333</v>
      </c>
      <c r="I62" s="23">
        <f t="shared" si="1"/>
        <v>20.381691130358472</v>
      </c>
      <c r="J62" s="23">
        <f t="shared" si="2"/>
        <v>1.5235989582147766</v>
      </c>
      <c r="K62" s="24">
        <f t="shared" ref="K62:K68" si="16">D62*SUM(E62:G62)/COLUMNS(E62:G62)</f>
        <v>1337.7333333333333</v>
      </c>
      <c r="L62" s="24">
        <f t="shared" si="13"/>
        <v>1337.7333333333333</v>
      </c>
      <c r="M62" s="24">
        <f t="shared" ref="M62:M125" si="17">ROUND(L62,2)</f>
        <v>1337.73</v>
      </c>
      <c r="N62" s="24">
        <f t="shared" ref="N62:N125" si="18">M62*D62</f>
        <v>1337.73</v>
      </c>
    </row>
    <row r="63" spans="1:14" ht="27" customHeight="1" x14ac:dyDescent="0.25">
      <c r="A63" s="85">
        <v>48</v>
      </c>
      <c r="B63" s="62" t="s">
        <v>74</v>
      </c>
      <c r="C63" s="21" t="s">
        <v>23</v>
      </c>
      <c r="D63" s="26">
        <v>1</v>
      </c>
      <c r="E63" s="63">
        <v>556</v>
      </c>
      <c r="F63" s="88">
        <v>561.55999999999995</v>
      </c>
      <c r="G63" s="100">
        <v>573</v>
      </c>
      <c r="H63" s="22">
        <f t="shared" si="0"/>
        <v>563.52</v>
      </c>
      <c r="I63" s="23">
        <f t="shared" si="1"/>
        <v>8.6678255635424559</v>
      </c>
      <c r="J63" s="23">
        <f t="shared" si="2"/>
        <v>1.5381575744503222</v>
      </c>
      <c r="K63" s="24">
        <f t="shared" si="16"/>
        <v>563.52</v>
      </c>
      <c r="L63" s="24">
        <f t="shared" si="13"/>
        <v>563.52</v>
      </c>
      <c r="M63" s="24">
        <f t="shared" si="17"/>
        <v>563.52</v>
      </c>
      <c r="N63" s="24">
        <f t="shared" si="18"/>
        <v>563.52</v>
      </c>
    </row>
    <row r="64" spans="1:14" ht="33" customHeight="1" x14ac:dyDescent="0.25">
      <c r="A64" s="85">
        <v>49</v>
      </c>
      <c r="B64" s="62" t="s">
        <v>75</v>
      </c>
      <c r="C64" s="21" t="s">
        <v>23</v>
      </c>
      <c r="D64" s="26">
        <v>1</v>
      </c>
      <c r="E64" s="63">
        <v>3270</v>
      </c>
      <c r="F64" s="88">
        <v>3302.7</v>
      </c>
      <c r="G64" s="100">
        <v>3368</v>
      </c>
      <c r="H64" s="22">
        <f t="shared" si="0"/>
        <v>3313.5666666666671</v>
      </c>
      <c r="I64" s="23">
        <f t="shared" si="1"/>
        <v>49.895524181366561</v>
      </c>
      <c r="J64" s="23">
        <f t="shared" si="2"/>
        <v>1.5057950903266335</v>
      </c>
      <c r="K64" s="24">
        <f t="shared" si="16"/>
        <v>3313.5666666666671</v>
      </c>
      <c r="L64" s="24">
        <f t="shared" si="13"/>
        <v>3313.5666666666671</v>
      </c>
      <c r="M64" s="24">
        <f t="shared" si="17"/>
        <v>3313.57</v>
      </c>
      <c r="N64" s="24">
        <f t="shared" si="18"/>
        <v>3313.57</v>
      </c>
    </row>
    <row r="65" spans="1:14" ht="29.25" customHeight="1" x14ac:dyDescent="0.25">
      <c r="A65" s="85">
        <v>50</v>
      </c>
      <c r="B65" s="62" t="s">
        <v>76</v>
      </c>
      <c r="C65" s="21" t="s">
        <v>23</v>
      </c>
      <c r="D65" s="26">
        <v>1</v>
      </c>
      <c r="E65" s="63">
        <v>3090</v>
      </c>
      <c r="F65" s="88">
        <v>3120.9</v>
      </c>
      <c r="G65" s="100">
        <v>3183</v>
      </c>
      <c r="H65" s="22">
        <f t="shared" si="0"/>
        <v>3131.2999999999997</v>
      </c>
      <c r="I65" s="23">
        <f t="shared" si="1"/>
        <v>47.364227007310049</v>
      </c>
      <c r="J65" s="23">
        <f t="shared" si="2"/>
        <v>1.5126058508386311</v>
      </c>
      <c r="K65" s="24">
        <f t="shared" si="16"/>
        <v>3131.2999999999997</v>
      </c>
      <c r="L65" s="24">
        <f t="shared" si="13"/>
        <v>3131.2999999999997</v>
      </c>
      <c r="M65" s="24">
        <f t="shared" si="17"/>
        <v>3131.3</v>
      </c>
      <c r="N65" s="24">
        <f t="shared" si="18"/>
        <v>3131.3</v>
      </c>
    </row>
    <row r="66" spans="1:14" ht="27" customHeight="1" x14ac:dyDescent="0.25">
      <c r="A66" s="85">
        <v>51</v>
      </c>
      <c r="B66" s="62" t="s">
        <v>77</v>
      </c>
      <c r="C66" s="21" t="s">
        <v>23</v>
      </c>
      <c r="D66" s="26">
        <v>1</v>
      </c>
      <c r="E66" s="63">
        <v>2340</v>
      </c>
      <c r="F66" s="88">
        <v>2363.4</v>
      </c>
      <c r="G66" s="100">
        <v>2410</v>
      </c>
      <c r="H66" s="22">
        <f t="shared" si="0"/>
        <v>2371.1333333333332</v>
      </c>
      <c r="I66" s="23">
        <f t="shared" si="1"/>
        <v>35.635001520041115</v>
      </c>
      <c r="J66" s="23">
        <f t="shared" si="2"/>
        <v>1.5028678910243112</v>
      </c>
      <c r="K66" s="24">
        <f t="shared" si="16"/>
        <v>2371.1333333333332</v>
      </c>
      <c r="L66" s="24">
        <f t="shared" si="13"/>
        <v>2371.1333333333332</v>
      </c>
      <c r="M66" s="24">
        <f t="shared" si="17"/>
        <v>2371.13</v>
      </c>
      <c r="N66" s="24">
        <f t="shared" si="18"/>
        <v>2371.13</v>
      </c>
    </row>
    <row r="67" spans="1:14" x14ac:dyDescent="0.25">
      <c r="A67" s="101" t="s">
        <v>78</v>
      </c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</row>
    <row r="68" spans="1:14" ht="30.75" customHeight="1" x14ac:dyDescent="0.25">
      <c r="A68" s="85">
        <v>52</v>
      </c>
      <c r="B68" s="62" t="s">
        <v>79</v>
      </c>
      <c r="C68" s="21" t="s">
        <v>23</v>
      </c>
      <c r="D68" s="26">
        <v>1</v>
      </c>
      <c r="E68" s="63">
        <v>1290</v>
      </c>
      <c r="F68" s="88">
        <v>1302.9000000000001</v>
      </c>
      <c r="G68" s="100">
        <v>1329</v>
      </c>
      <c r="H68" s="22">
        <f t="shared" ref="H68:H125" si="19">AVERAGE(E68:G68)</f>
        <v>1307.3</v>
      </c>
      <c r="I68" s="23">
        <f t="shared" ref="I68:I125" si="20">SQRT(VAR(E68:G68))</f>
        <v>19.868819793837773</v>
      </c>
      <c r="J68" s="23">
        <f t="shared" ref="J68:J125" si="21">I68/H68*100</f>
        <v>1.5198362880622485</v>
      </c>
      <c r="K68" s="24">
        <f t="shared" si="16"/>
        <v>1307.3</v>
      </c>
      <c r="L68" s="24">
        <f t="shared" si="13"/>
        <v>1307.3</v>
      </c>
      <c r="M68" s="24">
        <f t="shared" si="17"/>
        <v>1307.3</v>
      </c>
      <c r="N68" s="24">
        <f t="shared" si="18"/>
        <v>1307.3</v>
      </c>
    </row>
    <row r="69" spans="1:14" ht="30.75" customHeight="1" x14ac:dyDescent="0.25">
      <c r="A69" s="85">
        <v>53</v>
      </c>
      <c r="B69" s="62" t="s">
        <v>80</v>
      </c>
      <c r="C69" s="21" t="s">
        <v>23</v>
      </c>
      <c r="D69" s="26">
        <v>1</v>
      </c>
      <c r="E69" s="63">
        <v>810</v>
      </c>
      <c r="F69" s="88">
        <v>818.1</v>
      </c>
      <c r="G69" s="100">
        <v>834</v>
      </c>
      <c r="H69" s="22">
        <f t="shared" si="19"/>
        <v>820.69999999999993</v>
      </c>
      <c r="I69" s="23">
        <f t="shared" si="20"/>
        <v>12.209422590769799</v>
      </c>
      <c r="J69" s="23">
        <f t="shared" si="21"/>
        <v>1.4876840003374925</v>
      </c>
      <c r="K69" s="24">
        <f t="shared" ref="K69:K77" si="22">D69*SUM(E69:G69)/COLUMNS(E69:G69)</f>
        <v>820.69999999999993</v>
      </c>
      <c r="L69" s="24">
        <f t="shared" ref="L69:L132" si="23">K69/D69</f>
        <v>820.69999999999993</v>
      </c>
      <c r="M69" s="24">
        <f t="shared" si="17"/>
        <v>820.7</v>
      </c>
      <c r="N69" s="24">
        <f t="shared" si="18"/>
        <v>820.7</v>
      </c>
    </row>
    <row r="70" spans="1:14" ht="25.5" customHeight="1" x14ac:dyDescent="0.25">
      <c r="A70" s="85">
        <v>54</v>
      </c>
      <c r="B70" s="62" t="s">
        <v>81</v>
      </c>
      <c r="C70" s="21" t="s">
        <v>23</v>
      </c>
      <c r="D70" s="26">
        <v>1</v>
      </c>
      <c r="E70" s="63">
        <v>4516</v>
      </c>
      <c r="F70" s="88">
        <v>4561.16</v>
      </c>
      <c r="G70" s="100">
        <v>4651</v>
      </c>
      <c r="H70" s="22">
        <f t="shared" si="19"/>
        <v>4576.0533333333333</v>
      </c>
      <c r="I70" s="23">
        <f t="shared" si="20"/>
        <v>68.721237862347436</v>
      </c>
      <c r="J70" s="23">
        <f t="shared" si="21"/>
        <v>1.501757799931253</v>
      </c>
      <c r="K70" s="24">
        <f t="shared" si="22"/>
        <v>4576.0533333333333</v>
      </c>
      <c r="L70" s="24">
        <f t="shared" si="23"/>
        <v>4576.0533333333333</v>
      </c>
      <c r="M70" s="24">
        <f t="shared" si="17"/>
        <v>4576.05</v>
      </c>
      <c r="N70" s="24">
        <f t="shared" si="18"/>
        <v>4576.05</v>
      </c>
    </row>
    <row r="71" spans="1:14" ht="25.5" customHeight="1" x14ac:dyDescent="0.25">
      <c r="A71" s="85">
        <v>55</v>
      </c>
      <c r="B71" s="62" t="s">
        <v>82</v>
      </c>
      <c r="C71" s="21" t="s">
        <v>23</v>
      </c>
      <c r="D71" s="26">
        <v>1</v>
      </c>
      <c r="E71" s="63">
        <v>71010</v>
      </c>
      <c r="F71" s="88">
        <v>71720.100000000006</v>
      </c>
      <c r="G71" s="100">
        <v>73140</v>
      </c>
      <c r="H71" s="22">
        <f t="shared" si="19"/>
        <v>71956.7</v>
      </c>
      <c r="I71" s="23">
        <f t="shared" si="20"/>
        <v>1084.5320050602465</v>
      </c>
      <c r="J71" s="23">
        <f t="shared" si="21"/>
        <v>1.5072008653262958</v>
      </c>
      <c r="K71" s="24">
        <f t="shared" si="22"/>
        <v>71956.7</v>
      </c>
      <c r="L71" s="24">
        <f t="shared" si="23"/>
        <v>71956.7</v>
      </c>
      <c r="M71" s="24">
        <f t="shared" si="17"/>
        <v>71956.7</v>
      </c>
      <c r="N71" s="24">
        <f t="shared" si="18"/>
        <v>71956.7</v>
      </c>
    </row>
    <row r="72" spans="1:14" ht="31.5" customHeight="1" x14ac:dyDescent="0.25">
      <c r="A72" s="85">
        <v>56</v>
      </c>
      <c r="B72" s="62" t="s">
        <v>83</v>
      </c>
      <c r="C72" s="21" t="s">
        <v>23</v>
      </c>
      <c r="D72" s="26">
        <v>1</v>
      </c>
      <c r="E72" s="63">
        <v>1440</v>
      </c>
      <c r="F72" s="88">
        <v>1454.4</v>
      </c>
      <c r="G72" s="100">
        <v>1483</v>
      </c>
      <c r="H72" s="22">
        <f t="shared" si="19"/>
        <v>1459.1333333333332</v>
      </c>
      <c r="I72" s="23">
        <f t="shared" si="20"/>
        <v>21.887287025424893</v>
      </c>
      <c r="J72" s="23">
        <f t="shared" si="21"/>
        <v>1.5000196709524989</v>
      </c>
      <c r="K72" s="24">
        <f t="shared" si="22"/>
        <v>1459.1333333333332</v>
      </c>
      <c r="L72" s="24">
        <f t="shared" si="23"/>
        <v>1459.1333333333332</v>
      </c>
      <c r="M72" s="24">
        <f t="shared" si="17"/>
        <v>1459.13</v>
      </c>
      <c r="N72" s="24">
        <f t="shared" si="18"/>
        <v>1459.13</v>
      </c>
    </row>
    <row r="73" spans="1:14" ht="27.75" customHeight="1" x14ac:dyDescent="0.25">
      <c r="A73" s="85">
        <v>57</v>
      </c>
      <c r="B73" s="62" t="s">
        <v>84</v>
      </c>
      <c r="C73" s="21" t="s">
        <v>23</v>
      </c>
      <c r="D73" s="26">
        <v>1</v>
      </c>
      <c r="E73" s="63">
        <v>3450</v>
      </c>
      <c r="F73" s="88">
        <v>3484.5</v>
      </c>
      <c r="G73" s="100">
        <v>3554</v>
      </c>
      <c r="H73" s="22">
        <f t="shared" si="19"/>
        <v>3496.1666666666665</v>
      </c>
      <c r="I73" s="23">
        <f t="shared" si="20"/>
        <v>52.972477130424373</v>
      </c>
      <c r="J73" s="23">
        <f t="shared" si="21"/>
        <v>1.5151588062284704</v>
      </c>
      <c r="K73" s="24">
        <f t="shared" si="22"/>
        <v>3496.1666666666665</v>
      </c>
      <c r="L73" s="24">
        <f t="shared" si="23"/>
        <v>3496.1666666666665</v>
      </c>
      <c r="M73" s="24">
        <f t="shared" si="17"/>
        <v>3496.17</v>
      </c>
      <c r="N73" s="24">
        <f t="shared" si="18"/>
        <v>3496.17</v>
      </c>
    </row>
    <row r="74" spans="1:14" ht="27.75" customHeight="1" x14ac:dyDescent="0.25">
      <c r="A74" s="85">
        <v>58</v>
      </c>
      <c r="B74" s="62" t="s">
        <v>85</v>
      </c>
      <c r="C74" s="21" t="s">
        <v>23</v>
      </c>
      <c r="D74" s="26">
        <v>1</v>
      </c>
      <c r="E74" s="63">
        <v>946</v>
      </c>
      <c r="F74" s="88">
        <v>955.46</v>
      </c>
      <c r="G74" s="100">
        <v>974</v>
      </c>
      <c r="H74" s="22">
        <f t="shared" si="19"/>
        <v>958.48666666666668</v>
      </c>
      <c r="I74" s="23">
        <f t="shared" si="20"/>
        <v>14.243262734827763</v>
      </c>
      <c r="J74" s="23">
        <f t="shared" si="21"/>
        <v>1.4860157402461966</v>
      </c>
      <c r="K74" s="24">
        <f t="shared" si="22"/>
        <v>958.48666666666668</v>
      </c>
      <c r="L74" s="24">
        <f t="shared" si="23"/>
        <v>958.48666666666668</v>
      </c>
      <c r="M74" s="24">
        <f t="shared" si="17"/>
        <v>958.49</v>
      </c>
      <c r="N74" s="24">
        <f t="shared" si="18"/>
        <v>958.49</v>
      </c>
    </row>
    <row r="75" spans="1:14" ht="47.25" x14ac:dyDescent="0.25">
      <c r="A75" s="85">
        <v>59</v>
      </c>
      <c r="B75" s="62" t="s">
        <v>86</v>
      </c>
      <c r="C75" s="21" t="s">
        <v>23</v>
      </c>
      <c r="D75" s="26">
        <v>1</v>
      </c>
      <c r="E75" s="63">
        <v>1110</v>
      </c>
      <c r="F75" s="88">
        <v>1121.0999999999999</v>
      </c>
      <c r="G75" s="100">
        <v>1143</v>
      </c>
      <c r="H75" s="22">
        <f t="shared" si="19"/>
        <v>1124.7</v>
      </c>
      <c r="I75" s="23">
        <f t="shared" si="20"/>
        <v>16.791962362987846</v>
      </c>
      <c r="J75" s="23">
        <f t="shared" si="21"/>
        <v>1.4930170145805854</v>
      </c>
      <c r="K75" s="24">
        <f t="shared" si="22"/>
        <v>1124.7</v>
      </c>
      <c r="L75" s="24">
        <f t="shared" si="23"/>
        <v>1124.7</v>
      </c>
      <c r="M75" s="24">
        <f t="shared" si="17"/>
        <v>1124.7</v>
      </c>
      <c r="N75" s="24">
        <f t="shared" si="18"/>
        <v>1124.7</v>
      </c>
    </row>
    <row r="76" spans="1:14" ht="31.5" x14ac:dyDescent="0.25">
      <c r="A76" s="85">
        <v>60</v>
      </c>
      <c r="B76" s="62" t="s">
        <v>87</v>
      </c>
      <c r="C76" s="21" t="s">
        <v>23</v>
      </c>
      <c r="D76" s="26">
        <v>1</v>
      </c>
      <c r="E76" s="63">
        <v>1380</v>
      </c>
      <c r="F76" s="88">
        <v>1393.8</v>
      </c>
      <c r="G76" s="100">
        <v>1421</v>
      </c>
      <c r="H76" s="22">
        <f t="shared" si="19"/>
        <v>1398.2666666666667</v>
      </c>
      <c r="I76" s="23">
        <f t="shared" si="20"/>
        <v>20.861767262946195</v>
      </c>
      <c r="J76" s="23">
        <f t="shared" si="21"/>
        <v>1.4919734382768806</v>
      </c>
      <c r="K76" s="24">
        <f t="shared" si="22"/>
        <v>1398.2666666666667</v>
      </c>
      <c r="L76" s="24">
        <f t="shared" si="23"/>
        <v>1398.2666666666667</v>
      </c>
      <c r="M76" s="24">
        <f t="shared" si="17"/>
        <v>1398.27</v>
      </c>
      <c r="N76" s="24">
        <f t="shared" si="18"/>
        <v>1398.27</v>
      </c>
    </row>
    <row r="77" spans="1:14" ht="26.25" customHeight="1" x14ac:dyDescent="0.25">
      <c r="A77" s="85">
        <v>61</v>
      </c>
      <c r="B77" s="62" t="s">
        <v>88</v>
      </c>
      <c r="C77" s="21" t="s">
        <v>23</v>
      </c>
      <c r="D77" s="26">
        <v>1</v>
      </c>
      <c r="E77" s="63">
        <v>1230</v>
      </c>
      <c r="F77" s="88">
        <v>1242.3</v>
      </c>
      <c r="G77" s="100">
        <v>1267</v>
      </c>
      <c r="H77" s="22">
        <f t="shared" si="19"/>
        <v>1246.4333333333334</v>
      </c>
      <c r="I77" s="23">
        <f t="shared" si="20"/>
        <v>18.843124298622389</v>
      </c>
      <c r="J77" s="23">
        <f t="shared" si="21"/>
        <v>1.51176350910243</v>
      </c>
      <c r="K77" s="24">
        <f t="shared" si="22"/>
        <v>1246.4333333333334</v>
      </c>
      <c r="L77" s="24">
        <f t="shared" si="23"/>
        <v>1246.4333333333334</v>
      </c>
      <c r="M77" s="24">
        <f t="shared" si="17"/>
        <v>1246.43</v>
      </c>
      <c r="N77" s="24">
        <f t="shared" si="18"/>
        <v>1246.43</v>
      </c>
    </row>
    <row r="78" spans="1:14" ht="30.75" customHeight="1" x14ac:dyDescent="0.25">
      <c r="A78" s="85">
        <v>62</v>
      </c>
      <c r="B78" s="62" t="s">
        <v>89</v>
      </c>
      <c r="C78" s="21" t="s">
        <v>23</v>
      </c>
      <c r="D78" s="26">
        <v>1</v>
      </c>
      <c r="E78" s="63">
        <v>1846</v>
      </c>
      <c r="F78" s="88">
        <v>1864.46</v>
      </c>
      <c r="G78" s="100">
        <v>1901</v>
      </c>
      <c r="H78" s="22">
        <f t="shared" si="19"/>
        <v>1870.4866666666667</v>
      </c>
      <c r="I78" s="23">
        <f t="shared" si="20"/>
        <v>27.990900902495675</v>
      </c>
      <c r="J78" s="23">
        <f t="shared" si="21"/>
        <v>1.4964501699644481</v>
      </c>
      <c r="K78" s="24">
        <f t="shared" ref="K78:K84" si="24">D78*SUM(E78:G78)/COLUMNS(E78:G78)</f>
        <v>1870.4866666666667</v>
      </c>
      <c r="L78" s="24">
        <f t="shared" si="23"/>
        <v>1870.4866666666667</v>
      </c>
      <c r="M78" s="24">
        <f t="shared" si="17"/>
        <v>1870.49</v>
      </c>
      <c r="N78" s="24">
        <f t="shared" si="18"/>
        <v>1870.49</v>
      </c>
    </row>
    <row r="79" spans="1:14" ht="30.75" customHeight="1" x14ac:dyDescent="0.25">
      <c r="A79" s="85">
        <v>63</v>
      </c>
      <c r="B79" s="62" t="s">
        <v>90</v>
      </c>
      <c r="C79" s="21" t="s">
        <v>23</v>
      </c>
      <c r="D79" s="26">
        <v>1</v>
      </c>
      <c r="E79" s="63">
        <v>32086</v>
      </c>
      <c r="F79" s="88">
        <v>32406.86</v>
      </c>
      <c r="G79" s="100">
        <v>33049</v>
      </c>
      <c r="H79" s="22">
        <f t="shared" si="19"/>
        <v>32513.953333333335</v>
      </c>
      <c r="I79" s="23">
        <f t="shared" si="20"/>
        <v>490.35088103656267</v>
      </c>
      <c r="J79" s="23">
        <f t="shared" si="21"/>
        <v>1.5081244535522369</v>
      </c>
      <c r="K79" s="24">
        <f t="shared" si="24"/>
        <v>32513.953333333335</v>
      </c>
      <c r="L79" s="24">
        <f t="shared" si="23"/>
        <v>32513.953333333335</v>
      </c>
      <c r="M79" s="24">
        <f t="shared" si="17"/>
        <v>32513.95</v>
      </c>
      <c r="N79" s="24">
        <f t="shared" si="18"/>
        <v>32513.95</v>
      </c>
    </row>
    <row r="80" spans="1:14" ht="30" customHeight="1" x14ac:dyDescent="0.25">
      <c r="A80" s="85">
        <v>64</v>
      </c>
      <c r="B80" s="62" t="s">
        <v>91</v>
      </c>
      <c r="C80" s="21" t="s">
        <v>23</v>
      </c>
      <c r="D80" s="26">
        <v>1</v>
      </c>
      <c r="E80" s="63">
        <v>3720</v>
      </c>
      <c r="F80" s="88">
        <v>3757.2</v>
      </c>
      <c r="G80" s="100">
        <v>3832</v>
      </c>
      <c r="H80" s="22">
        <f t="shared" si="19"/>
        <v>3769.7333333333336</v>
      </c>
      <c r="I80" s="23">
        <f t="shared" si="20"/>
        <v>57.042206595935042</v>
      </c>
      <c r="J80" s="23">
        <f t="shared" si="21"/>
        <v>1.513162909735482</v>
      </c>
      <c r="K80" s="24">
        <f t="shared" si="24"/>
        <v>3769.7333333333336</v>
      </c>
      <c r="L80" s="24">
        <f t="shared" si="23"/>
        <v>3769.7333333333336</v>
      </c>
      <c r="M80" s="24">
        <f t="shared" si="17"/>
        <v>3769.73</v>
      </c>
      <c r="N80" s="24">
        <f t="shared" si="18"/>
        <v>3769.73</v>
      </c>
    </row>
    <row r="81" spans="1:14" ht="30.75" customHeight="1" x14ac:dyDescent="0.25">
      <c r="A81" s="85">
        <v>65</v>
      </c>
      <c r="B81" s="62" t="s">
        <v>92</v>
      </c>
      <c r="C81" s="21" t="s">
        <v>23</v>
      </c>
      <c r="D81" s="26">
        <v>1</v>
      </c>
      <c r="E81" s="63">
        <v>466</v>
      </c>
      <c r="F81" s="88">
        <v>470.66</v>
      </c>
      <c r="G81" s="100">
        <v>480</v>
      </c>
      <c r="H81" s="22">
        <f t="shared" si="19"/>
        <v>472.22</v>
      </c>
      <c r="I81" s="23">
        <f t="shared" si="20"/>
        <v>7.1291794759284866</v>
      </c>
      <c r="J81" s="23">
        <f t="shared" si="21"/>
        <v>1.5097156994469709</v>
      </c>
      <c r="K81" s="24">
        <f t="shared" si="24"/>
        <v>472.22</v>
      </c>
      <c r="L81" s="24">
        <f t="shared" si="23"/>
        <v>472.22</v>
      </c>
      <c r="M81" s="24">
        <f t="shared" si="17"/>
        <v>472.22</v>
      </c>
      <c r="N81" s="24">
        <f t="shared" si="18"/>
        <v>472.22</v>
      </c>
    </row>
    <row r="82" spans="1:14" ht="31.5" x14ac:dyDescent="0.25">
      <c r="A82" s="85">
        <v>66</v>
      </c>
      <c r="B82" s="62" t="s">
        <v>93</v>
      </c>
      <c r="C82" s="21" t="s">
        <v>23</v>
      </c>
      <c r="D82" s="26">
        <v>1</v>
      </c>
      <c r="E82" s="63">
        <v>646</v>
      </c>
      <c r="F82" s="88">
        <v>652.46</v>
      </c>
      <c r="G82" s="100">
        <v>665</v>
      </c>
      <c r="H82" s="22">
        <f t="shared" si="19"/>
        <v>654.48666666666668</v>
      </c>
      <c r="I82" s="23">
        <f t="shared" si="20"/>
        <v>9.6607729159386242</v>
      </c>
      <c r="J82" s="23">
        <f t="shared" si="21"/>
        <v>1.4760839919232309</v>
      </c>
      <c r="K82" s="24">
        <f t="shared" si="24"/>
        <v>654.48666666666668</v>
      </c>
      <c r="L82" s="24">
        <f t="shared" si="23"/>
        <v>654.48666666666668</v>
      </c>
      <c r="M82" s="24">
        <f t="shared" si="17"/>
        <v>654.49</v>
      </c>
      <c r="N82" s="24">
        <f t="shared" si="18"/>
        <v>654.49</v>
      </c>
    </row>
    <row r="83" spans="1:14" ht="27.75" customHeight="1" x14ac:dyDescent="0.25">
      <c r="A83" s="85">
        <v>67</v>
      </c>
      <c r="B83" s="62" t="s">
        <v>94</v>
      </c>
      <c r="C83" s="21" t="s">
        <v>23</v>
      </c>
      <c r="D83" s="26">
        <v>1</v>
      </c>
      <c r="E83" s="63">
        <v>120</v>
      </c>
      <c r="F83" s="88">
        <v>121.2</v>
      </c>
      <c r="G83" s="100">
        <v>124</v>
      </c>
      <c r="H83" s="22">
        <f t="shared" si="19"/>
        <v>121.73333333333333</v>
      </c>
      <c r="I83" s="23">
        <f t="shared" si="20"/>
        <v>2.0526405757787534</v>
      </c>
      <c r="J83" s="23">
        <f t="shared" si="21"/>
        <v>1.6861779100044525</v>
      </c>
      <c r="K83" s="24">
        <f t="shared" si="24"/>
        <v>121.73333333333333</v>
      </c>
      <c r="L83" s="24">
        <f t="shared" si="23"/>
        <v>121.73333333333333</v>
      </c>
      <c r="M83" s="24">
        <f t="shared" si="17"/>
        <v>121.73</v>
      </c>
      <c r="N83" s="24">
        <f t="shared" si="18"/>
        <v>121.73</v>
      </c>
    </row>
    <row r="84" spans="1:14" ht="31.5" customHeight="1" x14ac:dyDescent="0.25">
      <c r="A84" s="85">
        <v>68</v>
      </c>
      <c r="B84" s="62" t="s">
        <v>95</v>
      </c>
      <c r="C84" s="21" t="s">
        <v>23</v>
      </c>
      <c r="D84" s="26">
        <v>1</v>
      </c>
      <c r="E84" s="63">
        <v>226</v>
      </c>
      <c r="F84" s="88">
        <v>228.26</v>
      </c>
      <c r="G84" s="100">
        <v>233</v>
      </c>
      <c r="H84" s="22">
        <f t="shared" si="19"/>
        <v>229.08666666666667</v>
      </c>
      <c r="I84" s="23">
        <f t="shared" si="20"/>
        <v>3.5724688008901269</v>
      </c>
      <c r="J84" s="23">
        <f t="shared" si="21"/>
        <v>1.5594398630315136</v>
      </c>
      <c r="K84" s="24">
        <f t="shared" si="24"/>
        <v>229.08666666666667</v>
      </c>
      <c r="L84" s="24">
        <f t="shared" si="23"/>
        <v>229.08666666666667</v>
      </c>
      <c r="M84" s="24">
        <f t="shared" si="17"/>
        <v>229.09</v>
      </c>
      <c r="N84" s="24">
        <f t="shared" si="18"/>
        <v>229.09</v>
      </c>
    </row>
    <row r="85" spans="1:14" ht="31.5" customHeight="1" x14ac:dyDescent="0.25">
      <c r="A85" s="85">
        <v>69</v>
      </c>
      <c r="B85" s="62" t="s">
        <v>96</v>
      </c>
      <c r="C85" s="21" t="s">
        <v>23</v>
      </c>
      <c r="D85" s="26">
        <v>1</v>
      </c>
      <c r="E85" s="63">
        <v>346</v>
      </c>
      <c r="F85" s="88">
        <v>349.46</v>
      </c>
      <c r="G85" s="100">
        <v>356</v>
      </c>
      <c r="H85" s="22">
        <f t="shared" si="19"/>
        <v>350.48666666666668</v>
      </c>
      <c r="I85" s="23">
        <f t="shared" si="20"/>
        <v>5.078438080092476</v>
      </c>
      <c r="J85" s="23">
        <f t="shared" si="21"/>
        <v>1.4489675537136391</v>
      </c>
      <c r="K85" s="24">
        <f t="shared" ref="K85:K93" si="25">D85*SUM(E85:G85)/COLUMNS(E85:G85)</f>
        <v>350.48666666666668</v>
      </c>
      <c r="L85" s="24">
        <f t="shared" si="23"/>
        <v>350.48666666666668</v>
      </c>
      <c r="M85" s="24">
        <f t="shared" si="17"/>
        <v>350.49</v>
      </c>
      <c r="N85" s="24">
        <f t="shared" si="18"/>
        <v>350.49</v>
      </c>
    </row>
    <row r="86" spans="1:14" ht="33.75" customHeight="1" x14ac:dyDescent="0.25">
      <c r="A86" s="85">
        <v>70</v>
      </c>
      <c r="B86" s="62" t="s">
        <v>97</v>
      </c>
      <c r="C86" s="21" t="s">
        <v>23</v>
      </c>
      <c r="D86" s="26">
        <v>1</v>
      </c>
      <c r="E86" s="63">
        <v>300</v>
      </c>
      <c r="F86" s="88">
        <v>303</v>
      </c>
      <c r="G86" s="100">
        <v>309</v>
      </c>
      <c r="H86" s="22">
        <f t="shared" si="19"/>
        <v>304</v>
      </c>
      <c r="I86" s="23">
        <f t="shared" si="20"/>
        <v>4.5825756949558398</v>
      </c>
      <c r="J86" s="23">
        <f t="shared" si="21"/>
        <v>1.5074262154460001</v>
      </c>
      <c r="K86" s="24">
        <f t="shared" si="25"/>
        <v>304</v>
      </c>
      <c r="L86" s="24">
        <f t="shared" si="23"/>
        <v>304</v>
      </c>
      <c r="M86" s="24">
        <f t="shared" si="17"/>
        <v>304</v>
      </c>
      <c r="N86" s="24">
        <f t="shared" si="18"/>
        <v>304</v>
      </c>
    </row>
    <row r="87" spans="1:14" ht="26.25" customHeight="1" x14ac:dyDescent="0.25">
      <c r="A87" s="85">
        <v>71</v>
      </c>
      <c r="B87" s="62" t="s">
        <v>98</v>
      </c>
      <c r="C87" s="21" t="s">
        <v>23</v>
      </c>
      <c r="D87" s="26">
        <v>1</v>
      </c>
      <c r="E87" s="63">
        <v>586</v>
      </c>
      <c r="F87" s="88">
        <v>591.86</v>
      </c>
      <c r="G87" s="100">
        <v>604</v>
      </c>
      <c r="H87" s="22">
        <f t="shared" si="19"/>
        <v>593.95333333333338</v>
      </c>
      <c r="I87" s="23">
        <f t="shared" si="20"/>
        <v>9.1807697571245779</v>
      </c>
      <c r="J87" s="23">
        <f t="shared" si="21"/>
        <v>1.5457055700994315</v>
      </c>
      <c r="K87" s="24">
        <f t="shared" si="25"/>
        <v>593.95333333333338</v>
      </c>
      <c r="L87" s="24">
        <f t="shared" si="23"/>
        <v>593.95333333333338</v>
      </c>
      <c r="M87" s="24">
        <f t="shared" si="17"/>
        <v>593.95000000000005</v>
      </c>
      <c r="N87" s="24">
        <f t="shared" si="18"/>
        <v>593.95000000000005</v>
      </c>
    </row>
    <row r="88" spans="1:14" ht="26.25" customHeight="1" x14ac:dyDescent="0.25">
      <c r="A88" s="85">
        <v>72</v>
      </c>
      <c r="B88" s="62" t="s">
        <v>99</v>
      </c>
      <c r="C88" s="21" t="s">
        <v>23</v>
      </c>
      <c r="D88" s="26">
        <v>1</v>
      </c>
      <c r="E88" s="63">
        <v>30</v>
      </c>
      <c r="F88" s="88">
        <v>30.3</v>
      </c>
      <c r="G88" s="100">
        <v>31</v>
      </c>
      <c r="H88" s="22">
        <f t="shared" si="19"/>
        <v>30.433333333333334</v>
      </c>
      <c r="I88" s="23">
        <f t="shared" si="20"/>
        <v>0.51316014394468834</v>
      </c>
      <c r="J88" s="23">
        <f t="shared" si="21"/>
        <v>1.6861779100044525</v>
      </c>
      <c r="K88" s="24">
        <f t="shared" si="25"/>
        <v>30.433333333333334</v>
      </c>
      <c r="L88" s="24">
        <f t="shared" si="23"/>
        <v>30.433333333333334</v>
      </c>
      <c r="M88" s="24">
        <f t="shared" si="17"/>
        <v>30.43</v>
      </c>
      <c r="N88" s="24">
        <f t="shared" si="18"/>
        <v>30.43</v>
      </c>
    </row>
    <row r="89" spans="1:14" ht="31.5" customHeight="1" x14ac:dyDescent="0.25">
      <c r="A89" s="85">
        <v>73</v>
      </c>
      <c r="B89" s="62" t="s">
        <v>100</v>
      </c>
      <c r="C89" s="21" t="s">
        <v>23</v>
      </c>
      <c r="D89" s="26">
        <v>1</v>
      </c>
      <c r="E89" s="63">
        <v>916</v>
      </c>
      <c r="F89" s="88">
        <v>925.16</v>
      </c>
      <c r="G89" s="100">
        <v>943</v>
      </c>
      <c r="H89" s="22">
        <f t="shared" si="19"/>
        <v>928.05333333333328</v>
      </c>
      <c r="I89" s="23">
        <f t="shared" si="20"/>
        <v>13.730569301137278</v>
      </c>
      <c r="J89" s="23">
        <f t="shared" si="21"/>
        <v>1.4795021803133381</v>
      </c>
      <c r="K89" s="24">
        <f t="shared" si="25"/>
        <v>928.05333333333328</v>
      </c>
      <c r="L89" s="24">
        <f t="shared" si="23"/>
        <v>928.05333333333328</v>
      </c>
      <c r="M89" s="24">
        <f t="shared" si="17"/>
        <v>928.05</v>
      </c>
      <c r="N89" s="24">
        <f t="shared" si="18"/>
        <v>928.05</v>
      </c>
    </row>
    <row r="90" spans="1:14" ht="32.25" customHeight="1" x14ac:dyDescent="0.25">
      <c r="A90" s="85">
        <v>74</v>
      </c>
      <c r="B90" s="62" t="s">
        <v>101</v>
      </c>
      <c r="C90" s="21" t="s">
        <v>23</v>
      </c>
      <c r="D90" s="26">
        <v>1</v>
      </c>
      <c r="E90" s="63">
        <v>466</v>
      </c>
      <c r="F90" s="88">
        <v>470.66</v>
      </c>
      <c r="G90" s="100">
        <v>480</v>
      </c>
      <c r="H90" s="22">
        <f t="shared" si="19"/>
        <v>472.22</v>
      </c>
      <c r="I90" s="23">
        <f t="shared" si="20"/>
        <v>7.1291794759284866</v>
      </c>
      <c r="J90" s="23">
        <f t="shared" si="21"/>
        <v>1.5097156994469709</v>
      </c>
      <c r="K90" s="24">
        <f t="shared" si="25"/>
        <v>472.22</v>
      </c>
      <c r="L90" s="24">
        <f t="shared" si="23"/>
        <v>472.22</v>
      </c>
      <c r="M90" s="24">
        <f t="shared" si="17"/>
        <v>472.22</v>
      </c>
      <c r="N90" s="24">
        <f t="shared" si="18"/>
        <v>472.22</v>
      </c>
    </row>
    <row r="91" spans="1:14" ht="26.25" customHeight="1" x14ac:dyDescent="0.25">
      <c r="A91" s="85">
        <v>75</v>
      </c>
      <c r="B91" s="62" t="s">
        <v>102</v>
      </c>
      <c r="C91" s="21" t="s">
        <v>23</v>
      </c>
      <c r="D91" s="26">
        <v>1</v>
      </c>
      <c r="E91" s="63">
        <v>3600</v>
      </c>
      <c r="F91" s="88">
        <v>3636</v>
      </c>
      <c r="G91" s="100">
        <v>3708</v>
      </c>
      <c r="H91" s="22">
        <f t="shared" si="19"/>
        <v>3648</v>
      </c>
      <c r="I91" s="23">
        <f t="shared" si="20"/>
        <v>54.990908339470082</v>
      </c>
      <c r="J91" s="23">
        <f t="shared" si="21"/>
        <v>1.5074262154460001</v>
      </c>
      <c r="K91" s="24">
        <f t="shared" si="25"/>
        <v>3648</v>
      </c>
      <c r="L91" s="24">
        <f t="shared" si="23"/>
        <v>3648</v>
      </c>
      <c r="M91" s="24">
        <f t="shared" si="17"/>
        <v>3648</v>
      </c>
      <c r="N91" s="24">
        <f t="shared" si="18"/>
        <v>3648</v>
      </c>
    </row>
    <row r="92" spans="1:14" ht="26.25" customHeight="1" x14ac:dyDescent="0.25">
      <c r="A92" s="85">
        <v>76</v>
      </c>
      <c r="B92" s="62" t="s">
        <v>103</v>
      </c>
      <c r="C92" s="21" t="s">
        <v>23</v>
      </c>
      <c r="D92" s="26">
        <v>1</v>
      </c>
      <c r="E92" s="63">
        <v>6346</v>
      </c>
      <c r="F92" s="88">
        <v>6409.46</v>
      </c>
      <c r="G92" s="100">
        <v>6536</v>
      </c>
      <c r="H92" s="22">
        <f t="shared" si="19"/>
        <v>6430.4866666666667</v>
      </c>
      <c r="I92" s="23">
        <f t="shared" si="20"/>
        <v>96.729470862469483</v>
      </c>
      <c r="J92" s="23">
        <f t="shared" si="21"/>
        <v>1.5042325079978833</v>
      </c>
      <c r="K92" s="24">
        <f t="shared" si="25"/>
        <v>6430.4866666666667</v>
      </c>
      <c r="L92" s="24">
        <f t="shared" si="23"/>
        <v>6430.4866666666667</v>
      </c>
      <c r="M92" s="24">
        <f t="shared" si="17"/>
        <v>6430.49</v>
      </c>
      <c r="N92" s="24">
        <f t="shared" si="18"/>
        <v>6430.49</v>
      </c>
    </row>
    <row r="93" spans="1:14" ht="27" customHeight="1" x14ac:dyDescent="0.25">
      <c r="A93" s="85">
        <v>77</v>
      </c>
      <c r="B93" s="62" t="s">
        <v>104</v>
      </c>
      <c r="C93" s="21" t="s">
        <v>23</v>
      </c>
      <c r="D93" s="26">
        <v>1</v>
      </c>
      <c r="E93" s="63">
        <v>43276</v>
      </c>
      <c r="F93" s="88">
        <v>43708.76</v>
      </c>
      <c r="G93" s="100">
        <v>44574</v>
      </c>
      <c r="H93" s="22">
        <f t="shared" si="19"/>
        <v>43852.920000000006</v>
      </c>
      <c r="I93" s="23">
        <f t="shared" si="20"/>
        <v>660.89906884485754</v>
      </c>
      <c r="J93" s="23">
        <f t="shared" si="21"/>
        <v>1.5070810993768657</v>
      </c>
      <c r="K93" s="24">
        <f t="shared" si="25"/>
        <v>43852.920000000006</v>
      </c>
      <c r="L93" s="24">
        <f t="shared" si="23"/>
        <v>43852.920000000006</v>
      </c>
      <c r="M93" s="24">
        <f t="shared" si="17"/>
        <v>43852.92</v>
      </c>
      <c r="N93" s="24">
        <f t="shared" si="18"/>
        <v>43852.92</v>
      </c>
    </row>
    <row r="94" spans="1:14" ht="30.75" customHeight="1" x14ac:dyDescent="0.25">
      <c r="A94" s="85">
        <v>78</v>
      </c>
      <c r="B94" s="62" t="s">
        <v>105</v>
      </c>
      <c r="C94" s="21" t="s">
        <v>23</v>
      </c>
      <c r="D94" s="26">
        <v>1</v>
      </c>
      <c r="E94" s="63">
        <v>19080</v>
      </c>
      <c r="F94" s="88">
        <v>19270.8</v>
      </c>
      <c r="G94" s="100">
        <v>19652</v>
      </c>
      <c r="H94" s="22">
        <f t="shared" si="19"/>
        <v>19334.266666666666</v>
      </c>
      <c r="I94" s="23">
        <f t="shared" si="20"/>
        <v>291.23360611944042</v>
      </c>
      <c r="J94" s="23">
        <f t="shared" si="21"/>
        <v>1.5063080029900648</v>
      </c>
      <c r="K94" s="24">
        <f t="shared" ref="K94:K100" si="26">D94*SUM(E94:G94)/COLUMNS(E94:G94)</f>
        <v>19334.266666666666</v>
      </c>
      <c r="L94" s="24">
        <f t="shared" si="23"/>
        <v>19334.266666666666</v>
      </c>
      <c r="M94" s="24">
        <f t="shared" si="17"/>
        <v>19334.27</v>
      </c>
      <c r="N94" s="24">
        <f t="shared" si="18"/>
        <v>19334.27</v>
      </c>
    </row>
    <row r="95" spans="1:14" ht="30" customHeight="1" x14ac:dyDescent="0.25">
      <c r="A95" s="85">
        <v>79</v>
      </c>
      <c r="B95" s="62" t="s">
        <v>106</v>
      </c>
      <c r="C95" s="21" t="s">
        <v>23</v>
      </c>
      <c r="D95" s="26">
        <v>1</v>
      </c>
      <c r="E95" s="63">
        <v>578</v>
      </c>
      <c r="F95" s="88">
        <v>583.78</v>
      </c>
      <c r="G95" s="100">
        <v>595</v>
      </c>
      <c r="H95" s="22">
        <f t="shared" si="19"/>
        <v>585.59333333333336</v>
      </c>
      <c r="I95" s="23">
        <f t="shared" si="20"/>
        <v>8.6438494511029855</v>
      </c>
      <c r="J95" s="23">
        <f t="shared" si="21"/>
        <v>1.476083991923232</v>
      </c>
      <c r="K95" s="24">
        <f t="shared" si="26"/>
        <v>585.59333333333336</v>
      </c>
      <c r="L95" s="24">
        <f t="shared" si="23"/>
        <v>585.59333333333336</v>
      </c>
      <c r="M95" s="24">
        <f t="shared" si="17"/>
        <v>585.59</v>
      </c>
      <c r="N95" s="24">
        <f t="shared" si="18"/>
        <v>585.59</v>
      </c>
    </row>
    <row r="96" spans="1:14" ht="27" customHeight="1" x14ac:dyDescent="0.25">
      <c r="A96" s="85">
        <v>80</v>
      </c>
      <c r="B96" s="62" t="s">
        <v>107</v>
      </c>
      <c r="C96" s="21" t="s">
        <v>23</v>
      </c>
      <c r="D96" s="26">
        <v>1</v>
      </c>
      <c r="E96" s="63">
        <v>886</v>
      </c>
      <c r="F96" s="88">
        <v>894.86</v>
      </c>
      <c r="G96" s="100">
        <v>913</v>
      </c>
      <c r="H96" s="22">
        <f t="shared" si="19"/>
        <v>897.95333333333338</v>
      </c>
      <c r="I96" s="23">
        <f t="shared" si="20"/>
        <v>13.763231209760784</v>
      </c>
      <c r="J96" s="23">
        <f t="shared" si="21"/>
        <v>1.5327334616231858</v>
      </c>
      <c r="K96" s="24">
        <f t="shared" si="26"/>
        <v>897.95333333333338</v>
      </c>
      <c r="L96" s="24">
        <f t="shared" si="23"/>
        <v>897.95333333333338</v>
      </c>
      <c r="M96" s="24">
        <f t="shared" si="17"/>
        <v>897.95</v>
      </c>
      <c r="N96" s="24">
        <f t="shared" si="18"/>
        <v>897.95</v>
      </c>
    </row>
    <row r="97" spans="1:14" ht="32.25" customHeight="1" x14ac:dyDescent="0.25">
      <c r="A97" s="85">
        <v>81</v>
      </c>
      <c r="B97" s="62" t="s">
        <v>108</v>
      </c>
      <c r="C97" s="21" t="s">
        <v>23</v>
      </c>
      <c r="D97" s="26">
        <v>1</v>
      </c>
      <c r="E97" s="63">
        <v>3120</v>
      </c>
      <c r="F97" s="88">
        <v>3151.2</v>
      </c>
      <c r="G97" s="100">
        <v>3214</v>
      </c>
      <c r="H97" s="22">
        <f t="shared" si="19"/>
        <v>3161.7333333333336</v>
      </c>
      <c r="I97" s="23">
        <f t="shared" si="20"/>
        <v>47.877064794464324</v>
      </c>
      <c r="J97" s="23">
        <f t="shared" si="21"/>
        <v>1.5142663769176503</v>
      </c>
      <c r="K97" s="24">
        <f t="shared" si="26"/>
        <v>3161.7333333333336</v>
      </c>
      <c r="L97" s="24">
        <f t="shared" si="23"/>
        <v>3161.7333333333336</v>
      </c>
      <c r="M97" s="24">
        <f t="shared" si="17"/>
        <v>3161.73</v>
      </c>
      <c r="N97" s="24">
        <f t="shared" si="18"/>
        <v>3161.73</v>
      </c>
    </row>
    <row r="98" spans="1:14" ht="29.25" customHeight="1" x14ac:dyDescent="0.25">
      <c r="A98" s="85">
        <v>82</v>
      </c>
      <c r="B98" s="62" t="s">
        <v>109</v>
      </c>
      <c r="C98" s="21" t="s">
        <v>23</v>
      </c>
      <c r="D98" s="26">
        <v>1</v>
      </c>
      <c r="E98" s="63">
        <v>600</v>
      </c>
      <c r="F98" s="88">
        <v>606</v>
      </c>
      <c r="G98" s="100">
        <v>618</v>
      </c>
      <c r="H98" s="22">
        <f t="shared" si="19"/>
        <v>608</v>
      </c>
      <c r="I98" s="23">
        <f t="shared" si="20"/>
        <v>9.1651513899116797</v>
      </c>
      <c r="J98" s="23">
        <f t="shared" si="21"/>
        <v>1.5074262154460001</v>
      </c>
      <c r="K98" s="24">
        <f t="shared" si="26"/>
        <v>608</v>
      </c>
      <c r="L98" s="24">
        <f t="shared" si="23"/>
        <v>608</v>
      </c>
      <c r="M98" s="24">
        <f t="shared" si="17"/>
        <v>608</v>
      </c>
      <c r="N98" s="24">
        <f t="shared" si="18"/>
        <v>608</v>
      </c>
    </row>
    <row r="99" spans="1:14" ht="29.25" customHeight="1" x14ac:dyDescent="0.25">
      <c r="A99" s="85">
        <v>83</v>
      </c>
      <c r="B99" s="62" t="s">
        <v>110</v>
      </c>
      <c r="C99" s="21" t="s">
        <v>23</v>
      </c>
      <c r="D99" s="26">
        <v>1</v>
      </c>
      <c r="E99" s="63">
        <v>76</v>
      </c>
      <c r="F99" s="88">
        <v>76.760000000000005</v>
      </c>
      <c r="G99" s="100">
        <v>78</v>
      </c>
      <c r="H99" s="22">
        <f t="shared" si="19"/>
        <v>76.92</v>
      </c>
      <c r="I99" s="23">
        <f t="shared" si="20"/>
        <v>1.0095543571299166</v>
      </c>
      <c r="J99" s="23">
        <f t="shared" si="21"/>
        <v>1.3124731631954192</v>
      </c>
      <c r="K99" s="24">
        <f t="shared" si="26"/>
        <v>76.92</v>
      </c>
      <c r="L99" s="24">
        <f t="shared" si="23"/>
        <v>76.92</v>
      </c>
      <c r="M99" s="24">
        <f t="shared" si="17"/>
        <v>76.92</v>
      </c>
      <c r="N99" s="24">
        <f t="shared" si="18"/>
        <v>76.92</v>
      </c>
    </row>
    <row r="100" spans="1:14" ht="33" customHeight="1" x14ac:dyDescent="0.25">
      <c r="A100" s="85">
        <v>84</v>
      </c>
      <c r="B100" s="62" t="s">
        <v>111</v>
      </c>
      <c r="C100" s="21" t="s">
        <v>23</v>
      </c>
      <c r="D100" s="26">
        <v>1</v>
      </c>
      <c r="E100" s="63">
        <v>436</v>
      </c>
      <c r="F100" s="88">
        <v>440.36</v>
      </c>
      <c r="G100" s="100">
        <v>449</v>
      </c>
      <c r="H100" s="22">
        <f t="shared" si="19"/>
        <v>441.78666666666669</v>
      </c>
      <c r="I100" s="23">
        <f t="shared" si="20"/>
        <v>6.6163837051166645</v>
      </c>
      <c r="J100" s="23">
        <f t="shared" si="21"/>
        <v>1.4976422342118363</v>
      </c>
      <c r="K100" s="24">
        <f t="shared" si="26"/>
        <v>441.78666666666669</v>
      </c>
      <c r="L100" s="24">
        <f t="shared" si="23"/>
        <v>441.78666666666669</v>
      </c>
      <c r="M100" s="24">
        <f t="shared" si="17"/>
        <v>441.79</v>
      </c>
      <c r="N100" s="24">
        <f t="shared" si="18"/>
        <v>441.79</v>
      </c>
    </row>
    <row r="101" spans="1:14" ht="27.75" customHeight="1" x14ac:dyDescent="0.25">
      <c r="A101" s="85">
        <v>85</v>
      </c>
      <c r="B101" s="62" t="s">
        <v>112</v>
      </c>
      <c r="C101" s="21" t="s">
        <v>23</v>
      </c>
      <c r="D101" s="26">
        <v>1</v>
      </c>
      <c r="E101" s="63">
        <v>2806</v>
      </c>
      <c r="F101" s="88">
        <v>2834.06</v>
      </c>
      <c r="G101" s="100">
        <v>2890</v>
      </c>
      <c r="H101" s="22">
        <f t="shared" si="19"/>
        <v>2843.353333333333</v>
      </c>
      <c r="I101" s="23">
        <f t="shared" si="20"/>
        <v>42.764173478898591</v>
      </c>
      <c r="J101" s="23">
        <f t="shared" si="21"/>
        <v>1.5040049007474248</v>
      </c>
      <c r="K101" s="24">
        <f t="shared" ref="K101:K109" si="27">D101*SUM(E101:G101)/COLUMNS(E101:G101)</f>
        <v>2843.353333333333</v>
      </c>
      <c r="L101" s="24">
        <f t="shared" si="23"/>
        <v>2843.353333333333</v>
      </c>
      <c r="M101" s="24">
        <f t="shared" si="17"/>
        <v>2843.35</v>
      </c>
      <c r="N101" s="24">
        <f t="shared" si="18"/>
        <v>2843.35</v>
      </c>
    </row>
    <row r="102" spans="1:14" ht="46.5" customHeight="1" x14ac:dyDescent="0.25">
      <c r="A102" s="85">
        <v>86</v>
      </c>
      <c r="B102" s="62" t="s">
        <v>113</v>
      </c>
      <c r="C102" s="21" t="s">
        <v>23</v>
      </c>
      <c r="D102" s="26">
        <v>1</v>
      </c>
      <c r="E102" s="63">
        <v>3706</v>
      </c>
      <c r="F102" s="88">
        <v>3743.06</v>
      </c>
      <c r="G102" s="100">
        <v>3817</v>
      </c>
      <c r="H102" s="22">
        <f t="shared" si="19"/>
        <v>3755.353333333333</v>
      </c>
      <c r="I102" s="23">
        <f t="shared" si="20"/>
        <v>56.511897272462313</v>
      </c>
      <c r="J102" s="23">
        <f t="shared" si="21"/>
        <v>1.504835690715183</v>
      </c>
      <c r="K102" s="24">
        <f t="shared" si="27"/>
        <v>3755.353333333333</v>
      </c>
      <c r="L102" s="24">
        <f t="shared" si="23"/>
        <v>3755.353333333333</v>
      </c>
      <c r="M102" s="24">
        <f t="shared" si="17"/>
        <v>3755.35</v>
      </c>
      <c r="N102" s="24">
        <f t="shared" si="18"/>
        <v>3755.35</v>
      </c>
    </row>
    <row r="103" spans="1:14" ht="27.75" customHeight="1" x14ac:dyDescent="0.25">
      <c r="A103" s="85">
        <v>87</v>
      </c>
      <c r="B103" s="62" t="s">
        <v>114</v>
      </c>
      <c r="C103" s="21" t="s">
        <v>23</v>
      </c>
      <c r="D103" s="26">
        <v>1</v>
      </c>
      <c r="E103" s="63">
        <v>60</v>
      </c>
      <c r="F103" s="88">
        <v>60.6</v>
      </c>
      <c r="G103" s="100">
        <v>62</v>
      </c>
      <c r="H103" s="22">
        <f t="shared" si="19"/>
        <v>60.866666666666667</v>
      </c>
      <c r="I103" s="23">
        <f t="shared" si="20"/>
        <v>1.0263202878893767</v>
      </c>
      <c r="J103" s="23">
        <f t="shared" si="21"/>
        <v>1.6861779100044525</v>
      </c>
      <c r="K103" s="24">
        <f t="shared" si="27"/>
        <v>60.866666666666667</v>
      </c>
      <c r="L103" s="24">
        <f t="shared" si="23"/>
        <v>60.866666666666667</v>
      </c>
      <c r="M103" s="24">
        <f t="shared" si="17"/>
        <v>60.87</v>
      </c>
      <c r="N103" s="24">
        <f t="shared" si="18"/>
        <v>60.87</v>
      </c>
    </row>
    <row r="104" spans="1:14" ht="31.5" customHeight="1" x14ac:dyDescent="0.25">
      <c r="A104" s="85">
        <v>88</v>
      </c>
      <c r="B104" s="62" t="s">
        <v>115</v>
      </c>
      <c r="C104" s="21" t="s">
        <v>23</v>
      </c>
      <c r="D104" s="26">
        <v>1</v>
      </c>
      <c r="E104" s="63">
        <v>5400</v>
      </c>
      <c r="F104" s="88">
        <v>5454</v>
      </c>
      <c r="G104" s="100">
        <v>5562</v>
      </c>
      <c r="H104" s="22">
        <f t="shared" si="19"/>
        <v>5472</v>
      </c>
      <c r="I104" s="23">
        <f t="shared" si="20"/>
        <v>82.486362509205122</v>
      </c>
      <c r="J104" s="23">
        <f t="shared" si="21"/>
        <v>1.5074262154460001</v>
      </c>
      <c r="K104" s="24">
        <f t="shared" si="27"/>
        <v>5472</v>
      </c>
      <c r="L104" s="24">
        <f t="shared" si="23"/>
        <v>5472</v>
      </c>
      <c r="M104" s="24">
        <f t="shared" si="17"/>
        <v>5472</v>
      </c>
      <c r="N104" s="24">
        <f t="shared" si="18"/>
        <v>5472</v>
      </c>
    </row>
    <row r="105" spans="1:14" ht="26.25" customHeight="1" x14ac:dyDescent="0.25">
      <c r="A105" s="85">
        <v>89</v>
      </c>
      <c r="B105" s="62" t="s">
        <v>116</v>
      </c>
      <c r="C105" s="21" t="s">
        <v>23</v>
      </c>
      <c r="D105" s="26">
        <v>1</v>
      </c>
      <c r="E105" s="63">
        <v>7320</v>
      </c>
      <c r="F105" s="88">
        <v>7393.2</v>
      </c>
      <c r="G105" s="100">
        <v>7540</v>
      </c>
      <c r="H105" s="22">
        <f t="shared" si="19"/>
        <v>7417.7333333333336</v>
      </c>
      <c r="I105" s="23">
        <f t="shared" si="20"/>
        <v>112.03309034983074</v>
      </c>
      <c r="J105" s="23">
        <f t="shared" si="21"/>
        <v>1.5103413039450155</v>
      </c>
      <c r="K105" s="24">
        <f t="shared" si="27"/>
        <v>7417.7333333333336</v>
      </c>
      <c r="L105" s="24">
        <f t="shared" si="23"/>
        <v>7417.7333333333336</v>
      </c>
      <c r="M105" s="24">
        <f t="shared" si="17"/>
        <v>7417.73</v>
      </c>
      <c r="N105" s="24">
        <f t="shared" si="18"/>
        <v>7417.73</v>
      </c>
    </row>
    <row r="106" spans="1:14" ht="35.25" customHeight="1" x14ac:dyDescent="0.25">
      <c r="A106" s="85">
        <v>90</v>
      </c>
      <c r="B106" s="62" t="s">
        <v>117</v>
      </c>
      <c r="C106" s="21" t="s">
        <v>23</v>
      </c>
      <c r="D106" s="26">
        <v>1</v>
      </c>
      <c r="E106" s="63">
        <v>390</v>
      </c>
      <c r="F106" s="88">
        <v>393.9</v>
      </c>
      <c r="G106" s="100">
        <v>402</v>
      </c>
      <c r="H106" s="22">
        <f t="shared" si="19"/>
        <v>395.3</v>
      </c>
      <c r="I106" s="23">
        <f t="shared" si="20"/>
        <v>6.1212743771211588</v>
      </c>
      <c r="J106" s="23">
        <f t="shared" si="21"/>
        <v>1.5485136294260455</v>
      </c>
      <c r="K106" s="24">
        <f t="shared" si="27"/>
        <v>395.3</v>
      </c>
      <c r="L106" s="24">
        <f t="shared" si="23"/>
        <v>395.3</v>
      </c>
      <c r="M106" s="24">
        <f t="shared" si="17"/>
        <v>395.3</v>
      </c>
      <c r="N106" s="24">
        <f t="shared" si="18"/>
        <v>395.3</v>
      </c>
    </row>
    <row r="107" spans="1:14" ht="47.25" customHeight="1" x14ac:dyDescent="0.25">
      <c r="A107" s="85">
        <v>91</v>
      </c>
      <c r="B107" s="62" t="s">
        <v>118</v>
      </c>
      <c r="C107" s="21" t="s">
        <v>23</v>
      </c>
      <c r="D107" s="26">
        <v>1</v>
      </c>
      <c r="E107" s="63">
        <v>90</v>
      </c>
      <c r="F107" s="88">
        <v>90.9</v>
      </c>
      <c r="G107" s="100">
        <v>93</v>
      </c>
      <c r="H107" s="22">
        <f t="shared" si="19"/>
        <v>91.3</v>
      </c>
      <c r="I107" s="23">
        <f t="shared" si="20"/>
        <v>1.5394804318340645</v>
      </c>
      <c r="J107" s="23">
        <f t="shared" si="21"/>
        <v>1.6861779100044518</v>
      </c>
      <c r="K107" s="24">
        <f t="shared" si="27"/>
        <v>91.3</v>
      </c>
      <c r="L107" s="24">
        <f t="shared" si="23"/>
        <v>91.3</v>
      </c>
      <c r="M107" s="24">
        <f t="shared" si="17"/>
        <v>91.3</v>
      </c>
      <c r="N107" s="24">
        <f t="shared" si="18"/>
        <v>91.3</v>
      </c>
    </row>
    <row r="108" spans="1:14" ht="33" customHeight="1" x14ac:dyDescent="0.25">
      <c r="A108" s="85">
        <v>92</v>
      </c>
      <c r="B108" s="62" t="s">
        <v>119</v>
      </c>
      <c r="C108" s="21" t="s">
        <v>23</v>
      </c>
      <c r="D108" s="26">
        <v>1</v>
      </c>
      <c r="E108" s="63">
        <v>19036</v>
      </c>
      <c r="F108" s="88">
        <v>19226.36</v>
      </c>
      <c r="G108" s="100">
        <v>19607</v>
      </c>
      <c r="H108" s="22">
        <f t="shared" si="19"/>
        <v>19289.786666666667</v>
      </c>
      <c r="I108" s="23">
        <f t="shared" si="20"/>
        <v>290.73605991230824</v>
      </c>
      <c r="J108" s="23">
        <f t="shared" si="21"/>
        <v>1.5072020491274218</v>
      </c>
      <c r="K108" s="24">
        <f t="shared" si="27"/>
        <v>19289.786666666667</v>
      </c>
      <c r="L108" s="24">
        <f t="shared" si="23"/>
        <v>19289.786666666667</v>
      </c>
      <c r="M108" s="24">
        <f t="shared" si="17"/>
        <v>19289.79</v>
      </c>
      <c r="N108" s="24">
        <f t="shared" si="18"/>
        <v>19289.79</v>
      </c>
    </row>
    <row r="109" spans="1:14" ht="31.5" x14ac:dyDescent="0.25">
      <c r="A109" s="85">
        <v>93</v>
      </c>
      <c r="B109" s="62" t="s">
        <v>120</v>
      </c>
      <c r="C109" s="21" t="s">
        <v>23</v>
      </c>
      <c r="D109" s="26">
        <v>1</v>
      </c>
      <c r="E109" s="63">
        <v>410</v>
      </c>
      <c r="F109" s="88">
        <v>414.1</v>
      </c>
      <c r="G109" s="100">
        <v>422</v>
      </c>
      <c r="H109" s="22">
        <f t="shared" si="19"/>
        <v>415.36666666666662</v>
      </c>
      <c r="I109" s="23">
        <f t="shared" si="20"/>
        <v>6.0994535274345116</v>
      </c>
      <c r="J109" s="23">
        <f t="shared" si="21"/>
        <v>1.4684504118693151</v>
      </c>
      <c r="K109" s="24">
        <f t="shared" si="27"/>
        <v>415.36666666666662</v>
      </c>
      <c r="L109" s="24">
        <f t="shared" si="23"/>
        <v>415.36666666666662</v>
      </c>
      <c r="M109" s="24">
        <f t="shared" si="17"/>
        <v>415.37</v>
      </c>
      <c r="N109" s="24">
        <f t="shared" si="18"/>
        <v>415.37</v>
      </c>
    </row>
    <row r="110" spans="1:14" ht="30" customHeight="1" x14ac:dyDescent="0.25">
      <c r="A110" s="85">
        <v>94</v>
      </c>
      <c r="B110" s="62" t="s">
        <v>121</v>
      </c>
      <c r="C110" s="21" t="s">
        <v>23</v>
      </c>
      <c r="D110" s="26">
        <v>1</v>
      </c>
      <c r="E110" s="63">
        <v>23370</v>
      </c>
      <c r="F110" s="88">
        <v>23603.7</v>
      </c>
      <c r="G110" s="100">
        <v>24071</v>
      </c>
      <c r="H110" s="22">
        <f t="shared" si="19"/>
        <v>23681.566666666666</v>
      </c>
      <c r="I110" s="23">
        <f t="shared" si="20"/>
        <v>356.92809266480168</v>
      </c>
      <c r="J110" s="23">
        <f t="shared" si="21"/>
        <v>1.507197972536171</v>
      </c>
      <c r="K110" s="24">
        <f t="shared" ref="K110:K116" si="28">D110*SUM(E110:G110)/COLUMNS(E110:G110)</f>
        <v>23681.566666666666</v>
      </c>
      <c r="L110" s="24">
        <f t="shared" si="23"/>
        <v>23681.566666666666</v>
      </c>
      <c r="M110" s="24">
        <f t="shared" si="17"/>
        <v>23681.57</v>
      </c>
      <c r="N110" s="24">
        <f t="shared" si="18"/>
        <v>23681.57</v>
      </c>
    </row>
    <row r="111" spans="1:14" ht="31.5" x14ac:dyDescent="0.25">
      <c r="A111" s="85">
        <v>95</v>
      </c>
      <c r="B111" s="62" t="s">
        <v>122</v>
      </c>
      <c r="C111" s="21" t="s">
        <v>23</v>
      </c>
      <c r="D111" s="26">
        <v>1</v>
      </c>
      <c r="E111" s="63">
        <v>180</v>
      </c>
      <c r="F111" s="88">
        <v>181.8</v>
      </c>
      <c r="G111" s="100">
        <v>185</v>
      </c>
      <c r="H111" s="22">
        <f t="shared" si="19"/>
        <v>182.26666666666665</v>
      </c>
      <c r="I111" s="23">
        <f t="shared" si="20"/>
        <v>2.532455988429676</v>
      </c>
      <c r="J111" s="23">
        <f t="shared" si="21"/>
        <v>1.389423548882412</v>
      </c>
      <c r="K111" s="24">
        <f t="shared" si="28"/>
        <v>182.26666666666665</v>
      </c>
      <c r="L111" s="24">
        <f t="shared" si="23"/>
        <v>182.26666666666665</v>
      </c>
      <c r="M111" s="24">
        <f t="shared" si="17"/>
        <v>182.27</v>
      </c>
      <c r="N111" s="24">
        <f t="shared" si="18"/>
        <v>182.27</v>
      </c>
    </row>
    <row r="112" spans="1:14" ht="28.5" customHeight="1" x14ac:dyDescent="0.25">
      <c r="A112" s="85">
        <v>96</v>
      </c>
      <c r="B112" s="62" t="s">
        <v>123</v>
      </c>
      <c r="C112" s="21" t="s">
        <v>23</v>
      </c>
      <c r="D112" s="26">
        <v>1</v>
      </c>
      <c r="E112" s="63">
        <v>240</v>
      </c>
      <c r="F112" s="88">
        <v>242.4</v>
      </c>
      <c r="G112" s="100">
        <v>247</v>
      </c>
      <c r="H112" s="22">
        <f t="shared" si="19"/>
        <v>243.13333333333333</v>
      </c>
      <c r="I112" s="23">
        <f t="shared" si="20"/>
        <v>3.5571524191877595</v>
      </c>
      <c r="J112" s="23">
        <f t="shared" si="21"/>
        <v>1.4630459634717958</v>
      </c>
      <c r="K112" s="24">
        <f t="shared" si="28"/>
        <v>243.13333333333333</v>
      </c>
      <c r="L112" s="24">
        <f t="shared" si="23"/>
        <v>243.13333333333333</v>
      </c>
      <c r="M112" s="24">
        <f t="shared" si="17"/>
        <v>243.13</v>
      </c>
      <c r="N112" s="24">
        <f t="shared" si="18"/>
        <v>243.13</v>
      </c>
    </row>
    <row r="113" spans="1:14" ht="28.5" customHeight="1" x14ac:dyDescent="0.25">
      <c r="A113" s="85">
        <v>97</v>
      </c>
      <c r="B113" s="62" t="s">
        <v>124</v>
      </c>
      <c r="C113" s="21" t="s">
        <v>23</v>
      </c>
      <c r="D113" s="26">
        <v>1</v>
      </c>
      <c r="E113" s="63">
        <v>120</v>
      </c>
      <c r="F113" s="88">
        <v>121.2</v>
      </c>
      <c r="G113" s="100">
        <v>124</v>
      </c>
      <c r="H113" s="22">
        <f t="shared" si="19"/>
        <v>121.73333333333333</v>
      </c>
      <c r="I113" s="23">
        <f t="shared" si="20"/>
        <v>2.0526405757787534</v>
      </c>
      <c r="J113" s="23">
        <f t="shared" si="21"/>
        <v>1.6861779100044525</v>
      </c>
      <c r="K113" s="24">
        <f t="shared" si="28"/>
        <v>121.73333333333333</v>
      </c>
      <c r="L113" s="24">
        <f t="shared" si="23"/>
        <v>121.73333333333333</v>
      </c>
      <c r="M113" s="24">
        <f t="shared" si="17"/>
        <v>121.73</v>
      </c>
      <c r="N113" s="24">
        <f t="shared" si="18"/>
        <v>121.73</v>
      </c>
    </row>
    <row r="114" spans="1:14" ht="31.5" customHeight="1" x14ac:dyDescent="0.25">
      <c r="A114" s="85">
        <v>98</v>
      </c>
      <c r="B114" s="62" t="s">
        <v>125</v>
      </c>
      <c r="C114" s="21" t="s">
        <v>23</v>
      </c>
      <c r="D114" s="26">
        <v>1</v>
      </c>
      <c r="E114" s="63">
        <v>30</v>
      </c>
      <c r="F114" s="88">
        <v>30.3</v>
      </c>
      <c r="G114" s="100">
        <v>31</v>
      </c>
      <c r="H114" s="22">
        <f t="shared" si="19"/>
        <v>30.433333333333334</v>
      </c>
      <c r="I114" s="23">
        <f t="shared" si="20"/>
        <v>0.51316014394468834</v>
      </c>
      <c r="J114" s="23">
        <f t="shared" si="21"/>
        <v>1.6861779100044525</v>
      </c>
      <c r="K114" s="24">
        <f t="shared" si="28"/>
        <v>30.433333333333334</v>
      </c>
      <c r="L114" s="24">
        <f t="shared" si="23"/>
        <v>30.433333333333334</v>
      </c>
      <c r="M114" s="24">
        <f t="shared" si="17"/>
        <v>30.43</v>
      </c>
      <c r="N114" s="24">
        <f t="shared" si="18"/>
        <v>30.43</v>
      </c>
    </row>
    <row r="115" spans="1:14" ht="27" customHeight="1" x14ac:dyDescent="0.25">
      <c r="A115" s="85">
        <v>99</v>
      </c>
      <c r="B115" s="62" t="s">
        <v>126</v>
      </c>
      <c r="C115" s="21" t="s">
        <v>23</v>
      </c>
      <c r="D115" s="26">
        <v>1</v>
      </c>
      <c r="E115" s="63">
        <v>4020</v>
      </c>
      <c r="F115" s="88">
        <v>4060.2</v>
      </c>
      <c r="G115" s="100">
        <v>4141</v>
      </c>
      <c r="H115" s="22">
        <f t="shared" si="19"/>
        <v>4073.7333333333336</v>
      </c>
      <c r="I115" s="23">
        <f t="shared" si="20"/>
        <v>61.624778566201243</v>
      </c>
      <c r="J115" s="23">
        <f t="shared" si="21"/>
        <v>1.5127347208015884</v>
      </c>
      <c r="K115" s="24">
        <f t="shared" si="28"/>
        <v>4073.7333333333336</v>
      </c>
      <c r="L115" s="24">
        <f t="shared" si="23"/>
        <v>4073.7333333333336</v>
      </c>
      <c r="M115" s="24">
        <f t="shared" si="17"/>
        <v>4073.73</v>
      </c>
      <c r="N115" s="24">
        <f t="shared" si="18"/>
        <v>4073.73</v>
      </c>
    </row>
    <row r="116" spans="1:14" ht="30" customHeight="1" x14ac:dyDescent="0.25">
      <c r="A116" s="85">
        <v>100</v>
      </c>
      <c r="B116" s="62" t="s">
        <v>127</v>
      </c>
      <c r="C116" s="21" t="s">
        <v>23</v>
      </c>
      <c r="D116" s="26">
        <v>1</v>
      </c>
      <c r="E116" s="63">
        <v>946</v>
      </c>
      <c r="F116" s="88">
        <v>955.46</v>
      </c>
      <c r="G116" s="100">
        <v>974</v>
      </c>
      <c r="H116" s="22">
        <f t="shared" si="19"/>
        <v>958.48666666666668</v>
      </c>
      <c r="I116" s="23">
        <f t="shared" si="20"/>
        <v>14.243262734827763</v>
      </c>
      <c r="J116" s="23">
        <f t="shared" si="21"/>
        <v>1.4860157402461966</v>
      </c>
      <c r="K116" s="24">
        <f t="shared" si="28"/>
        <v>958.48666666666668</v>
      </c>
      <c r="L116" s="24">
        <f t="shared" si="23"/>
        <v>958.48666666666668</v>
      </c>
      <c r="M116" s="24">
        <f t="shared" si="17"/>
        <v>958.49</v>
      </c>
      <c r="N116" s="24">
        <f t="shared" si="18"/>
        <v>958.49</v>
      </c>
    </row>
    <row r="117" spans="1:14" ht="31.5" customHeight="1" x14ac:dyDescent="0.25">
      <c r="A117" s="85">
        <v>101</v>
      </c>
      <c r="B117" s="62" t="s">
        <v>128</v>
      </c>
      <c r="C117" s="21" t="s">
        <v>23</v>
      </c>
      <c r="D117" s="26">
        <v>1</v>
      </c>
      <c r="E117" s="63">
        <v>736</v>
      </c>
      <c r="F117" s="88">
        <v>743.36</v>
      </c>
      <c r="G117" s="100">
        <v>758</v>
      </c>
      <c r="H117" s="22">
        <f t="shared" si="19"/>
        <v>745.78666666666675</v>
      </c>
      <c r="I117" s="23">
        <f t="shared" si="20"/>
        <v>11.198952331952007</v>
      </c>
      <c r="J117" s="23">
        <f t="shared" si="21"/>
        <v>1.5016294648986315</v>
      </c>
      <c r="K117" s="24">
        <f t="shared" ref="K117:K125" si="29">D117*SUM(E117:G117)/COLUMNS(E117:G117)</f>
        <v>745.78666666666675</v>
      </c>
      <c r="L117" s="24">
        <f t="shared" si="23"/>
        <v>745.78666666666675</v>
      </c>
      <c r="M117" s="24">
        <f t="shared" si="17"/>
        <v>745.79</v>
      </c>
      <c r="N117" s="24">
        <f t="shared" si="18"/>
        <v>745.79</v>
      </c>
    </row>
    <row r="118" spans="1:14" ht="44.25" customHeight="1" x14ac:dyDescent="0.25">
      <c r="A118" s="85">
        <v>102</v>
      </c>
      <c r="B118" s="62" t="s">
        <v>129</v>
      </c>
      <c r="C118" s="21" t="s">
        <v>23</v>
      </c>
      <c r="D118" s="26">
        <v>1</v>
      </c>
      <c r="E118" s="63">
        <v>410</v>
      </c>
      <c r="F118" s="88">
        <v>414.1</v>
      </c>
      <c r="G118" s="100">
        <v>422</v>
      </c>
      <c r="H118" s="22">
        <f t="shared" si="19"/>
        <v>415.36666666666662</v>
      </c>
      <c r="I118" s="23">
        <f t="shared" si="20"/>
        <v>6.0994535274345116</v>
      </c>
      <c r="J118" s="23">
        <f t="shared" si="21"/>
        <v>1.4684504118693151</v>
      </c>
      <c r="K118" s="24">
        <f t="shared" si="29"/>
        <v>415.36666666666662</v>
      </c>
      <c r="L118" s="24">
        <f t="shared" si="23"/>
        <v>415.36666666666662</v>
      </c>
      <c r="M118" s="24">
        <f t="shared" si="17"/>
        <v>415.37</v>
      </c>
      <c r="N118" s="24">
        <f t="shared" si="18"/>
        <v>415.37</v>
      </c>
    </row>
    <row r="119" spans="1:14" ht="40.5" customHeight="1" x14ac:dyDescent="0.25">
      <c r="A119" s="85">
        <v>103</v>
      </c>
      <c r="B119" s="62" t="s">
        <v>130</v>
      </c>
      <c r="C119" s="21" t="s">
        <v>23</v>
      </c>
      <c r="D119" s="26">
        <v>1</v>
      </c>
      <c r="E119" s="63">
        <v>690</v>
      </c>
      <c r="F119" s="88">
        <v>696.9</v>
      </c>
      <c r="G119" s="100">
        <v>711</v>
      </c>
      <c r="H119" s="22">
        <f t="shared" si="19"/>
        <v>699.30000000000007</v>
      </c>
      <c r="I119" s="23">
        <f t="shared" si="20"/>
        <v>10.703737664946766</v>
      </c>
      <c r="J119" s="23">
        <f t="shared" si="21"/>
        <v>1.5306360167234043</v>
      </c>
      <c r="K119" s="24">
        <f t="shared" si="29"/>
        <v>699.30000000000007</v>
      </c>
      <c r="L119" s="24">
        <f t="shared" si="23"/>
        <v>699.30000000000007</v>
      </c>
      <c r="M119" s="24">
        <f t="shared" si="17"/>
        <v>699.3</v>
      </c>
      <c r="N119" s="24">
        <f t="shared" si="18"/>
        <v>699.3</v>
      </c>
    </row>
    <row r="120" spans="1:14" ht="47.25" customHeight="1" x14ac:dyDescent="0.25">
      <c r="A120" s="85">
        <v>104</v>
      </c>
      <c r="B120" s="62" t="s">
        <v>131</v>
      </c>
      <c r="C120" s="21" t="s">
        <v>23</v>
      </c>
      <c r="D120" s="26">
        <v>1</v>
      </c>
      <c r="E120" s="63">
        <v>106</v>
      </c>
      <c r="F120" s="88">
        <v>107.06</v>
      </c>
      <c r="G120" s="100">
        <v>109</v>
      </c>
      <c r="H120" s="22">
        <f t="shared" si="19"/>
        <v>107.35333333333334</v>
      </c>
      <c r="I120" s="23">
        <f t="shared" si="20"/>
        <v>1.5213590415590044</v>
      </c>
      <c r="J120" s="23">
        <f t="shared" si="21"/>
        <v>1.4171511906716179</v>
      </c>
      <c r="K120" s="24">
        <f t="shared" si="29"/>
        <v>107.35333333333334</v>
      </c>
      <c r="L120" s="24">
        <f t="shared" si="23"/>
        <v>107.35333333333334</v>
      </c>
      <c r="M120" s="24">
        <f t="shared" si="17"/>
        <v>107.35</v>
      </c>
      <c r="N120" s="24">
        <f t="shared" si="18"/>
        <v>107.35</v>
      </c>
    </row>
    <row r="121" spans="1:14" ht="24" x14ac:dyDescent="0.25">
      <c r="A121" s="85">
        <v>105</v>
      </c>
      <c r="B121" s="62" t="s">
        <v>132</v>
      </c>
      <c r="C121" s="21" t="s">
        <v>23</v>
      </c>
      <c r="D121" s="26">
        <v>1</v>
      </c>
      <c r="E121" s="63">
        <v>5626</v>
      </c>
      <c r="F121" s="88">
        <v>5682.26</v>
      </c>
      <c r="G121" s="100">
        <v>5795</v>
      </c>
      <c r="H121" s="22">
        <f t="shared" si="19"/>
        <v>5701.086666666667</v>
      </c>
      <c r="I121" s="23">
        <f t="shared" si="20"/>
        <v>86.058599415359581</v>
      </c>
      <c r="J121" s="23">
        <f t="shared" si="21"/>
        <v>1.5095122113917387</v>
      </c>
      <c r="K121" s="24">
        <f t="shared" si="29"/>
        <v>5701.086666666667</v>
      </c>
      <c r="L121" s="24">
        <f t="shared" si="23"/>
        <v>5701.086666666667</v>
      </c>
      <c r="M121" s="24">
        <f t="shared" si="17"/>
        <v>5701.09</v>
      </c>
      <c r="N121" s="24">
        <f t="shared" si="18"/>
        <v>5701.09</v>
      </c>
    </row>
    <row r="122" spans="1:14" ht="33" customHeight="1" x14ac:dyDescent="0.25">
      <c r="A122" s="85">
        <v>106</v>
      </c>
      <c r="B122" s="62" t="s">
        <v>133</v>
      </c>
      <c r="C122" s="21" t="s">
        <v>23</v>
      </c>
      <c r="D122" s="26">
        <v>1</v>
      </c>
      <c r="E122" s="63">
        <v>2446</v>
      </c>
      <c r="F122" s="88">
        <v>2470.46</v>
      </c>
      <c r="G122" s="100">
        <v>2519</v>
      </c>
      <c r="H122" s="22">
        <f t="shared" si="19"/>
        <v>2478.4866666666667</v>
      </c>
      <c r="I122" s="23">
        <f t="shared" si="20"/>
        <v>37.156029569012524</v>
      </c>
      <c r="J122" s="23">
        <f t="shared" si="21"/>
        <v>1.4991417976431529</v>
      </c>
      <c r="K122" s="24">
        <f t="shared" si="29"/>
        <v>2478.4866666666667</v>
      </c>
      <c r="L122" s="24">
        <f t="shared" si="23"/>
        <v>2478.4866666666667</v>
      </c>
      <c r="M122" s="24">
        <f t="shared" si="17"/>
        <v>2478.4899999999998</v>
      </c>
      <c r="N122" s="24">
        <f t="shared" si="18"/>
        <v>2478.4899999999998</v>
      </c>
    </row>
    <row r="123" spans="1:14" ht="32.25" customHeight="1" x14ac:dyDescent="0.25">
      <c r="A123" s="85">
        <v>107</v>
      </c>
      <c r="B123" s="62" t="s">
        <v>134</v>
      </c>
      <c r="C123" s="21" t="s">
        <v>23</v>
      </c>
      <c r="D123" s="26">
        <v>1</v>
      </c>
      <c r="E123" s="63">
        <v>570</v>
      </c>
      <c r="F123" s="88">
        <v>575.70000000000005</v>
      </c>
      <c r="G123" s="100">
        <v>587</v>
      </c>
      <c r="H123" s="22">
        <f t="shared" si="19"/>
        <v>577.56666666666672</v>
      </c>
      <c r="I123" s="23">
        <f t="shared" si="20"/>
        <v>8.6523599863466867</v>
      </c>
      <c r="J123" s="23">
        <f t="shared" si="21"/>
        <v>1.4980712159658369</v>
      </c>
      <c r="K123" s="24">
        <f t="shared" si="29"/>
        <v>577.56666666666672</v>
      </c>
      <c r="L123" s="24">
        <f t="shared" si="23"/>
        <v>577.56666666666672</v>
      </c>
      <c r="M123" s="24">
        <f t="shared" si="17"/>
        <v>577.57000000000005</v>
      </c>
      <c r="N123" s="24">
        <f t="shared" si="18"/>
        <v>577.57000000000005</v>
      </c>
    </row>
    <row r="124" spans="1:14" x14ac:dyDescent="0.25">
      <c r="A124" s="101" t="s">
        <v>135</v>
      </c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</row>
    <row r="125" spans="1:14" ht="24" x14ac:dyDescent="0.25">
      <c r="A125" s="85">
        <v>108</v>
      </c>
      <c r="B125" s="62" t="s">
        <v>136</v>
      </c>
      <c r="C125" s="21" t="s">
        <v>23</v>
      </c>
      <c r="D125" s="26">
        <v>1</v>
      </c>
      <c r="E125" s="63">
        <v>41726</v>
      </c>
      <c r="F125" s="88">
        <v>42143.26</v>
      </c>
      <c r="G125" s="100">
        <v>42978</v>
      </c>
      <c r="H125" s="22">
        <f t="shared" si="19"/>
        <v>42282.420000000006</v>
      </c>
      <c r="I125" s="23">
        <f t="shared" si="20"/>
        <v>637.49519935447336</v>
      </c>
      <c r="J125" s="23">
        <f t="shared" si="21"/>
        <v>1.5077074570340896</v>
      </c>
      <c r="K125" s="24">
        <f t="shared" si="29"/>
        <v>42282.420000000006</v>
      </c>
      <c r="L125" s="24">
        <f t="shared" si="23"/>
        <v>42282.420000000006</v>
      </c>
      <c r="M125" s="24">
        <f t="shared" si="17"/>
        <v>42282.42</v>
      </c>
      <c r="N125" s="24">
        <f t="shared" si="18"/>
        <v>42282.42</v>
      </c>
    </row>
    <row r="126" spans="1:14" ht="27" customHeight="1" x14ac:dyDescent="0.25">
      <c r="A126" s="85">
        <v>109</v>
      </c>
      <c r="B126" s="62" t="s">
        <v>137</v>
      </c>
      <c r="C126" s="21" t="s">
        <v>23</v>
      </c>
      <c r="D126" s="70">
        <v>1</v>
      </c>
      <c r="E126" s="63">
        <v>10996</v>
      </c>
      <c r="F126" s="88">
        <v>11105.96</v>
      </c>
      <c r="G126" s="100">
        <v>11326</v>
      </c>
      <c r="H126" s="22">
        <f t="shared" ref="H126:H172" si="30">AVERAGE(E126:G126)</f>
        <v>11142.653333333334</v>
      </c>
      <c r="I126" s="23">
        <f t="shared" ref="I126:I172" si="31">SQRT(VAR(E126:G126))</f>
        <v>168.03214136983843</v>
      </c>
      <c r="J126" s="23">
        <f t="shared" ref="J126:J172" si="32">I126/H126*100</f>
        <v>1.5080083382578993</v>
      </c>
      <c r="K126" s="24">
        <f t="shared" ref="K126:K132" si="33">D126*SUM(E126:G126)/COLUMNS(E126:G126)</f>
        <v>11142.653333333334</v>
      </c>
      <c r="L126" s="24">
        <f t="shared" si="23"/>
        <v>11142.653333333334</v>
      </c>
      <c r="M126" s="24">
        <f t="shared" ref="M126:M172" si="34">ROUND(L126,2)</f>
        <v>11142.65</v>
      </c>
      <c r="N126" s="24">
        <f t="shared" ref="N126:N172" si="35">M126*D126</f>
        <v>11142.65</v>
      </c>
    </row>
    <row r="127" spans="1:14" ht="30" x14ac:dyDescent="0.25">
      <c r="A127" s="85">
        <v>110</v>
      </c>
      <c r="B127" s="62" t="s">
        <v>138</v>
      </c>
      <c r="C127" s="21" t="s">
        <v>522</v>
      </c>
      <c r="D127" s="26">
        <v>1</v>
      </c>
      <c r="E127" s="63">
        <v>3304</v>
      </c>
      <c r="F127" s="88">
        <v>3337.04</v>
      </c>
      <c r="G127" s="100">
        <v>3403</v>
      </c>
      <c r="H127" s="22">
        <f t="shared" si="30"/>
        <v>3348.0133333333338</v>
      </c>
      <c r="I127" s="23">
        <f t="shared" si="31"/>
        <v>50.403973388348398</v>
      </c>
      <c r="J127" s="23">
        <f t="shared" si="32"/>
        <v>1.5054890279712663</v>
      </c>
      <c r="K127" s="24">
        <f t="shared" si="33"/>
        <v>3348.0133333333338</v>
      </c>
      <c r="L127" s="24">
        <f t="shared" si="23"/>
        <v>3348.0133333333338</v>
      </c>
      <c r="M127" s="24">
        <f t="shared" si="34"/>
        <v>3348.01</v>
      </c>
      <c r="N127" s="24">
        <f t="shared" si="35"/>
        <v>3348.01</v>
      </c>
    </row>
    <row r="128" spans="1:14" ht="24" x14ac:dyDescent="0.25">
      <c r="A128" s="85">
        <v>111</v>
      </c>
      <c r="B128" s="62" t="s">
        <v>139</v>
      </c>
      <c r="C128" s="21" t="s">
        <v>23</v>
      </c>
      <c r="D128" s="70">
        <v>1</v>
      </c>
      <c r="E128" s="63">
        <v>826</v>
      </c>
      <c r="F128" s="88">
        <v>834.26</v>
      </c>
      <c r="G128" s="100">
        <v>851</v>
      </c>
      <c r="H128" s="22">
        <f t="shared" si="30"/>
        <v>837.0866666666667</v>
      </c>
      <c r="I128" s="23">
        <f t="shared" si="31"/>
        <v>12.737446107180723</v>
      </c>
      <c r="J128" s="23">
        <f t="shared" si="32"/>
        <v>1.5216400660044029</v>
      </c>
      <c r="K128" s="24">
        <f t="shared" si="33"/>
        <v>837.0866666666667</v>
      </c>
      <c r="L128" s="24">
        <f t="shared" si="23"/>
        <v>837.0866666666667</v>
      </c>
      <c r="M128" s="24">
        <f t="shared" si="34"/>
        <v>837.09</v>
      </c>
      <c r="N128" s="24">
        <f t="shared" si="35"/>
        <v>837.09</v>
      </c>
    </row>
    <row r="129" spans="1:14" ht="24" x14ac:dyDescent="0.25">
      <c r="A129" s="85">
        <v>112</v>
      </c>
      <c r="B129" s="62" t="s">
        <v>140</v>
      </c>
      <c r="C129" s="21" t="s">
        <v>23</v>
      </c>
      <c r="D129" s="26">
        <v>1</v>
      </c>
      <c r="E129" s="63">
        <v>6196</v>
      </c>
      <c r="F129" s="88">
        <v>6257.96</v>
      </c>
      <c r="G129" s="100">
        <v>6382</v>
      </c>
      <c r="H129" s="22">
        <f t="shared" si="30"/>
        <v>6278.6533333333327</v>
      </c>
      <c r="I129" s="23">
        <f t="shared" si="31"/>
        <v>94.710931435253727</v>
      </c>
      <c r="J129" s="23">
        <f t="shared" si="32"/>
        <v>1.5084593209253003</v>
      </c>
      <c r="K129" s="24">
        <f t="shared" si="33"/>
        <v>6278.6533333333327</v>
      </c>
      <c r="L129" s="24">
        <f t="shared" si="23"/>
        <v>6278.6533333333327</v>
      </c>
      <c r="M129" s="24">
        <f t="shared" si="34"/>
        <v>6278.65</v>
      </c>
      <c r="N129" s="24">
        <f t="shared" si="35"/>
        <v>6278.65</v>
      </c>
    </row>
    <row r="130" spans="1:14" ht="24" x14ac:dyDescent="0.25">
      <c r="A130" s="85">
        <v>113</v>
      </c>
      <c r="B130" s="62" t="s">
        <v>141</v>
      </c>
      <c r="C130" s="21" t="s">
        <v>23</v>
      </c>
      <c r="D130" s="70">
        <v>1</v>
      </c>
      <c r="E130" s="63">
        <v>65926</v>
      </c>
      <c r="F130" s="88">
        <v>66585.259999999995</v>
      </c>
      <c r="G130" s="100">
        <v>67904</v>
      </c>
      <c r="H130" s="22">
        <f t="shared" si="30"/>
        <v>66805.08666666667</v>
      </c>
      <c r="I130" s="23">
        <f t="shared" si="31"/>
        <v>1007.1563049166374</v>
      </c>
      <c r="J130" s="23">
        <f t="shared" si="32"/>
        <v>1.5076042187355954</v>
      </c>
      <c r="K130" s="24">
        <f t="shared" si="33"/>
        <v>66805.08666666667</v>
      </c>
      <c r="L130" s="24">
        <f t="shared" si="23"/>
        <v>66805.08666666667</v>
      </c>
      <c r="M130" s="24">
        <f t="shared" si="34"/>
        <v>66805.09</v>
      </c>
      <c r="N130" s="24">
        <f t="shared" si="35"/>
        <v>66805.09</v>
      </c>
    </row>
    <row r="131" spans="1:14" ht="24" x14ac:dyDescent="0.25">
      <c r="A131" s="85">
        <v>114</v>
      </c>
      <c r="B131" s="62" t="s">
        <v>142</v>
      </c>
      <c r="C131" s="21" t="s">
        <v>23</v>
      </c>
      <c r="D131" s="26">
        <v>1</v>
      </c>
      <c r="E131" s="63">
        <v>1396</v>
      </c>
      <c r="F131" s="88">
        <v>1409.96</v>
      </c>
      <c r="G131" s="100">
        <v>1438</v>
      </c>
      <c r="H131" s="22">
        <f t="shared" si="30"/>
        <v>1414.6533333333334</v>
      </c>
      <c r="I131" s="23">
        <f t="shared" si="31"/>
        <v>21.389729622726257</v>
      </c>
      <c r="J131" s="23">
        <f t="shared" si="32"/>
        <v>1.5120121035113141</v>
      </c>
      <c r="K131" s="24">
        <f t="shared" si="33"/>
        <v>1414.6533333333334</v>
      </c>
      <c r="L131" s="24">
        <f t="shared" si="23"/>
        <v>1414.6533333333334</v>
      </c>
      <c r="M131" s="24">
        <f t="shared" si="34"/>
        <v>1414.65</v>
      </c>
      <c r="N131" s="24">
        <f t="shared" si="35"/>
        <v>1414.65</v>
      </c>
    </row>
    <row r="132" spans="1:14" ht="31.5" x14ac:dyDescent="0.25">
      <c r="A132" s="85">
        <v>115</v>
      </c>
      <c r="B132" s="62" t="s">
        <v>143</v>
      </c>
      <c r="C132" s="21" t="s">
        <v>23</v>
      </c>
      <c r="D132" s="70">
        <v>1</v>
      </c>
      <c r="E132" s="63">
        <v>360</v>
      </c>
      <c r="F132" s="88">
        <v>363.6</v>
      </c>
      <c r="G132" s="100">
        <v>371</v>
      </c>
      <c r="H132" s="22">
        <f t="shared" si="30"/>
        <v>364.86666666666662</v>
      </c>
      <c r="I132" s="23">
        <f t="shared" si="31"/>
        <v>5.6083271421461589</v>
      </c>
      <c r="J132" s="23">
        <f t="shared" si="32"/>
        <v>1.537089478022883</v>
      </c>
      <c r="K132" s="24">
        <f t="shared" si="33"/>
        <v>364.86666666666662</v>
      </c>
      <c r="L132" s="24">
        <f t="shared" si="23"/>
        <v>364.86666666666662</v>
      </c>
      <c r="M132" s="24">
        <f t="shared" si="34"/>
        <v>364.87</v>
      </c>
      <c r="N132" s="24">
        <f t="shared" si="35"/>
        <v>364.87</v>
      </c>
    </row>
    <row r="133" spans="1:14" ht="24" x14ac:dyDescent="0.25">
      <c r="A133" s="85">
        <v>116</v>
      </c>
      <c r="B133" s="62" t="s">
        <v>144</v>
      </c>
      <c r="C133" s="21" t="s">
        <v>23</v>
      </c>
      <c r="D133" s="26">
        <v>1</v>
      </c>
      <c r="E133" s="63">
        <v>826</v>
      </c>
      <c r="F133" s="88">
        <v>834.26</v>
      </c>
      <c r="G133" s="100">
        <v>851</v>
      </c>
      <c r="H133" s="22">
        <f t="shared" si="30"/>
        <v>837.0866666666667</v>
      </c>
      <c r="I133" s="23">
        <f t="shared" si="31"/>
        <v>12.737446107180723</v>
      </c>
      <c r="J133" s="23">
        <f t="shared" si="32"/>
        <v>1.5216400660044029</v>
      </c>
      <c r="K133" s="24">
        <f t="shared" ref="K133:K141" si="36">D133*SUM(E133:G133)/COLUMNS(E133:G133)</f>
        <v>837.0866666666667</v>
      </c>
      <c r="L133" s="24">
        <f t="shared" ref="L133:L179" si="37">K133/D133</f>
        <v>837.0866666666667</v>
      </c>
      <c r="M133" s="24">
        <f t="shared" si="34"/>
        <v>837.09</v>
      </c>
      <c r="N133" s="24">
        <f t="shared" si="35"/>
        <v>837.09</v>
      </c>
    </row>
    <row r="134" spans="1:14" ht="31.5" x14ac:dyDescent="0.25">
      <c r="A134" s="85">
        <v>117</v>
      </c>
      <c r="B134" s="62" t="s">
        <v>145</v>
      </c>
      <c r="C134" s="21" t="s">
        <v>23</v>
      </c>
      <c r="D134" s="70">
        <v>1</v>
      </c>
      <c r="E134" s="63">
        <v>76</v>
      </c>
      <c r="F134" s="88">
        <v>76.760000000000005</v>
      </c>
      <c r="G134" s="100">
        <v>78</v>
      </c>
      <c r="H134" s="22">
        <f t="shared" si="30"/>
        <v>76.92</v>
      </c>
      <c r="I134" s="23">
        <f t="shared" si="31"/>
        <v>1.0095543571299166</v>
      </c>
      <c r="J134" s="23">
        <f t="shared" si="32"/>
        <v>1.3124731631954192</v>
      </c>
      <c r="K134" s="24">
        <f t="shared" si="36"/>
        <v>76.92</v>
      </c>
      <c r="L134" s="24">
        <f t="shared" si="37"/>
        <v>76.92</v>
      </c>
      <c r="M134" s="24">
        <f t="shared" si="34"/>
        <v>76.92</v>
      </c>
      <c r="N134" s="24">
        <f t="shared" si="35"/>
        <v>76.92</v>
      </c>
    </row>
    <row r="135" spans="1:14" ht="47.25" x14ac:dyDescent="0.25">
      <c r="A135" s="85">
        <v>118</v>
      </c>
      <c r="B135" s="62" t="s">
        <v>146</v>
      </c>
      <c r="C135" s="21" t="s">
        <v>23</v>
      </c>
      <c r="D135" s="26">
        <v>1</v>
      </c>
      <c r="E135" s="63">
        <v>2850</v>
      </c>
      <c r="F135" s="88">
        <v>2878.5</v>
      </c>
      <c r="G135" s="100">
        <v>2936</v>
      </c>
      <c r="H135" s="22">
        <f t="shared" si="30"/>
        <v>2888.1666666666665</v>
      </c>
      <c r="I135" s="23">
        <f t="shared" si="31"/>
        <v>43.807343372239927</v>
      </c>
      <c r="J135" s="23">
        <f t="shared" si="32"/>
        <v>1.5167872366174597</v>
      </c>
      <c r="K135" s="24">
        <f t="shared" si="36"/>
        <v>2888.1666666666665</v>
      </c>
      <c r="L135" s="24">
        <f t="shared" si="37"/>
        <v>2888.1666666666665</v>
      </c>
      <c r="M135" s="24">
        <f t="shared" si="34"/>
        <v>2888.17</v>
      </c>
      <c r="N135" s="24">
        <f t="shared" si="35"/>
        <v>2888.17</v>
      </c>
    </row>
    <row r="136" spans="1:14" ht="31.5" x14ac:dyDescent="0.25">
      <c r="A136" s="85">
        <v>119</v>
      </c>
      <c r="B136" s="62" t="s">
        <v>147</v>
      </c>
      <c r="C136" s="21" t="s">
        <v>23</v>
      </c>
      <c r="D136" s="70">
        <v>1</v>
      </c>
      <c r="E136" s="63">
        <v>570</v>
      </c>
      <c r="F136" s="88">
        <v>575.70000000000005</v>
      </c>
      <c r="G136" s="100">
        <v>587</v>
      </c>
      <c r="H136" s="22">
        <f t="shared" si="30"/>
        <v>577.56666666666672</v>
      </c>
      <c r="I136" s="23">
        <f t="shared" si="31"/>
        <v>8.6523599863466867</v>
      </c>
      <c r="J136" s="23">
        <f t="shared" si="32"/>
        <v>1.4980712159658369</v>
      </c>
      <c r="K136" s="24">
        <f t="shared" si="36"/>
        <v>577.56666666666672</v>
      </c>
      <c r="L136" s="24">
        <f t="shared" si="37"/>
        <v>577.56666666666672</v>
      </c>
      <c r="M136" s="24">
        <f t="shared" si="34"/>
        <v>577.57000000000005</v>
      </c>
      <c r="N136" s="24">
        <f t="shared" si="35"/>
        <v>577.57000000000005</v>
      </c>
    </row>
    <row r="137" spans="1:14" ht="31.5" x14ac:dyDescent="0.25">
      <c r="A137" s="85">
        <v>120</v>
      </c>
      <c r="B137" s="62" t="s">
        <v>148</v>
      </c>
      <c r="C137" s="21" t="s">
        <v>23</v>
      </c>
      <c r="D137" s="26">
        <v>1</v>
      </c>
      <c r="E137" s="63">
        <v>2026</v>
      </c>
      <c r="F137" s="88">
        <v>2046.26</v>
      </c>
      <c r="G137" s="100">
        <v>2087</v>
      </c>
      <c r="H137" s="22">
        <f t="shared" si="30"/>
        <v>2053.0866666666666</v>
      </c>
      <c r="I137" s="23">
        <f t="shared" si="31"/>
        <v>31.067708852333048</v>
      </c>
      <c r="J137" s="23">
        <f t="shared" si="32"/>
        <v>1.5132195516506715</v>
      </c>
      <c r="K137" s="24">
        <f t="shared" si="36"/>
        <v>2053.0866666666666</v>
      </c>
      <c r="L137" s="24">
        <f t="shared" si="37"/>
        <v>2053.0866666666666</v>
      </c>
      <c r="M137" s="24">
        <f t="shared" si="34"/>
        <v>2053.09</v>
      </c>
      <c r="N137" s="24">
        <f t="shared" si="35"/>
        <v>2053.09</v>
      </c>
    </row>
    <row r="138" spans="1:14" x14ac:dyDescent="0.25">
      <c r="A138" s="101" t="s">
        <v>149</v>
      </c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</row>
    <row r="139" spans="1:14" ht="24" x14ac:dyDescent="0.25">
      <c r="A139" s="85">
        <v>121</v>
      </c>
      <c r="B139" s="62" t="s">
        <v>150</v>
      </c>
      <c r="C139" s="21" t="s">
        <v>23</v>
      </c>
      <c r="D139" s="26">
        <v>1</v>
      </c>
      <c r="E139" s="63">
        <v>12856</v>
      </c>
      <c r="F139" s="88">
        <v>12984.56</v>
      </c>
      <c r="G139" s="100">
        <v>13242</v>
      </c>
      <c r="H139" s="22">
        <f t="shared" si="30"/>
        <v>13027.519999999999</v>
      </c>
      <c r="I139" s="23">
        <f t="shared" si="31"/>
        <v>196.55322739655031</v>
      </c>
      <c r="J139" s="23">
        <f t="shared" si="32"/>
        <v>1.5087539869180806</v>
      </c>
      <c r="K139" s="24">
        <f t="shared" si="36"/>
        <v>13027.519999999999</v>
      </c>
      <c r="L139" s="24">
        <f t="shared" si="37"/>
        <v>13027.519999999999</v>
      </c>
      <c r="M139" s="24">
        <f t="shared" si="34"/>
        <v>13027.52</v>
      </c>
      <c r="N139" s="24">
        <f t="shared" si="35"/>
        <v>13027.52</v>
      </c>
    </row>
    <row r="140" spans="1:14" ht="47.25" x14ac:dyDescent="0.25">
      <c r="A140" s="85">
        <v>122</v>
      </c>
      <c r="B140" s="62" t="s">
        <v>151</v>
      </c>
      <c r="C140" s="21" t="s">
        <v>23</v>
      </c>
      <c r="D140" s="26">
        <v>1</v>
      </c>
      <c r="E140" s="63">
        <v>1680</v>
      </c>
      <c r="F140" s="88">
        <v>1696.8</v>
      </c>
      <c r="G140" s="100">
        <v>1730</v>
      </c>
      <c r="H140" s="22">
        <f t="shared" si="30"/>
        <v>1702.2666666666667</v>
      </c>
      <c r="I140" s="23">
        <f t="shared" si="31"/>
        <v>25.444318291778494</v>
      </c>
      <c r="J140" s="23">
        <f t="shared" si="32"/>
        <v>1.494731629892212</v>
      </c>
      <c r="K140" s="24">
        <f t="shared" si="36"/>
        <v>1702.2666666666667</v>
      </c>
      <c r="L140" s="24">
        <f t="shared" si="37"/>
        <v>1702.2666666666667</v>
      </c>
      <c r="M140" s="24">
        <f t="shared" si="34"/>
        <v>1702.27</v>
      </c>
      <c r="N140" s="24">
        <f t="shared" si="35"/>
        <v>1702.27</v>
      </c>
    </row>
    <row r="141" spans="1:14" ht="31.5" x14ac:dyDescent="0.25">
      <c r="A141" s="85">
        <v>123</v>
      </c>
      <c r="B141" s="62" t="s">
        <v>152</v>
      </c>
      <c r="C141" s="21" t="s">
        <v>23</v>
      </c>
      <c r="D141" s="26">
        <v>1</v>
      </c>
      <c r="E141" s="63">
        <v>862</v>
      </c>
      <c r="F141" s="88">
        <v>870.62</v>
      </c>
      <c r="G141" s="100">
        <v>888</v>
      </c>
      <c r="H141" s="22">
        <f t="shared" si="30"/>
        <v>873.54</v>
      </c>
      <c r="I141" s="23">
        <f t="shared" si="31"/>
        <v>13.243670186168183</v>
      </c>
      <c r="J141" s="23">
        <f t="shared" si="32"/>
        <v>1.5160920148096462</v>
      </c>
      <c r="K141" s="24">
        <f t="shared" si="36"/>
        <v>873.54</v>
      </c>
      <c r="L141" s="24">
        <f t="shared" si="37"/>
        <v>873.54</v>
      </c>
      <c r="M141" s="24">
        <f t="shared" si="34"/>
        <v>873.54</v>
      </c>
      <c r="N141" s="24">
        <f t="shared" si="35"/>
        <v>873.54</v>
      </c>
    </row>
    <row r="142" spans="1:14" ht="31.5" x14ac:dyDescent="0.25">
      <c r="A142" s="85">
        <v>124</v>
      </c>
      <c r="B142" s="62" t="s">
        <v>153</v>
      </c>
      <c r="C142" s="21" t="s">
        <v>23</v>
      </c>
      <c r="D142" s="26">
        <v>1</v>
      </c>
      <c r="E142" s="63">
        <v>630</v>
      </c>
      <c r="F142" s="88">
        <v>636.29999999999995</v>
      </c>
      <c r="G142" s="100">
        <v>649</v>
      </c>
      <c r="H142" s="22">
        <f t="shared" si="30"/>
        <v>638.43333333333328</v>
      </c>
      <c r="I142" s="23">
        <f t="shared" si="31"/>
        <v>9.6779818832922722</v>
      </c>
      <c r="J142" s="23">
        <f t="shared" si="32"/>
        <v>1.5158954550136698</v>
      </c>
      <c r="K142" s="24">
        <f t="shared" ref="K142:K147" si="38">D142*SUM(E142:G142)/COLUMNS(E142:G142)</f>
        <v>638.43333333333328</v>
      </c>
      <c r="L142" s="24">
        <f t="shared" si="37"/>
        <v>638.43333333333328</v>
      </c>
      <c r="M142" s="24">
        <f t="shared" si="34"/>
        <v>638.42999999999995</v>
      </c>
      <c r="N142" s="24">
        <f t="shared" si="35"/>
        <v>638.42999999999995</v>
      </c>
    </row>
    <row r="143" spans="1:14" ht="47.25" x14ac:dyDescent="0.25">
      <c r="A143" s="85">
        <v>125</v>
      </c>
      <c r="B143" s="62" t="s">
        <v>154</v>
      </c>
      <c r="C143" s="21" t="s">
        <v>23</v>
      </c>
      <c r="D143" s="26">
        <v>1</v>
      </c>
      <c r="E143" s="63">
        <v>1172</v>
      </c>
      <c r="F143" s="88">
        <v>1183.72</v>
      </c>
      <c r="G143" s="100">
        <v>1207</v>
      </c>
      <c r="H143" s="22">
        <f t="shared" si="30"/>
        <v>1187.5733333333335</v>
      </c>
      <c r="I143" s="23">
        <f t="shared" si="31"/>
        <v>17.815334218962416</v>
      </c>
      <c r="J143" s="23">
        <f t="shared" si="32"/>
        <v>1.5001460304735494</v>
      </c>
      <c r="K143" s="24">
        <f t="shared" si="38"/>
        <v>1187.5733333333335</v>
      </c>
      <c r="L143" s="24">
        <f t="shared" si="37"/>
        <v>1187.5733333333335</v>
      </c>
      <c r="M143" s="24">
        <f t="shared" si="34"/>
        <v>1187.57</v>
      </c>
      <c r="N143" s="24">
        <f t="shared" si="35"/>
        <v>1187.57</v>
      </c>
    </row>
    <row r="144" spans="1:14" ht="31.5" x14ac:dyDescent="0.25">
      <c r="A144" s="85">
        <v>126</v>
      </c>
      <c r="B144" s="62" t="s">
        <v>155</v>
      </c>
      <c r="C144" s="21" t="s">
        <v>23</v>
      </c>
      <c r="D144" s="26">
        <v>1</v>
      </c>
      <c r="E144" s="63">
        <v>472</v>
      </c>
      <c r="F144" s="88">
        <v>476.72</v>
      </c>
      <c r="G144" s="100">
        <v>486</v>
      </c>
      <c r="H144" s="22">
        <f t="shared" si="30"/>
        <v>478.24</v>
      </c>
      <c r="I144" s="23">
        <f t="shared" si="31"/>
        <v>7.1226961187460445</v>
      </c>
      <c r="J144" s="23">
        <f t="shared" si="32"/>
        <v>1.4893559967267573</v>
      </c>
      <c r="K144" s="24">
        <f t="shared" si="38"/>
        <v>478.24</v>
      </c>
      <c r="L144" s="24">
        <f t="shared" si="37"/>
        <v>478.24</v>
      </c>
      <c r="M144" s="24">
        <f t="shared" si="34"/>
        <v>478.24</v>
      </c>
      <c r="N144" s="24">
        <f t="shared" si="35"/>
        <v>478.24</v>
      </c>
    </row>
    <row r="145" spans="1:14" ht="31.5" x14ac:dyDescent="0.25">
      <c r="A145" s="85">
        <v>127</v>
      </c>
      <c r="B145" s="62" t="s">
        <v>156</v>
      </c>
      <c r="C145" s="21" t="s">
        <v>23</v>
      </c>
      <c r="D145" s="26">
        <v>1</v>
      </c>
      <c r="E145" s="63">
        <v>706</v>
      </c>
      <c r="F145" s="88">
        <v>713.06</v>
      </c>
      <c r="G145" s="100">
        <v>727</v>
      </c>
      <c r="H145" s="22">
        <f t="shared" si="30"/>
        <v>715.35333333333335</v>
      </c>
      <c r="I145" s="23">
        <f t="shared" si="31"/>
        <v>10.686184226997653</v>
      </c>
      <c r="J145" s="23">
        <f t="shared" si="32"/>
        <v>1.4938330093749923</v>
      </c>
      <c r="K145" s="24">
        <f t="shared" si="38"/>
        <v>715.35333333333335</v>
      </c>
      <c r="L145" s="24">
        <f t="shared" si="37"/>
        <v>715.35333333333335</v>
      </c>
      <c r="M145" s="24">
        <f t="shared" si="34"/>
        <v>715.35</v>
      </c>
      <c r="N145" s="24">
        <f t="shared" si="35"/>
        <v>715.35</v>
      </c>
    </row>
    <row r="146" spans="1:14" ht="47.25" x14ac:dyDescent="0.25">
      <c r="A146" s="85">
        <v>128</v>
      </c>
      <c r="B146" s="62" t="s">
        <v>157</v>
      </c>
      <c r="C146" s="21" t="s">
        <v>23</v>
      </c>
      <c r="D146" s="26">
        <v>1</v>
      </c>
      <c r="E146" s="63">
        <v>2730</v>
      </c>
      <c r="F146" s="88">
        <v>2757.3</v>
      </c>
      <c r="G146" s="100">
        <v>2812</v>
      </c>
      <c r="H146" s="22">
        <f t="shared" si="30"/>
        <v>2766.4333333333329</v>
      </c>
      <c r="I146" s="23">
        <f t="shared" si="31"/>
        <v>41.755997573202961</v>
      </c>
      <c r="J146" s="23">
        <f t="shared" si="32"/>
        <v>1.5093802214597485</v>
      </c>
      <c r="K146" s="24">
        <f t="shared" si="38"/>
        <v>2766.4333333333329</v>
      </c>
      <c r="L146" s="24">
        <f t="shared" si="37"/>
        <v>2766.4333333333329</v>
      </c>
      <c r="M146" s="24">
        <f t="shared" si="34"/>
        <v>2766.43</v>
      </c>
      <c r="N146" s="24">
        <f t="shared" si="35"/>
        <v>2766.43</v>
      </c>
    </row>
    <row r="147" spans="1:14" ht="24" x14ac:dyDescent="0.25">
      <c r="A147" s="85">
        <v>129</v>
      </c>
      <c r="B147" s="62" t="s">
        <v>158</v>
      </c>
      <c r="C147" s="21" t="s">
        <v>23</v>
      </c>
      <c r="D147" s="26">
        <v>1</v>
      </c>
      <c r="E147" s="63">
        <v>2986</v>
      </c>
      <c r="F147" s="88">
        <v>3015.86</v>
      </c>
      <c r="G147" s="100">
        <v>3076</v>
      </c>
      <c r="H147" s="22">
        <f t="shared" si="30"/>
        <v>3025.9533333333334</v>
      </c>
      <c r="I147" s="23">
        <f t="shared" si="31"/>
        <v>45.841100917553582</v>
      </c>
      <c r="J147" s="23">
        <f t="shared" si="32"/>
        <v>1.5149308620386386</v>
      </c>
      <c r="K147" s="24">
        <f t="shared" si="38"/>
        <v>3025.9533333333334</v>
      </c>
      <c r="L147" s="24">
        <f t="shared" si="37"/>
        <v>3025.9533333333334</v>
      </c>
      <c r="M147" s="24">
        <f t="shared" si="34"/>
        <v>3025.95</v>
      </c>
      <c r="N147" s="24">
        <f t="shared" si="35"/>
        <v>3025.95</v>
      </c>
    </row>
    <row r="148" spans="1:14" ht="27" customHeight="1" x14ac:dyDescent="0.25">
      <c r="A148" s="85">
        <v>130</v>
      </c>
      <c r="B148" s="62" t="s">
        <v>159</v>
      </c>
      <c r="C148" s="21" t="s">
        <v>23</v>
      </c>
      <c r="D148" s="26">
        <v>1</v>
      </c>
      <c r="E148" s="63">
        <v>1148</v>
      </c>
      <c r="F148" s="88">
        <v>1159.48</v>
      </c>
      <c r="G148" s="100">
        <v>1182</v>
      </c>
      <c r="H148" s="22">
        <f t="shared" si="30"/>
        <v>1163.1600000000001</v>
      </c>
      <c r="I148" s="23">
        <f t="shared" si="31"/>
        <v>17.296149860590361</v>
      </c>
      <c r="J148" s="23">
        <f t="shared" si="32"/>
        <v>1.4869966178849308</v>
      </c>
      <c r="K148" s="24">
        <f t="shared" ref="K148:K156" si="39">D148*SUM(E148:G148)/COLUMNS(E148:G148)</f>
        <v>1163.1600000000001</v>
      </c>
      <c r="L148" s="24">
        <f t="shared" si="37"/>
        <v>1163.1600000000001</v>
      </c>
      <c r="M148" s="24">
        <f t="shared" si="34"/>
        <v>1163.1600000000001</v>
      </c>
      <c r="N148" s="24">
        <f t="shared" si="35"/>
        <v>1163.1600000000001</v>
      </c>
    </row>
    <row r="149" spans="1:14" ht="35.25" customHeight="1" x14ac:dyDescent="0.25">
      <c r="A149" s="85">
        <v>131</v>
      </c>
      <c r="B149" s="62" t="s">
        <v>160</v>
      </c>
      <c r="C149" s="21" t="s">
        <v>23</v>
      </c>
      <c r="D149" s="26">
        <v>1</v>
      </c>
      <c r="E149" s="63">
        <v>30</v>
      </c>
      <c r="F149" s="88">
        <v>30.3</v>
      </c>
      <c r="G149" s="100">
        <v>31</v>
      </c>
      <c r="H149" s="22">
        <f t="shared" si="30"/>
        <v>30.433333333333334</v>
      </c>
      <c r="I149" s="23">
        <f t="shared" si="31"/>
        <v>0.51316014394468834</v>
      </c>
      <c r="J149" s="23">
        <f t="shared" si="32"/>
        <v>1.6861779100044525</v>
      </c>
      <c r="K149" s="24">
        <f t="shared" si="39"/>
        <v>30.433333333333334</v>
      </c>
      <c r="L149" s="24">
        <f t="shared" si="37"/>
        <v>30.433333333333334</v>
      </c>
      <c r="M149" s="24">
        <f t="shared" si="34"/>
        <v>30.43</v>
      </c>
      <c r="N149" s="24">
        <f t="shared" si="35"/>
        <v>30.43</v>
      </c>
    </row>
    <row r="150" spans="1:14" ht="24" x14ac:dyDescent="0.25">
      <c r="A150" s="85">
        <v>132</v>
      </c>
      <c r="B150" s="62" t="s">
        <v>161</v>
      </c>
      <c r="C150" s="21" t="s">
        <v>23</v>
      </c>
      <c r="D150" s="26">
        <v>1</v>
      </c>
      <c r="E150" s="63">
        <v>196</v>
      </c>
      <c r="F150" s="88">
        <v>197.96</v>
      </c>
      <c r="G150" s="100">
        <v>202</v>
      </c>
      <c r="H150" s="22">
        <f t="shared" si="30"/>
        <v>198.65333333333334</v>
      </c>
      <c r="I150" s="23">
        <f t="shared" si="31"/>
        <v>3.059498869640799</v>
      </c>
      <c r="J150" s="23">
        <f t="shared" si="32"/>
        <v>1.540119573280488</v>
      </c>
      <c r="K150" s="24">
        <f t="shared" si="39"/>
        <v>198.65333333333334</v>
      </c>
      <c r="L150" s="24">
        <f t="shared" si="37"/>
        <v>198.65333333333334</v>
      </c>
      <c r="M150" s="24">
        <f t="shared" si="34"/>
        <v>198.65</v>
      </c>
      <c r="N150" s="24">
        <f t="shared" si="35"/>
        <v>198.65</v>
      </c>
    </row>
    <row r="151" spans="1:14" ht="24.75" customHeight="1" x14ac:dyDescent="0.25">
      <c r="A151" s="85">
        <v>133</v>
      </c>
      <c r="B151" s="62" t="s">
        <v>162</v>
      </c>
      <c r="C151" s="21" t="s">
        <v>23</v>
      </c>
      <c r="D151" s="26">
        <v>1</v>
      </c>
      <c r="E151" s="63">
        <v>856</v>
      </c>
      <c r="F151" s="88">
        <v>864.56</v>
      </c>
      <c r="G151" s="100">
        <v>882</v>
      </c>
      <c r="H151" s="22">
        <f t="shared" si="30"/>
        <v>867.52</v>
      </c>
      <c r="I151" s="23">
        <f t="shared" si="31"/>
        <v>13.250328297819649</v>
      </c>
      <c r="J151" s="23">
        <f t="shared" si="32"/>
        <v>1.5273801523676285</v>
      </c>
      <c r="K151" s="24">
        <f t="shared" si="39"/>
        <v>867.52</v>
      </c>
      <c r="L151" s="24">
        <f t="shared" si="37"/>
        <v>867.52</v>
      </c>
      <c r="M151" s="24">
        <f t="shared" si="34"/>
        <v>867.52</v>
      </c>
      <c r="N151" s="24">
        <f t="shared" si="35"/>
        <v>867.52</v>
      </c>
    </row>
    <row r="152" spans="1:14" ht="24" x14ac:dyDescent="0.25">
      <c r="A152" s="85">
        <v>134</v>
      </c>
      <c r="B152" s="62" t="s">
        <v>163</v>
      </c>
      <c r="C152" s="21" t="s">
        <v>23</v>
      </c>
      <c r="D152" s="26">
        <v>1</v>
      </c>
      <c r="E152" s="63">
        <v>856</v>
      </c>
      <c r="F152" s="88">
        <v>864.56</v>
      </c>
      <c r="G152" s="100">
        <v>882</v>
      </c>
      <c r="H152" s="22">
        <f t="shared" si="30"/>
        <v>867.52</v>
      </c>
      <c r="I152" s="23">
        <f t="shared" si="31"/>
        <v>13.250328297819649</v>
      </c>
      <c r="J152" s="23">
        <f t="shared" si="32"/>
        <v>1.5273801523676285</v>
      </c>
      <c r="K152" s="24">
        <f t="shared" si="39"/>
        <v>867.52</v>
      </c>
      <c r="L152" s="24">
        <f t="shared" si="37"/>
        <v>867.52</v>
      </c>
      <c r="M152" s="24">
        <f t="shared" si="34"/>
        <v>867.52</v>
      </c>
      <c r="N152" s="24">
        <f t="shared" si="35"/>
        <v>867.52</v>
      </c>
    </row>
    <row r="153" spans="1:14" ht="24.75" customHeight="1" x14ac:dyDescent="0.25">
      <c r="A153" s="85">
        <v>135</v>
      </c>
      <c r="B153" s="62" t="s">
        <v>164</v>
      </c>
      <c r="C153" s="21" t="s">
        <v>23</v>
      </c>
      <c r="D153" s="26">
        <v>1</v>
      </c>
      <c r="E153" s="63">
        <v>856</v>
      </c>
      <c r="F153" s="88">
        <v>864.56</v>
      </c>
      <c r="G153" s="100">
        <v>882</v>
      </c>
      <c r="H153" s="22">
        <f t="shared" si="30"/>
        <v>867.52</v>
      </c>
      <c r="I153" s="23">
        <f t="shared" si="31"/>
        <v>13.250328297819649</v>
      </c>
      <c r="J153" s="23">
        <f t="shared" si="32"/>
        <v>1.5273801523676285</v>
      </c>
      <c r="K153" s="24">
        <f t="shared" si="39"/>
        <v>867.52</v>
      </c>
      <c r="L153" s="24">
        <f t="shared" si="37"/>
        <v>867.52</v>
      </c>
      <c r="M153" s="24">
        <f t="shared" si="34"/>
        <v>867.52</v>
      </c>
      <c r="N153" s="24">
        <f t="shared" si="35"/>
        <v>867.52</v>
      </c>
    </row>
    <row r="154" spans="1:14" ht="24" x14ac:dyDescent="0.25">
      <c r="A154" s="85">
        <v>136</v>
      </c>
      <c r="B154" s="62" t="s">
        <v>165</v>
      </c>
      <c r="C154" s="21" t="s">
        <v>23</v>
      </c>
      <c r="D154" s="26">
        <v>1</v>
      </c>
      <c r="E154" s="63">
        <v>856</v>
      </c>
      <c r="F154" s="88">
        <v>864.56</v>
      </c>
      <c r="G154" s="100">
        <v>882</v>
      </c>
      <c r="H154" s="22">
        <f t="shared" si="30"/>
        <v>867.52</v>
      </c>
      <c r="I154" s="23">
        <f t="shared" si="31"/>
        <v>13.250328297819649</v>
      </c>
      <c r="J154" s="23">
        <f t="shared" si="32"/>
        <v>1.5273801523676285</v>
      </c>
      <c r="K154" s="24">
        <f t="shared" si="39"/>
        <v>867.52</v>
      </c>
      <c r="L154" s="24">
        <f t="shared" si="37"/>
        <v>867.52</v>
      </c>
      <c r="M154" s="24">
        <f t="shared" si="34"/>
        <v>867.52</v>
      </c>
      <c r="N154" s="24">
        <f t="shared" si="35"/>
        <v>867.52</v>
      </c>
    </row>
    <row r="155" spans="1:14" ht="24" x14ac:dyDescent="0.25">
      <c r="A155" s="85">
        <v>137</v>
      </c>
      <c r="B155" s="62" t="s">
        <v>166</v>
      </c>
      <c r="C155" s="21" t="s">
        <v>23</v>
      </c>
      <c r="D155" s="26">
        <v>1</v>
      </c>
      <c r="E155" s="63">
        <v>73110</v>
      </c>
      <c r="F155" s="88">
        <v>73841.100000000006</v>
      </c>
      <c r="G155" s="100">
        <v>75303</v>
      </c>
      <c r="H155" s="22">
        <f t="shared" si="30"/>
        <v>74084.7</v>
      </c>
      <c r="I155" s="23">
        <f t="shared" si="31"/>
        <v>1116.6100348823659</v>
      </c>
      <c r="J155" s="23">
        <f t="shared" si="32"/>
        <v>1.5072073381985294</v>
      </c>
      <c r="K155" s="24">
        <f t="shared" si="39"/>
        <v>74084.7</v>
      </c>
      <c r="L155" s="24">
        <f t="shared" si="37"/>
        <v>74084.7</v>
      </c>
      <c r="M155" s="24">
        <f t="shared" si="34"/>
        <v>74084.7</v>
      </c>
      <c r="N155" s="24">
        <f t="shared" si="35"/>
        <v>74084.7</v>
      </c>
    </row>
    <row r="156" spans="1:14" ht="31.5" x14ac:dyDescent="0.25">
      <c r="A156" s="85">
        <v>138</v>
      </c>
      <c r="B156" s="62" t="s">
        <v>2520</v>
      </c>
      <c r="C156" s="21" t="s">
        <v>23</v>
      </c>
      <c r="D156" s="26">
        <v>1</v>
      </c>
      <c r="E156" s="63">
        <v>5602</v>
      </c>
      <c r="F156" s="88">
        <v>5658.02</v>
      </c>
      <c r="G156" s="100">
        <v>5770</v>
      </c>
      <c r="H156" s="22">
        <f t="shared" si="30"/>
        <v>5676.6733333333332</v>
      </c>
      <c r="I156" s="23">
        <f t="shared" si="31"/>
        <v>85.539231545141462</v>
      </c>
      <c r="J156" s="23">
        <f t="shared" si="32"/>
        <v>1.5068549222809158</v>
      </c>
      <c r="K156" s="24">
        <f t="shared" si="39"/>
        <v>5676.6733333333332</v>
      </c>
      <c r="L156" s="24">
        <f t="shared" si="37"/>
        <v>5676.6733333333332</v>
      </c>
      <c r="M156" s="24">
        <f t="shared" si="34"/>
        <v>5676.67</v>
      </c>
      <c r="N156" s="24">
        <f t="shared" si="35"/>
        <v>5676.67</v>
      </c>
    </row>
    <row r="157" spans="1:14" ht="30" customHeight="1" x14ac:dyDescent="0.25">
      <c r="A157" s="85">
        <v>139</v>
      </c>
      <c r="B157" s="62" t="s">
        <v>167</v>
      </c>
      <c r="C157" s="21" t="s">
        <v>23</v>
      </c>
      <c r="D157" s="26">
        <v>1</v>
      </c>
      <c r="E157" s="63">
        <v>3450</v>
      </c>
      <c r="F157" s="88">
        <v>3484.5</v>
      </c>
      <c r="G157" s="100">
        <v>3554</v>
      </c>
      <c r="H157" s="22">
        <f t="shared" si="30"/>
        <v>3496.1666666666665</v>
      </c>
      <c r="I157" s="23">
        <f t="shared" si="31"/>
        <v>52.972477130424373</v>
      </c>
      <c r="J157" s="23">
        <f t="shared" si="32"/>
        <v>1.5151588062284704</v>
      </c>
      <c r="K157" s="24">
        <f t="shared" ref="K157:K163" si="40">D157*SUM(E157:G157)/COLUMNS(E157:G157)</f>
        <v>3496.1666666666665</v>
      </c>
      <c r="L157" s="24">
        <f t="shared" si="37"/>
        <v>3496.1666666666665</v>
      </c>
      <c r="M157" s="24">
        <f t="shared" si="34"/>
        <v>3496.17</v>
      </c>
      <c r="N157" s="24">
        <f t="shared" si="35"/>
        <v>3496.17</v>
      </c>
    </row>
    <row r="158" spans="1:14" ht="31.5" x14ac:dyDescent="0.25">
      <c r="A158" s="85">
        <v>140</v>
      </c>
      <c r="B158" s="62" t="s">
        <v>168</v>
      </c>
      <c r="C158" s="21" t="s">
        <v>23</v>
      </c>
      <c r="D158" s="26">
        <v>1</v>
      </c>
      <c r="E158" s="63">
        <v>1426</v>
      </c>
      <c r="F158" s="88">
        <v>1440.26</v>
      </c>
      <c r="G158" s="100">
        <v>1469</v>
      </c>
      <c r="H158" s="22">
        <f t="shared" si="30"/>
        <v>1445.0866666666668</v>
      </c>
      <c r="I158" s="23">
        <f t="shared" si="31"/>
        <v>21.902569103494077</v>
      </c>
      <c r="J158" s="23">
        <f t="shared" si="32"/>
        <v>1.515657822379332</v>
      </c>
      <c r="K158" s="24">
        <f t="shared" si="40"/>
        <v>1445.0866666666668</v>
      </c>
      <c r="L158" s="24">
        <f t="shared" si="37"/>
        <v>1445.0866666666668</v>
      </c>
      <c r="M158" s="24">
        <f t="shared" si="34"/>
        <v>1445.09</v>
      </c>
      <c r="N158" s="24">
        <f t="shared" si="35"/>
        <v>1445.09</v>
      </c>
    </row>
    <row r="159" spans="1:14" ht="24" x14ac:dyDescent="0.25">
      <c r="A159" s="85">
        <v>141</v>
      </c>
      <c r="B159" s="62" t="s">
        <v>169</v>
      </c>
      <c r="C159" s="21" t="s">
        <v>23</v>
      </c>
      <c r="D159" s="26">
        <v>1</v>
      </c>
      <c r="E159" s="63">
        <v>2490</v>
      </c>
      <c r="F159" s="88">
        <v>2514.9</v>
      </c>
      <c r="G159" s="100">
        <v>2565</v>
      </c>
      <c r="H159" s="22">
        <f t="shared" si="30"/>
        <v>2523.2999999999997</v>
      </c>
      <c r="I159" s="23">
        <f t="shared" si="31"/>
        <v>38.199083758645301</v>
      </c>
      <c r="J159" s="23">
        <f t="shared" si="32"/>
        <v>1.5138542289321644</v>
      </c>
      <c r="K159" s="24">
        <f t="shared" si="40"/>
        <v>2523.2999999999997</v>
      </c>
      <c r="L159" s="24">
        <f t="shared" si="37"/>
        <v>2523.2999999999997</v>
      </c>
      <c r="M159" s="24">
        <f t="shared" si="34"/>
        <v>2523.3000000000002</v>
      </c>
      <c r="N159" s="24">
        <f t="shared" si="35"/>
        <v>2523.3000000000002</v>
      </c>
    </row>
    <row r="160" spans="1:14" ht="31.5" x14ac:dyDescent="0.25">
      <c r="A160" s="85">
        <v>142</v>
      </c>
      <c r="B160" s="62" t="s">
        <v>170</v>
      </c>
      <c r="C160" s="21" t="s">
        <v>23</v>
      </c>
      <c r="D160" s="26">
        <v>1</v>
      </c>
      <c r="E160" s="63">
        <v>856</v>
      </c>
      <c r="F160" s="88">
        <v>864.56</v>
      </c>
      <c r="G160" s="100">
        <v>882</v>
      </c>
      <c r="H160" s="22">
        <f t="shared" si="30"/>
        <v>867.52</v>
      </c>
      <c r="I160" s="23">
        <f t="shared" si="31"/>
        <v>13.250328297819649</v>
      </c>
      <c r="J160" s="23">
        <f t="shared" si="32"/>
        <v>1.5273801523676285</v>
      </c>
      <c r="K160" s="24">
        <f t="shared" si="40"/>
        <v>867.52</v>
      </c>
      <c r="L160" s="24">
        <f t="shared" si="37"/>
        <v>867.52</v>
      </c>
      <c r="M160" s="24">
        <f t="shared" si="34"/>
        <v>867.52</v>
      </c>
      <c r="N160" s="24">
        <f t="shared" si="35"/>
        <v>867.52</v>
      </c>
    </row>
    <row r="161" spans="1:14" ht="30" customHeight="1" x14ac:dyDescent="0.25">
      <c r="A161" s="85">
        <v>143</v>
      </c>
      <c r="B161" s="62" t="s">
        <v>171</v>
      </c>
      <c r="C161" s="21" t="s">
        <v>23</v>
      </c>
      <c r="D161" s="26">
        <v>1</v>
      </c>
      <c r="E161" s="63">
        <v>496</v>
      </c>
      <c r="F161" s="88">
        <v>500.96</v>
      </c>
      <c r="G161" s="100">
        <v>511</v>
      </c>
      <c r="H161" s="22">
        <f t="shared" si="30"/>
        <v>502.65333333333336</v>
      </c>
      <c r="I161" s="23">
        <f t="shared" si="31"/>
        <v>7.6420241646656271</v>
      </c>
      <c r="J161" s="23">
        <f t="shared" si="32"/>
        <v>1.5203369117215895</v>
      </c>
      <c r="K161" s="24">
        <f t="shared" si="40"/>
        <v>502.65333333333336</v>
      </c>
      <c r="L161" s="24">
        <f t="shared" si="37"/>
        <v>502.65333333333336</v>
      </c>
      <c r="M161" s="24">
        <f t="shared" si="34"/>
        <v>502.65</v>
      </c>
      <c r="N161" s="24">
        <f t="shared" si="35"/>
        <v>502.65</v>
      </c>
    </row>
    <row r="162" spans="1:14" x14ac:dyDescent="0.25">
      <c r="A162" s="101" t="s">
        <v>172</v>
      </c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</row>
    <row r="163" spans="1:14" ht="31.5" x14ac:dyDescent="0.25">
      <c r="A163" s="85">
        <v>144</v>
      </c>
      <c r="B163" s="62" t="s">
        <v>173</v>
      </c>
      <c r="C163" s="21" t="s">
        <v>23</v>
      </c>
      <c r="D163" s="26">
        <v>1</v>
      </c>
      <c r="E163" s="63">
        <v>27412</v>
      </c>
      <c r="F163" s="88">
        <v>27686.12</v>
      </c>
      <c r="G163" s="100">
        <v>28234</v>
      </c>
      <c r="H163" s="22">
        <f t="shared" si="30"/>
        <v>27777.373333333333</v>
      </c>
      <c r="I163" s="23">
        <f t="shared" si="31"/>
        <v>418.5288259287924</v>
      </c>
      <c r="J163" s="23">
        <f t="shared" si="32"/>
        <v>1.5067257112700088</v>
      </c>
      <c r="K163" s="24">
        <f t="shared" si="40"/>
        <v>27777.373333333333</v>
      </c>
      <c r="L163" s="24">
        <f t="shared" si="37"/>
        <v>27777.373333333333</v>
      </c>
      <c r="M163" s="24">
        <f t="shared" si="34"/>
        <v>27777.37</v>
      </c>
      <c r="N163" s="24">
        <f t="shared" si="35"/>
        <v>27777.37</v>
      </c>
    </row>
    <row r="164" spans="1:14" ht="24" x14ac:dyDescent="0.25">
      <c r="A164" s="85">
        <v>145</v>
      </c>
      <c r="B164" s="62" t="s">
        <v>174</v>
      </c>
      <c r="C164" s="21" t="s">
        <v>23</v>
      </c>
      <c r="D164" s="26">
        <v>1</v>
      </c>
      <c r="E164" s="63">
        <v>930</v>
      </c>
      <c r="F164" s="88">
        <v>939.3</v>
      </c>
      <c r="G164" s="100">
        <v>958</v>
      </c>
      <c r="H164" s="22">
        <f t="shared" si="30"/>
        <v>942.43333333333339</v>
      </c>
      <c r="I164" s="23">
        <f t="shared" si="31"/>
        <v>14.26055164898376</v>
      </c>
      <c r="J164" s="23">
        <f t="shared" si="32"/>
        <v>1.513162909735482</v>
      </c>
      <c r="K164" s="24">
        <f t="shared" ref="K164:K172" si="41">D164*SUM(E164:G164)/COLUMNS(E164:G164)</f>
        <v>942.43333333333339</v>
      </c>
      <c r="L164" s="24">
        <f t="shared" si="37"/>
        <v>942.43333333333339</v>
      </c>
      <c r="M164" s="24">
        <f t="shared" si="34"/>
        <v>942.43</v>
      </c>
      <c r="N164" s="24">
        <f t="shared" si="35"/>
        <v>942.43</v>
      </c>
    </row>
    <row r="165" spans="1:14" ht="24" x14ac:dyDescent="0.25">
      <c r="A165" s="85">
        <v>146</v>
      </c>
      <c r="B165" s="62" t="s">
        <v>175</v>
      </c>
      <c r="C165" s="21" t="s">
        <v>23</v>
      </c>
      <c r="D165" s="26">
        <v>1</v>
      </c>
      <c r="E165" s="63">
        <v>1336</v>
      </c>
      <c r="F165" s="88">
        <v>1349.36</v>
      </c>
      <c r="G165" s="100">
        <v>1376</v>
      </c>
      <c r="H165" s="22">
        <f t="shared" si="30"/>
        <v>1353.7866666666666</v>
      </c>
      <c r="I165" s="23">
        <f t="shared" si="31"/>
        <v>20.364099128940957</v>
      </c>
      <c r="J165" s="23">
        <f t="shared" si="32"/>
        <v>1.5042325079978844</v>
      </c>
      <c r="K165" s="24">
        <f t="shared" si="41"/>
        <v>1353.7866666666666</v>
      </c>
      <c r="L165" s="24">
        <f t="shared" si="37"/>
        <v>1353.7866666666666</v>
      </c>
      <c r="M165" s="24">
        <f t="shared" si="34"/>
        <v>1353.79</v>
      </c>
      <c r="N165" s="24">
        <f t="shared" si="35"/>
        <v>1353.79</v>
      </c>
    </row>
    <row r="166" spans="1:14" ht="24" x14ac:dyDescent="0.25">
      <c r="A166" s="85">
        <v>147</v>
      </c>
      <c r="B166" s="62" t="s">
        <v>176</v>
      </c>
      <c r="C166" s="21" t="s">
        <v>23</v>
      </c>
      <c r="D166" s="26">
        <v>1</v>
      </c>
      <c r="E166" s="63">
        <v>1470</v>
      </c>
      <c r="F166" s="88">
        <v>1484.7</v>
      </c>
      <c r="G166" s="100">
        <v>1514</v>
      </c>
      <c r="H166" s="22">
        <f t="shared" si="30"/>
        <v>1489.5666666666666</v>
      </c>
      <c r="I166" s="23">
        <f t="shared" si="31"/>
        <v>22.400074404638328</v>
      </c>
      <c r="J166" s="23">
        <f t="shared" si="32"/>
        <v>1.5037980444853085</v>
      </c>
      <c r="K166" s="24">
        <f t="shared" si="41"/>
        <v>1489.5666666666666</v>
      </c>
      <c r="L166" s="24">
        <f t="shared" si="37"/>
        <v>1489.5666666666666</v>
      </c>
      <c r="M166" s="24">
        <f t="shared" si="34"/>
        <v>1489.57</v>
      </c>
      <c r="N166" s="24">
        <f t="shared" si="35"/>
        <v>1489.57</v>
      </c>
    </row>
    <row r="167" spans="1:14" ht="31.5" x14ac:dyDescent="0.25">
      <c r="A167" s="85">
        <v>148</v>
      </c>
      <c r="B167" s="62" t="s">
        <v>177</v>
      </c>
      <c r="C167" s="21" t="s">
        <v>23</v>
      </c>
      <c r="D167" s="26">
        <v>1</v>
      </c>
      <c r="E167" s="63">
        <v>1162</v>
      </c>
      <c r="F167" s="88">
        <v>1173.6199999999999</v>
      </c>
      <c r="G167" s="100">
        <v>1197</v>
      </c>
      <c r="H167" s="22">
        <f t="shared" si="30"/>
        <v>1177.54</v>
      </c>
      <c r="I167" s="23">
        <f t="shared" si="31"/>
        <v>17.826239087367824</v>
      </c>
      <c r="J167" s="23">
        <f t="shared" si="32"/>
        <v>1.5138542289321659</v>
      </c>
      <c r="K167" s="24">
        <f t="shared" si="41"/>
        <v>1177.54</v>
      </c>
      <c r="L167" s="24">
        <f t="shared" si="37"/>
        <v>1177.54</v>
      </c>
      <c r="M167" s="24">
        <f t="shared" si="34"/>
        <v>1177.54</v>
      </c>
      <c r="N167" s="24">
        <f t="shared" si="35"/>
        <v>1177.54</v>
      </c>
    </row>
    <row r="168" spans="1:14" ht="24" x14ac:dyDescent="0.25">
      <c r="A168" s="85">
        <v>149</v>
      </c>
      <c r="B168" s="62" t="s">
        <v>178</v>
      </c>
      <c r="C168" s="21" t="s">
        <v>23</v>
      </c>
      <c r="D168" s="26">
        <v>1</v>
      </c>
      <c r="E168" s="63">
        <v>196</v>
      </c>
      <c r="F168" s="88">
        <v>197.96</v>
      </c>
      <c r="G168" s="100">
        <v>202</v>
      </c>
      <c r="H168" s="22">
        <f t="shared" si="30"/>
        <v>198.65333333333334</v>
      </c>
      <c r="I168" s="23">
        <f t="shared" si="31"/>
        <v>3.059498869640799</v>
      </c>
      <c r="J168" s="23">
        <f t="shared" si="32"/>
        <v>1.540119573280488</v>
      </c>
      <c r="K168" s="24">
        <f t="shared" si="41"/>
        <v>198.65333333333334</v>
      </c>
      <c r="L168" s="24">
        <f t="shared" si="37"/>
        <v>198.65333333333334</v>
      </c>
      <c r="M168" s="24">
        <f t="shared" si="34"/>
        <v>198.65</v>
      </c>
      <c r="N168" s="24">
        <f t="shared" si="35"/>
        <v>198.65</v>
      </c>
    </row>
    <row r="169" spans="1:14" ht="31.5" x14ac:dyDescent="0.25">
      <c r="A169" s="85">
        <v>150</v>
      </c>
      <c r="B169" s="62" t="s">
        <v>179</v>
      </c>
      <c r="C169" s="21" t="s">
        <v>23</v>
      </c>
      <c r="D169" s="26">
        <v>1</v>
      </c>
      <c r="E169" s="63">
        <v>270</v>
      </c>
      <c r="F169" s="88">
        <v>272.7</v>
      </c>
      <c r="G169" s="100">
        <v>278</v>
      </c>
      <c r="H169" s="22">
        <f t="shared" si="30"/>
        <v>273.56666666666666</v>
      </c>
      <c r="I169" s="23">
        <f t="shared" si="31"/>
        <v>4.0698075302566021</v>
      </c>
      <c r="J169" s="23">
        <f t="shared" si="32"/>
        <v>1.4876840003374932</v>
      </c>
      <c r="K169" s="24">
        <f t="shared" si="41"/>
        <v>273.56666666666666</v>
      </c>
      <c r="L169" s="24">
        <f t="shared" si="37"/>
        <v>273.56666666666666</v>
      </c>
      <c r="M169" s="24">
        <f t="shared" si="34"/>
        <v>273.57</v>
      </c>
      <c r="N169" s="24">
        <f t="shared" si="35"/>
        <v>273.57</v>
      </c>
    </row>
    <row r="170" spans="1:14" ht="24" x14ac:dyDescent="0.25">
      <c r="A170" s="85">
        <v>151</v>
      </c>
      <c r="B170" s="62" t="s">
        <v>180</v>
      </c>
      <c r="C170" s="21" t="s">
        <v>23</v>
      </c>
      <c r="D170" s="26">
        <v>1</v>
      </c>
      <c r="E170" s="63">
        <v>1146</v>
      </c>
      <c r="F170" s="88">
        <v>1157.46</v>
      </c>
      <c r="G170" s="100">
        <v>1180</v>
      </c>
      <c r="H170" s="22">
        <f t="shared" si="30"/>
        <v>1161.1533333333334</v>
      </c>
      <c r="I170" s="23">
        <f t="shared" si="31"/>
        <v>17.298281224830784</v>
      </c>
      <c r="J170" s="23">
        <f t="shared" si="32"/>
        <v>1.4897499519010511</v>
      </c>
      <c r="K170" s="24">
        <f t="shared" si="41"/>
        <v>1161.1533333333334</v>
      </c>
      <c r="L170" s="24">
        <f t="shared" si="37"/>
        <v>1161.1533333333334</v>
      </c>
      <c r="M170" s="24">
        <f t="shared" si="34"/>
        <v>1161.1500000000001</v>
      </c>
      <c r="N170" s="24">
        <f t="shared" si="35"/>
        <v>1161.1500000000001</v>
      </c>
    </row>
    <row r="171" spans="1:14" ht="31.5" x14ac:dyDescent="0.25">
      <c r="A171" s="85">
        <v>152</v>
      </c>
      <c r="B171" s="62" t="s">
        <v>181</v>
      </c>
      <c r="C171" s="21" t="s">
        <v>23</v>
      </c>
      <c r="D171" s="26">
        <v>1</v>
      </c>
      <c r="E171" s="63">
        <v>46</v>
      </c>
      <c r="F171" s="88">
        <v>46.46</v>
      </c>
      <c r="G171" s="100">
        <v>47</v>
      </c>
      <c r="H171" s="22">
        <f t="shared" si="30"/>
        <v>46.486666666666672</v>
      </c>
      <c r="I171" s="23">
        <f t="shared" si="31"/>
        <v>0.50053304919189234</v>
      </c>
      <c r="J171" s="23">
        <f t="shared" si="32"/>
        <v>1.076723897587607</v>
      </c>
      <c r="K171" s="24">
        <f t="shared" si="41"/>
        <v>46.486666666666672</v>
      </c>
      <c r="L171" s="24">
        <f t="shared" si="37"/>
        <v>46.486666666666672</v>
      </c>
      <c r="M171" s="24">
        <f t="shared" si="34"/>
        <v>46.49</v>
      </c>
      <c r="N171" s="24">
        <f t="shared" si="35"/>
        <v>46.49</v>
      </c>
    </row>
    <row r="172" spans="1:14" ht="24" x14ac:dyDescent="0.25">
      <c r="A172" s="85">
        <v>153</v>
      </c>
      <c r="B172" s="62" t="s">
        <v>182</v>
      </c>
      <c r="C172" s="21" t="s">
        <v>23</v>
      </c>
      <c r="D172" s="26">
        <v>1</v>
      </c>
      <c r="E172" s="63">
        <v>390</v>
      </c>
      <c r="F172" s="88">
        <v>393.9</v>
      </c>
      <c r="G172" s="100">
        <v>402</v>
      </c>
      <c r="H172" s="22">
        <f t="shared" si="30"/>
        <v>395.3</v>
      </c>
      <c r="I172" s="23">
        <f t="shared" si="31"/>
        <v>6.1212743771211588</v>
      </c>
      <c r="J172" s="23">
        <f t="shared" si="32"/>
        <v>1.5485136294260455</v>
      </c>
      <c r="K172" s="24">
        <f t="shared" si="41"/>
        <v>395.3</v>
      </c>
      <c r="L172" s="24">
        <f t="shared" si="37"/>
        <v>395.3</v>
      </c>
      <c r="M172" s="24">
        <f t="shared" si="34"/>
        <v>395.3</v>
      </c>
      <c r="N172" s="24">
        <f t="shared" si="35"/>
        <v>395.3</v>
      </c>
    </row>
    <row r="173" spans="1:14" ht="24" x14ac:dyDescent="0.25">
      <c r="A173" s="85">
        <v>154</v>
      </c>
      <c r="B173" s="62" t="s">
        <v>1065</v>
      </c>
      <c r="C173" s="21" t="s">
        <v>23</v>
      </c>
      <c r="D173" s="26">
        <v>1</v>
      </c>
      <c r="E173" s="63">
        <v>5596</v>
      </c>
      <c r="F173" s="88">
        <v>5651.96</v>
      </c>
      <c r="G173" s="100">
        <v>5764</v>
      </c>
      <c r="H173" s="22">
        <f t="shared" ref="H173:H236" si="42">AVERAGE(E173:G173)</f>
        <v>5670.6533333333327</v>
      </c>
      <c r="I173" s="23">
        <f t="shared" ref="I173:I236" si="43">SQRT(VAR(E173:G173))</f>
        <v>85.545780336223089</v>
      </c>
      <c r="J173" s="23">
        <f t="shared" ref="J173:J236" si="44">I173/H173*100</f>
        <v>1.508570094267029</v>
      </c>
      <c r="K173" s="24">
        <f t="shared" ref="K173:K179" si="45">D173*SUM(E173:G173)/COLUMNS(E173:G173)</f>
        <v>5670.6533333333327</v>
      </c>
      <c r="L173" s="24">
        <f t="shared" si="37"/>
        <v>5670.6533333333327</v>
      </c>
      <c r="M173" s="24">
        <f t="shared" ref="M173:M236" si="46">ROUND(L173,2)</f>
        <v>5670.65</v>
      </c>
      <c r="N173" s="24">
        <f t="shared" ref="N173:N236" si="47">M173*D173</f>
        <v>5670.65</v>
      </c>
    </row>
    <row r="174" spans="1:14" ht="24" x14ac:dyDescent="0.25">
      <c r="A174" s="85">
        <v>155</v>
      </c>
      <c r="B174" s="62" t="s">
        <v>183</v>
      </c>
      <c r="C174" s="21" t="s">
        <v>23</v>
      </c>
      <c r="D174" s="26">
        <v>1</v>
      </c>
      <c r="E174" s="63">
        <v>946</v>
      </c>
      <c r="F174" s="88">
        <v>955.46</v>
      </c>
      <c r="G174" s="100">
        <v>974</v>
      </c>
      <c r="H174" s="22">
        <f t="shared" si="42"/>
        <v>958.48666666666668</v>
      </c>
      <c r="I174" s="23">
        <f t="shared" si="43"/>
        <v>14.243262734827763</v>
      </c>
      <c r="J174" s="23">
        <f t="shared" si="44"/>
        <v>1.4860157402461966</v>
      </c>
      <c r="K174" s="24">
        <f t="shared" si="45"/>
        <v>958.48666666666668</v>
      </c>
      <c r="L174" s="24">
        <f t="shared" si="37"/>
        <v>958.48666666666668</v>
      </c>
      <c r="M174" s="24">
        <f t="shared" si="46"/>
        <v>958.49</v>
      </c>
      <c r="N174" s="24">
        <f t="shared" si="47"/>
        <v>958.49</v>
      </c>
    </row>
    <row r="175" spans="1:14" ht="31.5" x14ac:dyDescent="0.25">
      <c r="A175" s="85">
        <v>156</v>
      </c>
      <c r="B175" s="62" t="s">
        <v>184</v>
      </c>
      <c r="C175" s="21" t="s">
        <v>23</v>
      </c>
      <c r="D175" s="26">
        <v>1</v>
      </c>
      <c r="E175" s="63">
        <v>1012</v>
      </c>
      <c r="F175" s="88">
        <v>1022.12</v>
      </c>
      <c r="G175" s="100">
        <v>1042</v>
      </c>
      <c r="H175" s="22">
        <f t="shared" si="42"/>
        <v>1025.3733333333332</v>
      </c>
      <c r="I175" s="23">
        <f t="shared" si="43"/>
        <v>15.262310877889146</v>
      </c>
      <c r="J175" s="23">
        <f t="shared" si="44"/>
        <v>1.4884637996458994</v>
      </c>
      <c r="K175" s="24">
        <f t="shared" si="45"/>
        <v>1025.3733333333332</v>
      </c>
      <c r="L175" s="24">
        <f t="shared" si="37"/>
        <v>1025.3733333333332</v>
      </c>
      <c r="M175" s="24">
        <f t="shared" si="46"/>
        <v>1025.3699999999999</v>
      </c>
      <c r="N175" s="24">
        <f t="shared" si="47"/>
        <v>1025.3699999999999</v>
      </c>
    </row>
    <row r="176" spans="1:14" ht="31.5" x14ac:dyDescent="0.25">
      <c r="A176" s="85">
        <v>157</v>
      </c>
      <c r="B176" s="62" t="s">
        <v>185</v>
      </c>
      <c r="C176" s="21" t="s">
        <v>23</v>
      </c>
      <c r="D176" s="26">
        <v>1</v>
      </c>
      <c r="E176" s="63">
        <v>30</v>
      </c>
      <c r="F176" s="88">
        <v>30.3</v>
      </c>
      <c r="G176" s="100">
        <v>31</v>
      </c>
      <c r="H176" s="22">
        <f t="shared" si="42"/>
        <v>30.433333333333334</v>
      </c>
      <c r="I176" s="23">
        <f t="shared" si="43"/>
        <v>0.51316014394468834</v>
      </c>
      <c r="J176" s="23">
        <f t="shared" si="44"/>
        <v>1.6861779100044525</v>
      </c>
      <c r="K176" s="24">
        <f t="shared" si="45"/>
        <v>30.433333333333334</v>
      </c>
      <c r="L176" s="24">
        <f t="shared" si="37"/>
        <v>30.433333333333334</v>
      </c>
      <c r="M176" s="24">
        <f t="shared" si="46"/>
        <v>30.43</v>
      </c>
      <c r="N176" s="24">
        <f t="shared" si="47"/>
        <v>30.43</v>
      </c>
    </row>
    <row r="177" spans="1:14" ht="31.5" x14ac:dyDescent="0.25">
      <c r="A177" s="85">
        <v>158</v>
      </c>
      <c r="B177" s="62" t="s">
        <v>186</v>
      </c>
      <c r="C177" s="21" t="s">
        <v>23</v>
      </c>
      <c r="D177" s="26">
        <v>1</v>
      </c>
      <c r="E177" s="63">
        <v>406</v>
      </c>
      <c r="F177" s="88">
        <v>410.06</v>
      </c>
      <c r="G177" s="100">
        <v>418</v>
      </c>
      <c r="H177" s="22">
        <f t="shared" si="42"/>
        <v>411.3533333333333</v>
      </c>
      <c r="I177" s="23">
        <f t="shared" si="43"/>
        <v>6.1036491817054266</v>
      </c>
      <c r="J177" s="23">
        <f t="shared" si="44"/>
        <v>1.483797185316458</v>
      </c>
      <c r="K177" s="24">
        <f t="shared" si="45"/>
        <v>411.3533333333333</v>
      </c>
      <c r="L177" s="24">
        <f t="shared" si="37"/>
        <v>411.3533333333333</v>
      </c>
      <c r="M177" s="24">
        <f t="shared" si="46"/>
        <v>411.35</v>
      </c>
      <c r="N177" s="24">
        <f t="shared" si="47"/>
        <v>411.35</v>
      </c>
    </row>
    <row r="178" spans="1:14" x14ac:dyDescent="0.25">
      <c r="A178" s="101" t="s">
        <v>187</v>
      </c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</row>
    <row r="179" spans="1:14" ht="31.5" x14ac:dyDescent="0.25">
      <c r="A179" s="85">
        <v>159</v>
      </c>
      <c r="B179" s="62" t="s">
        <v>188</v>
      </c>
      <c r="C179" s="21" t="s">
        <v>23</v>
      </c>
      <c r="D179" s="26">
        <v>1</v>
      </c>
      <c r="E179" s="63">
        <v>5656</v>
      </c>
      <c r="F179" s="88">
        <v>5712.56</v>
      </c>
      <c r="G179" s="100">
        <v>5826</v>
      </c>
      <c r="H179" s="22">
        <f t="shared" si="42"/>
        <v>5731.52</v>
      </c>
      <c r="I179" s="23">
        <f t="shared" si="43"/>
        <v>86.571422536539117</v>
      </c>
      <c r="J179" s="23">
        <f t="shared" si="44"/>
        <v>1.5104443940968384</v>
      </c>
      <c r="K179" s="24">
        <f t="shared" si="45"/>
        <v>5731.52</v>
      </c>
      <c r="L179" s="24">
        <f t="shared" si="37"/>
        <v>5731.52</v>
      </c>
      <c r="M179" s="24">
        <f t="shared" si="46"/>
        <v>5731.52</v>
      </c>
      <c r="N179" s="24">
        <f t="shared" si="47"/>
        <v>5731.52</v>
      </c>
    </row>
    <row r="180" spans="1:14" ht="47.25" x14ac:dyDescent="0.25">
      <c r="A180" s="85">
        <v>160</v>
      </c>
      <c r="B180" s="62" t="s">
        <v>189</v>
      </c>
      <c r="C180" s="21" t="s">
        <v>23</v>
      </c>
      <c r="D180" s="26">
        <v>1</v>
      </c>
      <c r="E180" s="63">
        <v>540</v>
      </c>
      <c r="F180" s="88">
        <v>545.4</v>
      </c>
      <c r="G180" s="100">
        <v>556</v>
      </c>
      <c r="H180" s="22">
        <f t="shared" si="42"/>
        <v>547.13333333333333</v>
      </c>
      <c r="I180" s="23">
        <f t="shared" si="43"/>
        <v>8.1396150605132043</v>
      </c>
      <c r="J180" s="23">
        <f t="shared" si="44"/>
        <v>1.4876840003374932</v>
      </c>
      <c r="K180" s="24">
        <f t="shared" ref="K180:K188" si="48">D180*SUM(E180:G180)/COLUMNS(E180:G180)</f>
        <v>547.13333333333333</v>
      </c>
      <c r="L180" s="24">
        <f t="shared" ref="L180:L243" si="49">K180/D180</f>
        <v>547.13333333333333</v>
      </c>
      <c r="M180" s="24">
        <f t="shared" si="46"/>
        <v>547.13</v>
      </c>
      <c r="N180" s="24">
        <f t="shared" si="47"/>
        <v>547.13</v>
      </c>
    </row>
    <row r="181" spans="1:14" ht="31.5" x14ac:dyDescent="0.25">
      <c r="A181" s="85">
        <v>161</v>
      </c>
      <c r="B181" s="62" t="s">
        <v>190</v>
      </c>
      <c r="C181" s="21" t="s">
        <v>23</v>
      </c>
      <c r="D181" s="26">
        <v>1</v>
      </c>
      <c r="E181" s="63">
        <v>60</v>
      </c>
      <c r="F181" s="88">
        <v>60.6</v>
      </c>
      <c r="G181" s="100">
        <v>62</v>
      </c>
      <c r="H181" s="22">
        <f t="shared" si="42"/>
        <v>60.866666666666667</v>
      </c>
      <c r="I181" s="23">
        <f t="shared" si="43"/>
        <v>1.0263202878893767</v>
      </c>
      <c r="J181" s="23">
        <f t="shared" si="44"/>
        <v>1.6861779100044525</v>
      </c>
      <c r="K181" s="24">
        <f t="shared" si="48"/>
        <v>60.866666666666667</v>
      </c>
      <c r="L181" s="24">
        <f t="shared" si="49"/>
        <v>60.866666666666667</v>
      </c>
      <c r="M181" s="24">
        <f t="shared" si="46"/>
        <v>60.87</v>
      </c>
      <c r="N181" s="24">
        <f t="shared" si="47"/>
        <v>60.87</v>
      </c>
    </row>
    <row r="182" spans="1:14" ht="24" x14ac:dyDescent="0.25">
      <c r="A182" s="85">
        <v>162</v>
      </c>
      <c r="B182" s="62" t="s">
        <v>191</v>
      </c>
      <c r="C182" s="21" t="s">
        <v>23</v>
      </c>
      <c r="D182" s="26">
        <v>1</v>
      </c>
      <c r="E182" s="63">
        <v>526</v>
      </c>
      <c r="F182" s="88">
        <v>531.26</v>
      </c>
      <c r="G182" s="100">
        <v>542</v>
      </c>
      <c r="H182" s="22">
        <f t="shared" si="42"/>
        <v>533.0866666666667</v>
      </c>
      <c r="I182" s="23">
        <f t="shared" si="43"/>
        <v>8.1549085423034242</v>
      </c>
      <c r="J182" s="23">
        <f t="shared" si="44"/>
        <v>1.529752862380743</v>
      </c>
      <c r="K182" s="24">
        <f t="shared" si="48"/>
        <v>533.0866666666667</v>
      </c>
      <c r="L182" s="24">
        <f t="shared" si="49"/>
        <v>533.0866666666667</v>
      </c>
      <c r="M182" s="24">
        <f t="shared" si="46"/>
        <v>533.09</v>
      </c>
      <c r="N182" s="24">
        <f t="shared" si="47"/>
        <v>533.09</v>
      </c>
    </row>
    <row r="183" spans="1:14" x14ac:dyDescent="0.25">
      <c r="A183" s="101" t="s">
        <v>192</v>
      </c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</row>
    <row r="184" spans="1:14" ht="24" x14ac:dyDescent="0.25">
      <c r="A184" s="85">
        <v>163</v>
      </c>
      <c r="B184" s="1" t="s">
        <v>193</v>
      </c>
      <c r="C184" s="21" t="s">
        <v>23</v>
      </c>
      <c r="D184" s="26">
        <v>1</v>
      </c>
      <c r="E184" s="63">
        <v>1980</v>
      </c>
      <c r="F184" s="88">
        <v>1999.8</v>
      </c>
      <c r="G184" s="100">
        <v>2039</v>
      </c>
      <c r="H184" s="22">
        <f t="shared" si="42"/>
        <v>2006.2666666666667</v>
      </c>
      <c r="I184" s="23">
        <f t="shared" si="43"/>
        <v>30.026876849471602</v>
      </c>
      <c r="J184" s="23">
        <f t="shared" si="44"/>
        <v>1.4966543255867417</v>
      </c>
      <c r="K184" s="24">
        <f t="shared" si="48"/>
        <v>2006.2666666666667</v>
      </c>
      <c r="L184" s="24">
        <f t="shared" si="49"/>
        <v>2006.2666666666667</v>
      </c>
      <c r="M184" s="24">
        <f t="shared" si="46"/>
        <v>2006.27</v>
      </c>
      <c r="N184" s="24">
        <f t="shared" si="47"/>
        <v>2006.27</v>
      </c>
    </row>
    <row r="185" spans="1:14" ht="24" x14ac:dyDescent="0.25">
      <c r="A185" s="85">
        <v>164</v>
      </c>
      <c r="B185" s="1" t="s">
        <v>194</v>
      </c>
      <c r="C185" s="21" t="s">
        <v>23</v>
      </c>
      <c r="D185" s="26">
        <v>1</v>
      </c>
      <c r="E185" s="63">
        <v>360</v>
      </c>
      <c r="F185" s="88">
        <v>363.6</v>
      </c>
      <c r="G185" s="100">
        <v>371</v>
      </c>
      <c r="H185" s="22">
        <f t="shared" si="42"/>
        <v>364.86666666666662</v>
      </c>
      <c r="I185" s="23">
        <f t="shared" si="43"/>
        <v>5.6083271421461589</v>
      </c>
      <c r="J185" s="23">
        <f t="shared" si="44"/>
        <v>1.537089478022883</v>
      </c>
      <c r="K185" s="24">
        <f t="shared" si="48"/>
        <v>364.86666666666662</v>
      </c>
      <c r="L185" s="24">
        <f t="shared" si="49"/>
        <v>364.86666666666662</v>
      </c>
      <c r="M185" s="24">
        <f t="shared" si="46"/>
        <v>364.87</v>
      </c>
      <c r="N185" s="24">
        <f t="shared" si="47"/>
        <v>364.87</v>
      </c>
    </row>
    <row r="186" spans="1:14" x14ac:dyDescent="0.25">
      <c r="A186" s="101" t="s">
        <v>195</v>
      </c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</row>
    <row r="187" spans="1:14" ht="24" x14ac:dyDescent="0.25">
      <c r="A187" s="85">
        <v>165</v>
      </c>
      <c r="B187" s="62" t="s">
        <v>196</v>
      </c>
      <c r="C187" s="21" t="s">
        <v>23</v>
      </c>
      <c r="D187" s="26">
        <v>1</v>
      </c>
      <c r="E187" s="63">
        <v>186436</v>
      </c>
      <c r="F187" s="88">
        <v>188300.36</v>
      </c>
      <c r="G187" s="100">
        <v>192029</v>
      </c>
      <c r="H187" s="22">
        <f t="shared" si="42"/>
        <v>188921.78666666665</v>
      </c>
      <c r="I187" s="23">
        <f t="shared" si="43"/>
        <v>2847.8132973447086</v>
      </c>
      <c r="J187" s="23">
        <f t="shared" si="44"/>
        <v>1.5074033268430744</v>
      </c>
      <c r="K187" s="24">
        <f t="shared" si="48"/>
        <v>188921.78666666665</v>
      </c>
      <c r="L187" s="24">
        <f t="shared" si="49"/>
        <v>188921.78666666665</v>
      </c>
      <c r="M187" s="24">
        <f t="shared" si="46"/>
        <v>188921.79</v>
      </c>
      <c r="N187" s="24">
        <f t="shared" si="47"/>
        <v>188921.79</v>
      </c>
    </row>
    <row r="188" spans="1:14" ht="24" x14ac:dyDescent="0.25">
      <c r="A188" s="85">
        <v>166</v>
      </c>
      <c r="B188" s="62" t="s">
        <v>197</v>
      </c>
      <c r="C188" s="21" t="s">
        <v>23</v>
      </c>
      <c r="D188" s="26">
        <v>1</v>
      </c>
      <c r="E188" s="63">
        <v>106006</v>
      </c>
      <c r="F188" s="88">
        <v>107066.06</v>
      </c>
      <c r="G188" s="100">
        <v>109186</v>
      </c>
      <c r="H188" s="22">
        <f t="shared" si="42"/>
        <v>107419.35333333333</v>
      </c>
      <c r="I188" s="23">
        <f t="shared" si="43"/>
        <v>1619.1701993716824</v>
      </c>
      <c r="J188" s="23">
        <f t="shared" si="44"/>
        <v>1.5073356421605242</v>
      </c>
      <c r="K188" s="24">
        <f t="shared" si="48"/>
        <v>107419.35333333333</v>
      </c>
      <c r="L188" s="24">
        <f t="shared" si="49"/>
        <v>107419.35333333333</v>
      </c>
      <c r="M188" s="24">
        <f t="shared" si="46"/>
        <v>107419.35</v>
      </c>
      <c r="N188" s="24">
        <f t="shared" si="47"/>
        <v>107419.35</v>
      </c>
    </row>
    <row r="189" spans="1:14" ht="31.5" x14ac:dyDescent="0.25">
      <c r="A189" s="85">
        <v>167</v>
      </c>
      <c r="B189" s="62" t="s">
        <v>198</v>
      </c>
      <c r="C189" s="21" t="s">
        <v>23</v>
      </c>
      <c r="D189" s="26">
        <v>1</v>
      </c>
      <c r="E189" s="63">
        <v>1020</v>
      </c>
      <c r="F189" s="88">
        <v>1030.2</v>
      </c>
      <c r="G189" s="100">
        <v>1051</v>
      </c>
      <c r="H189" s="22">
        <f t="shared" si="42"/>
        <v>1033.7333333333333</v>
      </c>
      <c r="I189" s="23">
        <f t="shared" si="43"/>
        <v>15.799156095606284</v>
      </c>
      <c r="J189" s="23">
        <f t="shared" si="44"/>
        <v>1.5283589670714191</v>
      </c>
      <c r="K189" s="24">
        <f t="shared" ref="K189:K194" si="50">D189*SUM(E189:G189)/COLUMNS(E189:G189)</f>
        <v>1033.7333333333333</v>
      </c>
      <c r="L189" s="24">
        <f t="shared" si="49"/>
        <v>1033.7333333333333</v>
      </c>
      <c r="M189" s="24">
        <f t="shared" si="46"/>
        <v>1033.73</v>
      </c>
      <c r="N189" s="24">
        <f t="shared" si="47"/>
        <v>1033.73</v>
      </c>
    </row>
    <row r="190" spans="1:14" ht="24" x14ac:dyDescent="0.25">
      <c r="A190" s="85">
        <v>168</v>
      </c>
      <c r="B190" s="62" t="s">
        <v>199</v>
      </c>
      <c r="C190" s="21" t="s">
        <v>23</v>
      </c>
      <c r="D190" s="26">
        <v>1</v>
      </c>
      <c r="E190" s="63">
        <v>7336</v>
      </c>
      <c r="F190" s="88">
        <v>7409.36</v>
      </c>
      <c r="G190" s="100">
        <v>7556</v>
      </c>
      <c r="H190" s="22">
        <f t="shared" si="42"/>
        <v>7433.7866666666669</v>
      </c>
      <c r="I190" s="23">
        <f t="shared" si="43"/>
        <v>112.01560843620562</v>
      </c>
      <c r="J190" s="23">
        <f t="shared" si="44"/>
        <v>1.5068445391160759</v>
      </c>
      <c r="K190" s="24">
        <f t="shared" si="50"/>
        <v>7433.7866666666669</v>
      </c>
      <c r="L190" s="24">
        <f t="shared" si="49"/>
        <v>7433.7866666666669</v>
      </c>
      <c r="M190" s="24">
        <f t="shared" si="46"/>
        <v>7433.79</v>
      </c>
      <c r="N190" s="24">
        <f t="shared" si="47"/>
        <v>7433.79</v>
      </c>
    </row>
    <row r="191" spans="1:14" ht="31.5" x14ac:dyDescent="0.25">
      <c r="A191" s="85">
        <v>169</v>
      </c>
      <c r="B191" s="62" t="s">
        <v>200</v>
      </c>
      <c r="C191" s="21" t="s">
        <v>23</v>
      </c>
      <c r="D191" s="26">
        <v>1</v>
      </c>
      <c r="E191" s="63">
        <v>13936</v>
      </c>
      <c r="F191" s="88">
        <v>14075.36</v>
      </c>
      <c r="G191" s="100">
        <v>14354</v>
      </c>
      <c r="H191" s="22">
        <f t="shared" si="42"/>
        <v>14121.786666666667</v>
      </c>
      <c r="I191" s="23">
        <f t="shared" si="43"/>
        <v>212.83227324194351</v>
      </c>
      <c r="J191" s="23">
        <f t="shared" si="44"/>
        <v>1.5071200143839933</v>
      </c>
      <c r="K191" s="24">
        <f t="shared" si="50"/>
        <v>14121.786666666667</v>
      </c>
      <c r="L191" s="24">
        <f t="shared" si="49"/>
        <v>14121.786666666667</v>
      </c>
      <c r="M191" s="24">
        <f t="shared" si="46"/>
        <v>14121.79</v>
      </c>
      <c r="N191" s="24">
        <f t="shared" si="47"/>
        <v>14121.79</v>
      </c>
    </row>
    <row r="192" spans="1:14" ht="31.5" x14ac:dyDescent="0.25">
      <c r="A192" s="85">
        <v>170</v>
      </c>
      <c r="B192" s="62" t="s">
        <v>201</v>
      </c>
      <c r="C192" s="21" t="s">
        <v>23</v>
      </c>
      <c r="D192" s="26">
        <v>1</v>
      </c>
      <c r="E192" s="63">
        <v>10696</v>
      </c>
      <c r="F192" s="88">
        <v>10802.96</v>
      </c>
      <c r="G192" s="100">
        <v>11017</v>
      </c>
      <c r="H192" s="22">
        <f t="shared" si="42"/>
        <v>10838.653333333334</v>
      </c>
      <c r="I192" s="23">
        <f t="shared" si="43"/>
        <v>163.44956571778758</v>
      </c>
      <c r="J192" s="23">
        <f t="shared" si="44"/>
        <v>1.5080246658974938</v>
      </c>
      <c r="K192" s="24">
        <f t="shared" si="50"/>
        <v>10838.653333333334</v>
      </c>
      <c r="L192" s="24">
        <f t="shared" si="49"/>
        <v>10838.653333333334</v>
      </c>
      <c r="M192" s="24">
        <f t="shared" si="46"/>
        <v>10838.65</v>
      </c>
      <c r="N192" s="24">
        <f t="shared" si="47"/>
        <v>10838.65</v>
      </c>
    </row>
    <row r="193" spans="1:14" ht="24" x14ac:dyDescent="0.25">
      <c r="A193" s="85">
        <v>171</v>
      </c>
      <c r="B193" s="62" t="s">
        <v>202</v>
      </c>
      <c r="C193" s="21" t="s">
        <v>23</v>
      </c>
      <c r="D193" s="26">
        <v>1</v>
      </c>
      <c r="E193" s="63">
        <v>4110</v>
      </c>
      <c r="F193" s="88">
        <v>4151.1000000000004</v>
      </c>
      <c r="G193" s="100">
        <v>4233</v>
      </c>
      <c r="H193" s="22">
        <f t="shared" si="42"/>
        <v>4164.7</v>
      </c>
      <c r="I193" s="23">
        <f t="shared" si="43"/>
        <v>62.617649269195617</v>
      </c>
      <c r="J193" s="23">
        <f t="shared" si="44"/>
        <v>1.5035332501547678</v>
      </c>
      <c r="K193" s="24">
        <f t="shared" si="50"/>
        <v>4164.7</v>
      </c>
      <c r="L193" s="24">
        <f t="shared" si="49"/>
        <v>4164.7</v>
      </c>
      <c r="M193" s="24">
        <f t="shared" si="46"/>
        <v>4164.7</v>
      </c>
      <c r="N193" s="24">
        <f t="shared" si="47"/>
        <v>4164.7</v>
      </c>
    </row>
    <row r="194" spans="1:14" ht="24" customHeight="1" x14ac:dyDescent="0.25">
      <c r="A194" s="85">
        <v>172</v>
      </c>
      <c r="B194" s="62" t="s">
        <v>203</v>
      </c>
      <c r="C194" s="21" t="s">
        <v>23</v>
      </c>
      <c r="D194" s="26">
        <v>1</v>
      </c>
      <c r="E194" s="63">
        <v>540</v>
      </c>
      <c r="F194" s="88">
        <v>545.4</v>
      </c>
      <c r="G194" s="100">
        <v>556</v>
      </c>
      <c r="H194" s="22">
        <f t="shared" si="42"/>
        <v>547.13333333333333</v>
      </c>
      <c r="I194" s="23">
        <f t="shared" si="43"/>
        <v>8.1396150605132043</v>
      </c>
      <c r="J194" s="23">
        <f t="shared" si="44"/>
        <v>1.4876840003374932</v>
      </c>
      <c r="K194" s="24">
        <f t="shared" si="50"/>
        <v>547.13333333333333</v>
      </c>
      <c r="L194" s="24">
        <f t="shared" si="49"/>
        <v>547.13333333333333</v>
      </c>
      <c r="M194" s="24">
        <f t="shared" si="46"/>
        <v>547.13</v>
      </c>
      <c r="N194" s="24">
        <f t="shared" si="47"/>
        <v>547.13</v>
      </c>
    </row>
    <row r="195" spans="1:14" ht="31.5" x14ac:dyDescent="0.25">
      <c r="A195" s="85">
        <v>173</v>
      </c>
      <c r="B195" s="62" t="s">
        <v>204</v>
      </c>
      <c r="C195" s="21" t="s">
        <v>23</v>
      </c>
      <c r="D195" s="26">
        <v>1</v>
      </c>
      <c r="E195" s="63">
        <v>3210</v>
      </c>
      <c r="F195" s="88">
        <v>3242.1</v>
      </c>
      <c r="G195" s="100">
        <v>3306</v>
      </c>
      <c r="H195" s="22">
        <f t="shared" si="42"/>
        <v>3252.7000000000003</v>
      </c>
      <c r="I195" s="23">
        <f t="shared" si="43"/>
        <v>48.869929404491685</v>
      </c>
      <c r="J195" s="23">
        <f t="shared" si="44"/>
        <v>1.5024419529772706</v>
      </c>
      <c r="K195" s="24">
        <f t="shared" ref="K195:K203" si="51">D195*SUM(E195:G195)/COLUMNS(E195:G195)</f>
        <v>3252.7000000000003</v>
      </c>
      <c r="L195" s="24">
        <f t="shared" si="49"/>
        <v>3252.7000000000003</v>
      </c>
      <c r="M195" s="24">
        <f t="shared" si="46"/>
        <v>3252.7</v>
      </c>
      <c r="N195" s="24">
        <f t="shared" si="47"/>
        <v>3252.7</v>
      </c>
    </row>
    <row r="196" spans="1:14" ht="24" x14ac:dyDescent="0.25">
      <c r="A196" s="85">
        <v>174</v>
      </c>
      <c r="B196" s="62" t="s">
        <v>205</v>
      </c>
      <c r="C196" s="21" t="s">
        <v>23</v>
      </c>
      <c r="D196" s="26">
        <v>1</v>
      </c>
      <c r="E196" s="63">
        <v>8160</v>
      </c>
      <c r="F196" s="88">
        <v>8241.6</v>
      </c>
      <c r="G196" s="100">
        <v>8405</v>
      </c>
      <c r="H196" s="22">
        <f t="shared" si="42"/>
        <v>8268.8666666666668</v>
      </c>
      <c r="I196" s="23">
        <f t="shared" si="43"/>
        <v>124.75517357341668</v>
      </c>
      <c r="J196" s="23">
        <f t="shared" si="44"/>
        <v>1.5087336463693133</v>
      </c>
      <c r="K196" s="24">
        <f t="shared" si="51"/>
        <v>8268.8666666666668</v>
      </c>
      <c r="L196" s="24">
        <f t="shared" si="49"/>
        <v>8268.8666666666668</v>
      </c>
      <c r="M196" s="24">
        <f t="shared" si="46"/>
        <v>8268.8700000000008</v>
      </c>
      <c r="N196" s="24">
        <f t="shared" si="47"/>
        <v>8268.8700000000008</v>
      </c>
    </row>
    <row r="197" spans="1:14" ht="24" x14ac:dyDescent="0.25">
      <c r="A197" s="85">
        <v>175</v>
      </c>
      <c r="B197" s="62" t="s">
        <v>206</v>
      </c>
      <c r="C197" s="21" t="s">
        <v>23</v>
      </c>
      <c r="D197" s="26">
        <v>1</v>
      </c>
      <c r="E197" s="63">
        <v>7396</v>
      </c>
      <c r="F197" s="88">
        <v>7469.96</v>
      </c>
      <c r="G197" s="100">
        <v>7618</v>
      </c>
      <c r="H197" s="22">
        <f t="shared" si="42"/>
        <v>7494.6533333333327</v>
      </c>
      <c r="I197" s="23">
        <f t="shared" si="43"/>
        <v>113.04123377481923</v>
      </c>
      <c r="J197" s="23">
        <f t="shared" si="44"/>
        <v>1.5082916947212934</v>
      </c>
      <c r="K197" s="24">
        <f t="shared" si="51"/>
        <v>7494.6533333333327</v>
      </c>
      <c r="L197" s="24">
        <f t="shared" si="49"/>
        <v>7494.6533333333327</v>
      </c>
      <c r="M197" s="24">
        <f t="shared" si="46"/>
        <v>7494.65</v>
      </c>
      <c r="N197" s="24">
        <f t="shared" si="47"/>
        <v>7494.65</v>
      </c>
    </row>
    <row r="198" spans="1:14" ht="29.25" customHeight="1" x14ac:dyDescent="0.25">
      <c r="A198" s="85">
        <v>176</v>
      </c>
      <c r="B198" s="62" t="s">
        <v>207</v>
      </c>
      <c r="C198" s="21" t="s">
        <v>23</v>
      </c>
      <c r="D198" s="26">
        <v>1</v>
      </c>
      <c r="E198" s="63">
        <v>1126</v>
      </c>
      <c r="F198" s="88">
        <v>1137.26</v>
      </c>
      <c r="G198" s="100">
        <v>1160</v>
      </c>
      <c r="H198" s="22">
        <f t="shared" si="42"/>
        <v>1141.0866666666668</v>
      </c>
      <c r="I198" s="23">
        <f t="shared" si="43"/>
        <v>17.320003849114276</v>
      </c>
      <c r="J198" s="23">
        <f t="shared" si="44"/>
        <v>1.5178517421213351</v>
      </c>
      <c r="K198" s="24">
        <f t="shared" si="51"/>
        <v>1141.0866666666668</v>
      </c>
      <c r="L198" s="24">
        <f t="shared" si="49"/>
        <v>1141.0866666666668</v>
      </c>
      <c r="M198" s="24">
        <f t="shared" si="46"/>
        <v>1141.0899999999999</v>
      </c>
      <c r="N198" s="24">
        <f t="shared" si="47"/>
        <v>1141.0899999999999</v>
      </c>
    </row>
    <row r="199" spans="1:14" ht="31.5" x14ac:dyDescent="0.25">
      <c r="A199" s="85">
        <v>177</v>
      </c>
      <c r="B199" s="62" t="s">
        <v>208</v>
      </c>
      <c r="C199" s="21" t="s">
        <v>23</v>
      </c>
      <c r="D199" s="26">
        <v>1</v>
      </c>
      <c r="E199" s="63">
        <v>4680</v>
      </c>
      <c r="F199" s="88">
        <v>4726.8</v>
      </c>
      <c r="G199" s="100">
        <v>4820</v>
      </c>
      <c r="H199" s="22">
        <f t="shared" si="42"/>
        <v>4742.2666666666664</v>
      </c>
      <c r="I199" s="23">
        <f t="shared" si="43"/>
        <v>71.27000304008223</v>
      </c>
      <c r="J199" s="23">
        <f t="shared" si="44"/>
        <v>1.5028678910243112</v>
      </c>
      <c r="K199" s="24">
        <f t="shared" si="51"/>
        <v>4742.2666666666664</v>
      </c>
      <c r="L199" s="24">
        <f t="shared" si="49"/>
        <v>4742.2666666666664</v>
      </c>
      <c r="M199" s="24">
        <f t="shared" si="46"/>
        <v>4742.2700000000004</v>
      </c>
      <c r="N199" s="24">
        <f t="shared" si="47"/>
        <v>4742.2700000000004</v>
      </c>
    </row>
    <row r="200" spans="1:14" ht="31.5" x14ac:dyDescent="0.25">
      <c r="A200" s="85">
        <v>178</v>
      </c>
      <c r="B200" s="62" t="s">
        <v>209</v>
      </c>
      <c r="C200" s="21" t="s">
        <v>23</v>
      </c>
      <c r="D200" s="26">
        <v>1</v>
      </c>
      <c r="E200" s="63">
        <v>6736</v>
      </c>
      <c r="F200" s="88">
        <v>6803.36</v>
      </c>
      <c r="G200" s="100">
        <v>6938</v>
      </c>
      <c r="H200" s="22">
        <f t="shared" si="42"/>
        <v>6825.7866666666669</v>
      </c>
      <c r="I200" s="23">
        <f t="shared" si="43"/>
        <v>102.85045713721131</v>
      </c>
      <c r="J200" s="23">
        <f t="shared" si="44"/>
        <v>1.506792728220991</v>
      </c>
      <c r="K200" s="24">
        <f t="shared" si="51"/>
        <v>6825.7866666666669</v>
      </c>
      <c r="L200" s="24">
        <f t="shared" si="49"/>
        <v>6825.7866666666669</v>
      </c>
      <c r="M200" s="24">
        <f t="shared" si="46"/>
        <v>6825.79</v>
      </c>
      <c r="N200" s="24">
        <f t="shared" si="47"/>
        <v>6825.79</v>
      </c>
    </row>
    <row r="201" spans="1:14" ht="31.5" x14ac:dyDescent="0.25">
      <c r="A201" s="85">
        <v>179</v>
      </c>
      <c r="B201" s="62" t="s">
        <v>210</v>
      </c>
      <c r="C201" s="21" t="s">
        <v>23</v>
      </c>
      <c r="D201" s="26">
        <v>1</v>
      </c>
      <c r="E201" s="63">
        <v>3210</v>
      </c>
      <c r="F201" s="88">
        <v>3242.1</v>
      </c>
      <c r="G201" s="100">
        <v>3306</v>
      </c>
      <c r="H201" s="22">
        <f t="shared" si="42"/>
        <v>3252.7000000000003</v>
      </c>
      <c r="I201" s="23">
        <f t="shared" si="43"/>
        <v>48.869929404491685</v>
      </c>
      <c r="J201" s="23">
        <f t="shared" si="44"/>
        <v>1.5024419529772706</v>
      </c>
      <c r="K201" s="24">
        <f t="shared" si="51"/>
        <v>3252.7000000000003</v>
      </c>
      <c r="L201" s="24">
        <f t="shared" si="49"/>
        <v>3252.7000000000003</v>
      </c>
      <c r="M201" s="24">
        <f t="shared" si="46"/>
        <v>3252.7</v>
      </c>
      <c r="N201" s="24">
        <f t="shared" si="47"/>
        <v>3252.7</v>
      </c>
    </row>
    <row r="202" spans="1:14" ht="24" x14ac:dyDescent="0.25">
      <c r="A202" s="85">
        <v>180</v>
      </c>
      <c r="B202" s="62" t="s">
        <v>211</v>
      </c>
      <c r="C202" s="21" t="s">
        <v>23</v>
      </c>
      <c r="D202" s="26">
        <v>1</v>
      </c>
      <c r="E202" s="63">
        <v>3210</v>
      </c>
      <c r="F202" s="88">
        <v>3242.1</v>
      </c>
      <c r="G202" s="100">
        <v>3306</v>
      </c>
      <c r="H202" s="22">
        <f t="shared" si="42"/>
        <v>3252.7000000000003</v>
      </c>
      <c r="I202" s="23">
        <f t="shared" si="43"/>
        <v>48.869929404491685</v>
      </c>
      <c r="J202" s="23">
        <f t="shared" si="44"/>
        <v>1.5024419529772706</v>
      </c>
      <c r="K202" s="24">
        <f t="shared" si="51"/>
        <v>3252.7000000000003</v>
      </c>
      <c r="L202" s="24">
        <f t="shared" si="49"/>
        <v>3252.7000000000003</v>
      </c>
      <c r="M202" s="24">
        <f t="shared" si="46"/>
        <v>3252.7</v>
      </c>
      <c r="N202" s="24">
        <f t="shared" si="47"/>
        <v>3252.7</v>
      </c>
    </row>
    <row r="203" spans="1:14" ht="24" x14ac:dyDescent="0.25">
      <c r="A203" s="85">
        <v>181</v>
      </c>
      <c r="B203" s="62" t="s">
        <v>212</v>
      </c>
      <c r="C203" s="21" t="s">
        <v>23</v>
      </c>
      <c r="D203" s="26">
        <v>1</v>
      </c>
      <c r="E203" s="63">
        <v>15406</v>
      </c>
      <c r="F203" s="88">
        <v>15560.06</v>
      </c>
      <c r="G203" s="100">
        <v>15868</v>
      </c>
      <c r="H203" s="22">
        <f t="shared" si="42"/>
        <v>15611.353333333333</v>
      </c>
      <c r="I203" s="23">
        <f t="shared" si="43"/>
        <v>235.23234159726712</v>
      </c>
      <c r="J203" s="23">
        <f t="shared" si="44"/>
        <v>1.5068030078788843</v>
      </c>
      <c r="K203" s="24">
        <f t="shared" si="51"/>
        <v>15611.353333333333</v>
      </c>
      <c r="L203" s="24">
        <f t="shared" si="49"/>
        <v>15611.353333333333</v>
      </c>
      <c r="M203" s="24">
        <f t="shared" si="46"/>
        <v>15611.35</v>
      </c>
      <c r="N203" s="24">
        <f t="shared" si="47"/>
        <v>15611.35</v>
      </c>
    </row>
    <row r="204" spans="1:14" ht="31.5" x14ac:dyDescent="0.25">
      <c r="A204" s="85">
        <v>182</v>
      </c>
      <c r="B204" s="62" t="s">
        <v>213</v>
      </c>
      <c r="C204" s="21" t="s">
        <v>23</v>
      </c>
      <c r="D204" s="26">
        <v>1</v>
      </c>
      <c r="E204" s="63">
        <v>4320</v>
      </c>
      <c r="F204" s="88">
        <v>4363.2</v>
      </c>
      <c r="G204" s="100">
        <v>4450</v>
      </c>
      <c r="H204" s="22">
        <f t="shared" si="42"/>
        <v>4377.7333333333336</v>
      </c>
      <c r="I204" s="23">
        <f t="shared" si="43"/>
        <v>66.207351052079829</v>
      </c>
      <c r="J204" s="23">
        <f t="shared" si="44"/>
        <v>1.5123660125197171</v>
      </c>
      <c r="K204" s="24">
        <f t="shared" ref="K204:K210" si="52">D204*SUM(E204:G204)/COLUMNS(E204:G204)</f>
        <v>4377.7333333333336</v>
      </c>
      <c r="L204" s="24">
        <f t="shared" si="49"/>
        <v>4377.7333333333336</v>
      </c>
      <c r="M204" s="24">
        <f t="shared" si="46"/>
        <v>4377.7299999999996</v>
      </c>
      <c r="N204" s="24">
        <f t="shared" si="47"/>
        <v>4377.7299999999996</v>
      </c>
    </row>
    <row r="205" spans="1:14" ht="31.5" x14ac:dyDescent="0.25">
      <c r="A205" s="85">
        <v>183</v>
      </c>
      <c r="B205" s="62" t="s">
        <v>214</v>
      </c>
      <c r="C205" s="21" t="s">
        <v>23</v>
      </c>
      <c r="D205" s="26">
        <v>1</v>
      </c>
      <c r="E205" s="63">
        <v>12796</v>
      </c>
      <c r="F205" s="88">
        <v>12923.96</v>
      </c>
      <c r="G205" s="100">
        <v>13180</v>
      </c>
      <c r="H205" s="22">
        <f t="shared" si="42"/>
        <v>12966.653333333334</v>
      </c>
      <c r="I205" s="23">
        <f t="shared" si="43"/>
        <v>195.5275953243771</v>
      </c>
      <c r="J205" s="23">
        <f t="shared" si="44"/>
        <v>1.5079264502409033</v>
      </c>
      <c r="K205" s="24">
        <f t="shared" si="52"/>
        <v>12966.653333333334</v>
      </c>
      <c r="L205" s="24">
        <f t="shared" si="49"/>
        <v>12966.653333333334</v>
      </c>
      <c r="M205" s="24">
        <f t="shared" si="46"/>
        <v>12966.65</v>
      </c>
      <c r="N205" s="24">
        <f t="shared" si="47"/>
        <v>12966.65</v>
      </c>
    </row>
    <row r="206" spans="1:14" ht="31.5" x14ac:dyDescent="0.25">
      <c r="A206" s="85">
        <v>184</v>
      </c>
      <c r="B206" s="62" t="s">
        <v>215</v>
      </c>
      <c r="C206" s="21" t="s">
        <v>23</v>
      </c>
      <c r="D206" s="26">
        <v>1</v>
      </c>
      <c r="E206" s="63">
        <v>2266</v>
      </c>
      <c r="F206" s="88">
        <v>2288.66</v>
      </c>
      <c r="G206" s="100">
        <v>2334</v>
      </c>
      <c r="H206" s="22">
        <f t="shared" si="42"/>
        <v>2296.2199999999998</v>
      </c>
      <c r="I206" s="23">
        <f t="shared" si="43"/>
        <v>34.624632850039021</v>
      </c>
      <c r="J206" s="23">
        <f t="shared" si="44"/>
        <v>1.5078970155315703</v>
      </c>
      <c r="K206" s="24">
        <f t="shared" si="52"/>
        <v>2296.2199999999998</v>
      </c>
      <c r="L206" s="24">
        <f t="shared" si="49"/>
        <v>2296.2199999999998</v>
      </c>
      <c r="M206" s="24">
        <f t="shared" si="46"/>
        <v>2296.2199999999998</v>
      </c>
      <c r="N206" s="24">
        <f t="shared" si="47"/>
        <v>2296.2199999999998</v>
      </c>
    </row>
    <row r="207" spans="1:14" ht="31.5" x14ac:dyDescent="0.25">
      <c r="A207" s="85">
        <v>185</v>
      </c>
      <c r="B207" s="62" t="s">
        <v>216</v>
      </c>
      <c r="C207" s="21" t="s">
        <v>23</v>
      </c>
      <c r="D207" s="26">
        <v>1</v>
      </c>
      <c r="E207" s="63">
        <v>13936</v>
      </c>
      <c r="F207" s="88">
        <v>14075.36</v>
      </c>
      <c r="G207" s="100">
        <v>14354</v>
      </c>
      <c r="H207" s="22">
        <f t="shared" si="42"/>
        <v>14121.786666666667</v>
      </c>
      <c r="I207" s="23">
        <f t="shared" si="43"/>
        <v>212.83227324194351</v>
      </c>
      <c r="J207" s="23">
        <f t="shared" si="44"/>
        <v>1.5071200143839933</v>
      </c>
      <c r="K207" s="24">
        <f t="shared" si="52"/>
        <v>14121.786666666667</v>
      </c>
      <c r="L207" s="24">
        <f t="shared" si="49"/>
        <v>14121.786666666667</v>
      </c>
      <c r="M207" s="24">
        <f t="shared" si="46"/>
        <v>14121.79</v>
      </c>
      <c r="N207" s="24">
        <f t="shared" si="47"/>
        <v>14121.79</v>
      </c>
    </row>
    <row r="208" spans="1:14" ht="24" x14ac:dyDescent="0.25">
      <c r="A208" s="85">
        <v>186</v>
      </c>
      <c r="B208" s="62" t="s">
        <v>217</v>
      </c>
      <c r="C208" s="21" t="s">
        <v>23</v>
      </c>
      <c r="D208" s="26">
        <v>1</v>
      </c>
      <c r="E208" s="63">
        <v>50280</v>
      </c>
      <c r="F208" s="88">
        <v>50782.8</v>
      </c>
      <c r="G208" s="100">
        <v>51788</v>
      </c>
      <c r="H208" s="22">
        <f t="shared" si="42"/>
        <v>50950.266666666663</v>
      </c>
      <c r="I208" s="23">
        <f t="shared" si="43"/>
        <v>767.82147230546548</v>
      </c>
      <c r="J208" s="23">
        <f t="shared" si="44"/>
        <v>1.5070018717052163</v>
      </c>
      <c r="K208" s="24">
        <f t="shared" si="52"/>
        <v>50950.266666666663</v>
      </c>
      <c r="L208" s="24">
        <f t="shared" si="49"/>
        <v>50950.266666666663</v>
      </c>
      <c r="M208" s="24">
        <f t="shared" si="46"/>
        <v>50950.27</v>
      </c>
      <c r="N208" s="24">
        <f t="shared" si="47"/>
        <v>50950.27</v>
      </c>
    </row>
    <row r="209" spans="1:14" ht="31.5" x14ac:dyDescent="0.25">
      <c r="A209" s="85">
        <v>187</v>
      </c>
      <c r="B209" s="62" t="s">
        <v>218</v>
      </c>
      <c r="C209" s="21" t="s">
        <v>23</v>
      </c>
      <c r="D209" s="26">
        <v>1</v>
      </c>
      <c r="E209" s="63">
        <v>796</v>
      </c>
      <c r="F209" s="88">
        <v>803.96</v>
      </c>
      <c r="G209" s="100">
        <v>820</v>
      </c>
      <c r="H209" s="22">
        <f t="shared" si="42"/>
        <v>806.65333333333331</v>
      </c>
      <c r="I209" s="23">
        <f t="shared" si="43"/>
        <v>12.224587245929133</v>
      </c>
      <c r="J209" s="23">
        <f t="shared" si="44"/>
        <v>1.5154697489953306</v>
      </c>
      <c r="K209" s="24">
        <f t="shared" si="52"/>
        <v>806.65333333333331</v>
      </c>
      <c r="L209" s="24">
        <f t="shared" si="49"/>
        <v>806.65333333333331</v>
      </c>
      <c r="M209" s="24">
        <f t="shared" si="46"/>
        <v>806.65</v>
      </c>
      <c r="N209" s="24">
        <f t="shared" si="47"/>
        <v>806.65</v>
      </c>
    </row>
    <row r="210" spans="1:14" ht="31.5" x14ac:dyDescent="0.25">
      <c r="A210" s="85">
        <v>188</v>
      </c>
      <c r="B210" s="62" t="s">
        <v>219</v>
      </c>
      <c r="C210" s="21" t="s">
        <v>23</v>
      </c>
      <c r="D210" s="26">
        <v>1</v>
      </c>
      <c r="E210" s="63">
        <v>6180</v>
      </c>
      <c r="F210" s="88">
        <v>6241.8</v>
      </c>
      <c r="G210" s="100">
        <v>6365</v>
      </c>
      <c r="H210" s="22">
        <f t="shared" si="42"/>
        <v>6262.2666666666664</v>
      </c>
      <c r="I210" s="23">
        <f t="shared" si="43"/>
        <v>94.182871761978731</v>
      </c>
      <c r="J210" s="23">
        <f t="shared" si="44"/>
        <v>1.5039741482633349</v>
      </c>
      <c r="K210" s="24">
        <f t="shared" si="52"/>
        <v>6262.2666666666664</v>
      </c>
      <c r="L210" s="24">
        <f t="shared" si="49"/>
        <v>6262.2666666666664</v>
      </c>
      <c r="M210" s="24">
        <f t="shared" si="46"/>
        <v>6262.27</v>
      </c>
      <c r="N210" s="24">
        <f t="shared" si="47"/>
        <v>6262.27</v>
      </c>
    </row>
    <row r="211" spans="1:14" ht="31.5" x14ac:dyDescent="0.25">
      <c r="A211" s="85">
        <v>189</v>
      </c>
      <c r="B211" s="62" t="s">
        <v>220</v>
      </c>
      <c r="C211" s="21" t="s">
        <v>23</v>
      </c>
      <c r="D211" s="26">
        <v>1</v>
      </c>
      <c r="E211" s="63">
        <v>3016</v>
      </c>
      <c r="F211" s="88">
        <v>3046.16</v>
      </c>
      <c r="G211" s="100">
        <v>3106</v>
      </c>
      <c r="H211" s="22">
        <f t="shared" si="42"/>
        <v>3056.0533333333333</v>
      </c>
      <c r="I211" s="23">
        <f t="shared" si="43"/>
        <v>45.808389333541676</v>
      </c>
      <c r="J211" s="23">
        <f t="shared" si="44"/>
        <v>1.4989394600511448</v>
      </c>
      <c r="K211" s="24">
        <f t="shared" ref="K211:K219" si="53">D211*SUM(E211:G211)/COLUMNS(E211:G211)</f>
        <v>3056.0533333333333</v>
      </c>
      <c r="L211" s="24">
        <f t="shared" si="49"/>
        <v>3056.0533333333333</v>
      </c>
      <c r="M211" s="24">
        <f t="shared" si="46"/>
        <v>3056.05</v>
      </c>
      <c r="N211" s="24">
        <f t="shared" si="47"/>
        <v>3056.05</v>
      </c>
    </row>
    <row r="212" spans="1:14" ht="31.5" x14ac:dyDescent="0.25">
      <c r="A212" s="85">
        <v>190</v>
      </c>
      <c r="B212" s="62" t="s">
        <v>221</v>
      </c>
      <c r="C212" s="21" t="s">
        <v>23</v>
      </c>
      <c r="D212" s="26">
        <v>1</v>
      </c>
      <c r="E212" s="63">
        <v>4590</v>
      </c>
      <c r="F212" s="88">
        <v>4635.8999999999996</v>
      </c>
      <c r="G212" s="100">
        <v>4728</v>
      </c>
      <c r="H212" s="22">
        <f t="shared" si="42"/>
        <v>4651.3</v>
      </c>
      <c r="I212" s="23">
        <f t="shared" si="43"/>
        <v>70.27709441916339</v>
      </c>
      <c r="J212" s="23">
        <f t="shared" si="44"/>
        <v>1.5109129580797493</v>
      </c>
      <c r="K212" s="24">
        <f t="shared" si="53"/>
        <v>4651.3</v>
      </c>
      <c r="L212" s="24">
        <f t="shared" si="49"/>
        <v>4651.3</v>
      </c>
      <c r="M212" s="24">
        <f t="shared" si="46"/>
        <v>4651.3</v>
      </c>
      <c r="N212" s="24">
        <f t="shared" si="47"/>
        <v>4651.3</v>
      </c>
    </row>
    <row r="213" spans="1:14" ht="31.5" x14ac:dyDescent="0.25">
      <c r="A213" s="85">
        <v>191</v>
      </c>
      <c r="B213" s="62" t="s">
        <v>222</v>
      </c>
      <c r="C213" s="21" t="s">
        <v>23</v>
      </c>
      <c r="D213" s="26">
        <v>1</v>
      </c>
      <c r="E213" s="63">
        <v>49006</v>
      </c>
      <c r="F213" s="88">
        <v>49496.06</v>
      </c>
      <c r="G213" s="100">
        <v>50476</v>
      </c>
      <c r="H213" s="22">
        <f t="shared" si="42"/>
        <v>49659.353333333333</v>
      </c>
      <c r="I213" s="23">
        <f t="shared" si="43"/>
        <v>748.48081774574143</v>
      </c>
      <c r="J213" s="23">
        <f t="shared" si="44"/>
        <v>1.5072302950093619</v>
      </c>
      <c r="K213" s="24">
        <f t="shared" si="53"/>
        <v>49659.353333333333</v>
      </c>
      <c r="L213" s="24">
        <f t="shared" si="49"/>
        <v>49659.353333333333</v>
      </c>
      <c r="M213" s="24">
        <f t="shared" si="46"/>
        <v>49659.35</v>
      </c>
      <c r="N213" s="24">
        <f t="shared" si="47"/>
        <v>49659.35</v>
      </c>
    </row>
    <row r="214" spans="1:14" ht="63" x14ac:dyDescent="0.25">
      <c r="A214" s="85">
        <v>192</v>
      </c>
      <c r="B214" s="62" t="s">
        <v>223</v>
      </c>
      <c r="C214" s="21" t="s">
        <v>23</v>
      </c>
      <c r="D214" s="26">
        <v>1</v>
      </c>
      <c r="E214" s="63">
        <v>6736</v>
      </c>
      <c r="F214" s="88">
        <v>6803.36</v>
      </c>
      <c r="G214" s="100">
        <v>6938</v>
      </c>
      <c r="H214" s="22">
        <f t="shared" si="42"/>
        <v>6825.7866666666669</v>
      </c>
      <c r="I214" s="23">
        <f t="shared" si="43"/>
        <v>102.85045713721131</v>
      </c>
      <c r="J214" s="23">
        <f t="shared" si="44"/>
        <v>1.506792728220991</v>
      </c>
      <c r="K214" s="24">
        <f t="shared" si="53"/>
        <v>6825.7866666666669</v>
      </c>
      <c r="L214" s="24">
        <f t="shared" si="49"/>
        <v>6825.7866666666669</v>
      </c>
      <c r="M214" s="24">
        <f t="shared" si="46"/>
        <v>6825.79</v>
      </c>
      <c r="N214" s="24">
        <f t="shared" si="47"/>
        <v>6825.79</v>
      </c>
    </row>
    <row r="215" spans="1:14" ht="31.5" x14ac:dyDescent="0.25">
      <c r="A215" s="85">
        <v>193</v>
      </c>
      <c r="B215" s="62" t="s">
        <v>224</v>
      </c>
      <c r="C215" s="21" t="s">
        <v>23</v>
      </c>
      <c r="D215" s="26">
        <v>1</v>
      </c>
      <c r="E215" s="63">
        <v>5686</v>
      </c>
      <c r="F215" s="88">
        <v>5742.86</v>
      </c>
      <c r="G215" s="100">
        <v>5857</v>
      </c>
      <c r="H215" s="22">
        <f t="shared" si="42"/>
        <v>5761.9533333333338</v>
      </c>
      <c r="I215" s="23">
        <f t="shared" si="43"/>
        <v>87.084249628353234</v>
      </c>
      <c r="J215" s="23">
        <f t="shared" si="44"/>
        <v>1.5113667985570847</v>
      </c>
      <c r="K215" s="24">
        <f t="shared" si="53"/>
        <v>5761.9533333333338</v>
      </c>
      <c r="L215" s="24">
        <f t="shared" si="49"/>
        <v>5761.9533333333338</v>
      </c>
      <c r="M215" s="24">
        <f t="shared" si="46"/>
        <v>5761.95</v>
      </c>
      <c r="N215" s="24">
        <f t="shared" si="47"/>
        <v>5761.95</v>
      </c>
    </row>
    <row r="216" spans="1:14" ht="24" x14ac:dyDescent="0.25">
      <c r="A216" s="85">
        <v>194</v>
      </c>
      <c r="B216" s="62" t="s">
        <v>225</v>
      </c>
      <c r="C216" s="21" t="s">
        <v>23</v>
      </c>
      <c r="D216" s="26">
        <v>1</v>
      </c>
      <c r="E216" s="63">
        <v>62230</v>
      </c>
      <c r="F216" s="88">
        <v>62852.3</v>
      </c>
      <c r="G216" s="100">
        <v>64097</v>
      </c>
      <c r="H216" s="22">
        <f t="shared" si="42"/>
        <v>63059.766666666663</v>
      </c>
      <c r="I216" s="23">
        <f t="shared" si="43"/>
        <v>950.6335063174098</v>
      </c>
      <c r="J216" s="23">
        <f t="shared" si="44"/>
        <v>1.5075119312484133</v>
      </c>
      <c r="K216" s="24">
        <f t="shared" si="53"/>
        <v>63059.766666666663</v>
      </c>
      <c r="L216" s="24">
        <f t="shared" si="49"/>
        <v>63059.766666666663</v>
      </c>
      <c r="M216" s="24">
        <f t="shared" si="46"/>
        <v>63059.77</v>
      </c>
      <c r="N216" s="24">
        <f t="shared" si="47"/>
        <v>63059.77</v>
      </c>
    </row>
    <row r="217" spans="1:14" x14ac:dyDescent="0.25">
      <c r="A217" s="101" t="s">
        <v>226</v>
      </c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</row>
    <row r="218" spans="1:14" ht="24" x14ac:dyDescent="0.25">
      <c r="A218" s="85">
        <v>195</v>
      </c>
      <c r="B218" s="1" t="s">
        <v>227</v>
      </c>
      <c r="C218" s="21" t="s">
        <v>23</v>
      </c>
      <c r="D218" s="26">
        <v>1</v>
      </c>
      <c r="E218" s="63">
        <v>976</v>
      </c>
      <c r="F218" s="88">
        <v>985.76</v>
      </c>
      <c r="G218" s="100">
        <v>1005</v>
      </c>
      <c r="H218" s="22">
        <f t="shared" si="42"/>
        <v>988.92000000000007</v>
      </c>
      <c r="I218" s="23">
        <f t="shared" si="43"/>
        <v>14.755988614796369</v>
      </c>
      <c r="J218" s="23">
        <f t="shared" si="44"/>
        <v>1.4921316804995719</v>
      </c>
      <c r="K218" s="24">
        <f t="shared" si="53"/>
        <v>988.92000000000007</v>
      </c>
      <c r="L218" s="24">
        <f t="shared" si="49"/>
        <v>988.92000000000007</v>
      </c>
      <c r="M218" s="24">
        <f t="shared" si="46"/>
        <v>988.92</v>
      </c>
      <c r="N218" s="24">
        <f t="shared" si="47"/>
        <v>988.92</v>
      </c>
    </row>
    <row r="219" spans="1:14" ht="24" x14ac:dyDescent="0.25">
      <c r="A219" s="85">
        <v>196</v>
      </c>
      <c r="B219" s="1" t="s">
        <v>228</v>
      </c>
      <c r="C219" s="21" t="s">
        <v>23</v>
      </c>
      <c r="D219" s="26">
        <v>1</v>
      </c>
      <c r="E219" s="63">
        <v>1482</v>
      </c>
      <c r="F219" s="88">
        <v>1496.82</v>
      </c>
      <c r="G219" s="100">
        <v>1526</v>
      </c>
      <c r="H219" s="22">
        <f t="shared" si="42"/>
        <v>1501.6066666666666</v>
      </c>
      <c r="I219" s="23">
        <f t="shared" si="43"/>
        <v>22.387142143054653</v>
      </c>
      <c r="J219" s="23">
        <f t="shared" si="44"/>
        <v>1.4908792455450821</v>
      </c>
      <c r="K219" s="24">
        <f t="shared" si="53"/>
        <v>1501.6066666666666</v>
      </c>
      <c r="L219" s="24">
        <f t="shared" si="49"/>
        <v>1501.6066666666666</v>
      </c>
      <c r="M219" s="24">
        <f t="shared" si="46"/>
        <v>1501.61</v>
      </c>
      <c r="N219" s="24">
        <f t="shared" si="47"/>
        <v>1501.61</v>
      </c>
    </row>
    <row r="220" spans="1:14" ht="24" x14ac:dyDescent="0.25">
      <c r="A220" s="85">
        <v>197</v>
      </c>
      <c r="B220" s="1" t="s">
        <v>229</v>
      </c>
      <c r="C220" s="21" t="s">
        <v>23</v>
      </c>
      <c r="D220" s="26">
        <v>1</v>
      </c>
      <c r="E220" s="63">
        <v>1352</v>
      </c>
      <c r="F220" s="88">
        <v>1365.52</v>
      </c>
      <c r="G220" s="100">
        <v>1393</v>
      </c>
      <c r="H220" s="22">
        <f t="shared" si="42"/>
        <v>1370.1733333333334</v>
      </c>
      <c r="I220" s="23">
        <f t="shared" si="43"/>
        <v>20.892346285980743</v>
      </c>
      <c r="J220" s="23">
        <f t="shared" si="44"/>
        <v>1.5247958617873707</v>
      </c>
      <c r="K220" s="24">
        <f t="shared" ref="K220:K226" si="54">D220*SUM(E220:G220)/COLUMNS(E220:G220)</f>
        <v>1370.1733333333334</v>
      </c>
      <c r="L220" s="24">
        <f t="shared" si="49"/>
        <v>1370.1733333333334</v>
      </c>
      <c r="M220" s="24">
        <f t="shared" si="46"/>
        <v>1370.17</v>
      </c>
      <c r="N220" s="24">
        <f t="shared" si="47"/>
        <v>1370.17</v>
      </c>
    </row>
    <row r="221" spans="1:14" ht="24" x14ac:dyDescent="0.25">
      <c r="A221" s="85">
        <v>198</v>
      </c>
      <c r="B221" s="1" t="s">
        <v>230</v>
      </c>
      <c r="C221" s="21" t="s">
        <v>23</v>
      </c>
      <c r="D221" s="26">
        <v>1</v>
      </c>
      <c r="E221" s="63">
        <v>2122</v>
      </c>
      <c r="F221" s="88">
        <v>2143.2199999999998</v>
      </c>
      <c r="G221" s="100">
        <v>2186</v>
      </c>
      <c r="H221" s="22">
        <f t="shared" si="42"/>
        <v>2150.4066666666663</v>
      </c>
      <c r="I221" s="23">
        <f t="shared" si="43"/>
        <v>32.599633944775128</v>
      </c>
      <c r="J221" s="23">
        <f t="shared" si="44"/>
        <v>1.5159753013278945</v>
      </c>
      <c r="K221" s="24">
        <f t="shared" si="54"/>
        <v>2150.4066666666663</v>
      </c>
      <c r="L221" s="24">
        <f t="shared" si="49"/>
        <v>2150.4066666666663</v>
      </c>
      <c r="M221" s="24">
        <f t="shared" si="46"/>
        <v>2150.41</v>
      </c>
      <c r="N221" s="24">
        <f t="shared" si="47"/>
        <v>2150.41</v>
      </c>
    </row>
    <row r="222" spans="1:14" ht="30" x14ac:dyDescent="0.25">
      <c r="A222" s="85">
        <v>199</v>
      </c>
      <c r="B222" s="1" t="s">
        <v>231</v>
      </c>
      <c r="C222" s="21" t="s">
        <v>23</v>
      </c>
      <c r="D222" s="26">
        <v>1</v>
      </c>
      <c r="E222" s="63">
        <v>616</v>
      </c>
      <c r="F222" s="88">
        <v>622.16</v>
      </c>
      <c r="G222" s="100">
        <v>634</v>
      </c>
      <c r="H222" s="22">
        <f t="shared" si="42"/>
        <v>624.05333333333328</v>
      </c>
      <c r="I222" s="23">
        <f t="shared" si="43"/>
        <v>9.1481437097005305</v>
      </c>
      <c r="J222" s="23">
        <f t="shared" si="44"/>
        <v>1.465923378829886</v>
      </c>
      <c r="K222" s="24">
        <f t="shared" si="54"/>
        <v>624.05333333333328</v>
      </c>
      <c r="L222" s="24">
        <f t="shared" si="49"/>
        <v>624.05333333333328</v>
      </c>
      <c r="M222" s="24">
        <f t="shared" si="46"/>
        <v>624.04999999999995</v>
      </c>
      <c r="N222" s="24">
        <f t="shared" si="47"/>
        <v>624.04999999999995</v>
      </c>
    </row>
    <row r="223" spans="1:14" ht="30" x14ac:dyDescent="0.25">
      <c r="A223" s="85">
        <v>200</v>
      </c>
      <c r="B223" s="1" t="s">
        <v>232</v>
      </c>
      <c r="C223" s="21" t="s">
        <v>23</v>
      </c>
      <c r="D223" s="26">
        <v>1</v>
      </c>
      <c r="E223" s="63">
        <v>5640</v>
      </c>
      <c r="F223" s="88">
        <v>5696.4</v>
      </c>
      <c r="G223" s="100">
        <v>5809</v>
      </c>
      <c r="H223" s="22">
        <f t="shared" si="42"/>
        <v>5715.1333333333341</v>
      </c>
      <c r="I223" s="23">
        <f t="shared" si="43"/>
        <v>86.043322421518226</v>
      </c>
      <c r="J223" s="23">
        <f t="shared" si="44"/>
        <v>1.5055348213780644</v>
      </c>
      <c r="K223" s="24">
        <f t="shared" si="54"/>
        <v>5715.1333333333341</v>
      </c>
      <c r="L223" s="24">
        <f t="shared" si="49"/>
        <v>5715.1333333333341</v>
      </c>
      <c r="M223" s="24">
        <f t="shared" si="46"/>
        <v>5715.13</v>
      </c>
      <c r="N223" s="24">
        <f t="shared" si="47"/>
        <v>5715.13</v>
      </c>
    </row>
    <row r="224" spans="1:14" ht="30" x14ac:dyDescent="0.25">
      <c r="A224" s="85">
        <v>201</v>
      </c>
      <c r="B224" s="1" t="s">
        <v>233</v>
      </c>
      <c r="C224" s="21" t="s">
        <v>23</v>
      </c>
      <c r="D224" s="26">
        <v>1</v>
      </c>
      <c r="E224" s="63">
        <v>6780</v>
      </c>
      <c r="F224" s="88">
        <v>6847.8</v>
      </c>
      <c r="G224" s="100">
        <v>6983</v>
      </c>
      <c r="H224" s="22">
        <f t="shared" si="42"/>
        <v>6870.2666666666664</v>
      </c>
      <c r="I224" s="23">
        <f t="shared" si="43"/>
        <v>103.34802046160985</v>
      </c>
      <c r="J224" s="23">
        <f t="shared" si="44"/>
        <v>1.5042796077048419</v>
      </c>
      <c r="K224" s="24">
        <f t="shared" si="54"/>
        <v>6870.2666666666664</v>
      </c>
      <c r="L224" s="24">
        <f t="shared" si="49"/>
        <v>6870.2666666666664</v>
      </c>
      <c r="M224" s="24">
        <f t="shared" si="46"/>
        <v>6870.27</v>
      </c>
      <c r="N224" s="24">
        <f t="shared" si="47"/>
        <v>6870.27</v>
      </c>
    </row>
    <row r="225" spans="1:14" ht="24" x14ac:dyDescent="0.25">
      <c r="A225" s="85">
        <v>202</v>
      </c>
      <c r="B225" s="1" t="s">
        <v>234</v>
      </c>
      <c r="C225" s="21" t="s">
        <v>23</v>
      </c>
      <c r="D225" s="26">
        <v>1</v>
      </c>
      <c r="E225" s="63">
        <v>1396</v>
      </c>
      <c r="F225" s="88">
        <v>1409.96</v>
      </c>
      <c r="G225" s="100">
        <v>1438</v>
      </c>
      <c r="H225" s="22">
        <f t="shared" si="42"/>
        <v>1414.6533333333334</v>
      </c>
      <c r="I225" s="23">
        <f t="shared" si="43"/>
        <v>21.389729622726257</v>
      </c>
      <c r="J225" s="23">
        <f t="shared" si="44"/>
        <v>1.5120121035113141</v>
      </c>
      <c r="K225" s="24">
        <f t="shared" si="54"/>
        <v>1414.6533333333334</v>
      </c>
      <c r="L225" s="24">
        <f t="shared" si="49"/>
        <v>1414.6533333333334</v>
      </c>
      <c r="M225" s="24">
        <f t="shared" si="46"/>
        <v>1414.65</v>
      </c>
      <c r="N225" s="24">
        <f t="shared" si="47"/>
        <v>1414.65</v>
      </c>
    </row>
    <row r="226" spans="1:14" ht="24" x14ac:dyDescent="0.25">
      <c r="A226" s="85">
        <v>203</v>
      </c>
      <c r="B226" s="1" t="s">
        <v>235</v>
      </c>
      <c r="C226" s="21" t="s">
        <v>23</v>
      </c>
      <c r="D226" s="26">
        <v>1</v>
      </c>
      <c r="E226" s="63">
        <v>586</v>
      </c>
      <c r="F226" s="88">
        <v>591.86</v>
      </c>
      <c r="G226" s="100">
        <v>604</v>
      </c>
      <c r="H226" s="22">
        <f t="shared" si="42"/>
        <v>593.95333333333338</v>
      </c>
      <c r="I226" s="23">
        <f t="shared" si="43"/>
        <v>9.1807697571245779</v>
      </c>
      <c r="J226" s="23">
        <f t="shared" si="44"/>
        <v>1.5457055700994315</v>
      </c>
      <c r="K226" s="24">
        <f t="shared" si="54"/>
        <v>593.95333333333338</v>
      </c>
      <c r="L226" s="24">
        <f t="shared" si="49"/>
        <v>593.95333333333338</v>
      </c>
      <c r="M226" s="24">
        <f t="shared" si="46"/>
        <v>593.95000000000005</v>
      </c>
      <c r="N226" s="24">
        <f t="shared" si="47"/>
        <v>593.95000000000005</v>
      </c>
    </row>
    <row r="227" spans="1:14" ht="30" x14ac:dyDescent="0.25">
      <c r="A227" s="85">
        <v>204</v>
      </c>
      <c r="B227" s="1" t="s">
        <v>236</v>
      </c>
      <c r="C227" s="21" t="s">
        <v>23</v>
      </c>
      <c r="D227" s="26">
        <v>1</v>
      </c>
      <c r="E227" s="63">
        <v>5100</v>
      </c>
      <c r="F227" s="88">
        <v>5151</v>
      </c>
      <c r="G227" s="100">
        <v>5253</v>
      </c>
      <c r="H227" s="22">
        <f t="shared" si="42"/>
        <v>5168</v>
      </c>
      <c r="I227" s="23">
        <f t="shared" si="43"/>
        <v>77.903786814249287</v>
      </c>
      <c r="J227" s="23">
        <f t="shared" si="44"/>
        <v>1.5074262154460001</v>
      </c>
      <c r="K227" s="24">
        <f t="shared" ref="K227:K235" si="55">D227*SUM(E227:G227)/COLUMNS(E227:G227)</f>
        <v>5168</v>
      </c>
      <c r="L227" s="24">
        <f t="shared" si="49"/>
        <v>5168</v>
      </c>
      <c r="M227" s="24">
        <f t="shared" si="46"/>
        <v>5168</v>
      </c>
      <c r="N227" s="24">
        <f t="shared" si="47"/>
        <v>5168</v>
      </c>
    </row>
    <row r="228" spans="1:14" ht="24" x14ac:dyDescent="0.25">
      <c r="A228" s="85">
        <v>205</v>
      </c>
      <c r="B228" s="1" t="s">
        <v>237</v>
      </c>
      <c r="C228" s="21" t="s">
        <v>23</v>
      </c>
      <c r="D228" s="26">
        <v>1</v>
      </c>
      <c r="E228" s="63">
        <v>1066</v>
      </c>
      <c r="F228" s="88">
        <v>1076.6600000000001</v>
      </c>
      <c r="G228" s="100">
        <v>1098</v>
      </c>
      <c r="H228" s="22">
        <f t="shared" si="42"/>
        <v>1080.22</v>
      </c>
      <c r="I228" s="23">
        <f t="shared" si="43"/>
        <v>16.29433030228612</v>
      </c>
      <c r="J228" s="23">
        <f t="shared" si="44"/>
        <v>1.5084270150789765</v>
      </c>
      <c r="K228" s="24">
        <f t="shared" si="55"/>
        <v>1080.22</v>
      </c>
      <c r="L228" s="24">
        <f t="shared" si="49"/>
        <v>1080.22</v>
      </c>
      <c r="M228" s="24">
        <f t="shared" si="46"/>
        <v>1080.22</v>
      </c>
      <c r="N228" s="24">
        <f t="shared" si="47"/>
        <v>1080.22</v>
      </c>
    </row>
    <row r="229" spans="1:14" ht="30" x14ac:dyDescent="0.25">
      <c r="A229" s="85">
        <v>206</v>
      </c>
      <c r="B229" s="1" t="s">
        <v>238</v>
      </c>
      <c r="C229" s="21" t="s">
        <v>23</v>
      </c>
      <c r="D229" s="26">
        <v>1</v>
      </c>
      <c r="E229" s="63">
        <v>2162</v>
      </c>
      <c r="F229" s="88">
        <v>2183.62</v>
      </c>
      <c r="G229" s="100">
        <v>2227</v>
      </c>
      <c r="H229" s="22">
        <f t="shared" si="42"/>
        <v>2190.8733333333334</v>
      </c>
      <c r="I229" s="23">
        <f t="shared" si="43"/>
        <v>33.101482343443983</v>
      </c>
      <c r="J229" s="23">
        <f t="shared" si="44"/>
        <v>1.5108806994825799</v>
      </c>
      <c r="K229" s="24">
        <f t="shared" si="55"/>
        <v>2190.8733333333334</v>
      </c>
      <c r="L229" s="24">
        <f t="shared" si="49"/>
        <v>2190.8733333333334</v>
      </c>
      <c r="M229" s="24">
        <f t="shared" si="46"/>
        <v>2190.87</v>
      </c>
      <c r="N229" s="24">
        <f t="shared" si="47"/>
        <v>2190.87</v>
      </c>
    </row>
    <row r="230" spans="1:14" ht="24" x14ac:dyDescent="0.25">
      <c r="A230" s="85">
        <v>207</v>
      </c>
      <c r="B230" s="1" t="s">
        <v>239</v>
      </c>
      <c r="C230" s="21" t="s">
        <v>23</v>
      </c>
      <c r="D230" s="26">
        <v>1</v>
      </c>
      <c r="E230" s="63">
        <v>4470</v>
      </c>
      <c r="F230" s="88">
        <v>4514.7</v>
      </c>
      <c r="G230" s="100">
        <v>4604</v>
      </c>
      <c r="H230" s="22">
        <f t="shared" si="42"/>
        <v>4529.5666666666666</v>
      </c>
      <c r="I230" s="23">
        <f t="shared" si="43"/>
        <v>68.225825999641344</v>
      </c>
      <c r="J230" s="23">
        <f t="shared" si="44"/>
        <v>1.5062329582588772</v>
      </c>
      <c r="K230" s="24">
        <f t="shared" si="55"/>
        <v>4529.5666666666666</v>
      </c>
      <c r="L230" s="24">
        <f t="shared" si="49"/>
        <v>4529.5666666666666</v>
      </c>
      <c r="M230" s="24">
        <f t="shared" si="46"/>
        <v>4529.57</v>
      </c>
      <c r="N230" s="24">
        <f t="shared" si="47"/>
        <v>4529.57</v>
      </c>
    </row>
    <row r="231" spans="1:14" ht="24" x14ac:dyDescent="0.25">
      <c r="A231" s="85">
        <v>208</v>
      </c>
      <c r="B231" s="1" t="s">
        <v>240</v>
      </c>
      <c r="C231" s="21" t="s">
        <v>23</v>
      </c>
      <c r="D231" s="26">
        <v>1</v>
      </c>
      <c r="E231" s="63">
        <v>125836</v>
      </c>
      <c r="F231" s="88">
        <v>127094.36</v>
      </c>
      <c r="G231" s="100">
        <v>129611</v>
      </c>
      <c r="H231" s="22">
        <f t="shared" si="42"/>
        <v>127513.78666666667</v>
      </c>
      <c r="I231" s="23">
        <f t="shared" si="43"/>
        <v>1922.1330069829542</v>
      </c>
      <c r="J231" s="23">
        <f t="shared" si="44"/>
        <v>1.5073923041808766</v>
      </c>
      <c r="K231" s="24">
        <f t="shared" si="55"/>
        <v>127513.78666666667</v>
      </c>
      <c r="L231" s="24">
        <f t="shared" si="49"/>
        <v>127513.78666666667</v>
      </c>
      <c r="M231" s="24">
        <f t="shared" si="46"/>
        <v>127513.79</v>
      </c>
      <c r="N231" s="24">
        <f t="shared" si="47"/>
        <v>127513.79</v>
      </c>
    </row>
    <row r="232" spans="1:14" ht="24" x14ac:dyDescent="0.25">
      <c r="A232" s="85">
        <v>209</v>
      </c>
      <c r="B232" s="1" t="s">
        <v>241</v>
      </c>
      <c r="C232" s="21" t="s">
        <v>23</v>
      </c>
      <c r="D232" s="26">
        <v>1</v>
      </c>
      <c r="E232" s="63">
        <v>690</v>
      </c>
      <c r="F232" s="88">
        <v>696.9</v>
      </c>
      <c r="G232" s="100">
        <v>711</v>
      </c>
      <c r="H232" s="22">
        <f t="shared" si="42"/>
        <v>699.30000000000007</v>
      </c>
      <c r="I232" s="23">
        <f t="shared" si="43"/>
        <v>10.703737664946766</v>
      </c>
      <c r="J232" s="23">
        <f t="shared" si="44"/>
        <v>1.5306360167234043</v>
      </c>
      <c r="K232" s="24">
        <f t="shared" si="55"/>
        <v>699.30000000000007</v>
      </c>
      <c r="L232" s="24">
        <f t="shared" si="49"/>
        <v>699.30000000000007</v>
      </c>
      <c r="M232" s="24">
        <f t="shared" si="46"/>
        <v>699.3</v>
      </c>
      <c r="N232" s="24">
        <f t="shared" si="47"/>
        <v>699.3</v>
      </c>
    </row>
    <row r="233" spans="1:14" ht="24" x14ac:dyDescent="0.25">
      <c r="A233" s="85">
        <v>210</v>
      </c>
      <c r="B233" s="1" t="s">
        <v>242</v>
      </c>
      <c r="C233" s="21" t="s">
        <v>23</v>
      </c>
      <c r="D233" s="26">
        <v>1</v>
      </c>
      <c r="E233" s="63">
        <v>1036</v>
      </c>
      <c r="F233" s="88">
        <v>1046.3599999999999</v>
      </c>
      <c r="G233" s="100">
        <v>1067</v>
      </c>
      <c r="H233" s="22">
        <f t="shared" si="42"/>
        <v>1049.7866666666666</v>
      </c>
      <c r="I233" s="23">
        <f t="shared" si="43"/>
        <v>15.781525063609463</v>
      </c>
      <c r="J233" s="23">
        <f t="shared" si="44"/>
        <v>1.5033078209804021</v>
      </c>
      <c r="K233" s="24">
        <f t="shared" si="55"/>
        <v>1049.7866666666666</v>
      </c>
      <c r="L233" s="24">
        <f t="shared" si="49"/>
        <v>1049.7866666666666</v>
      </c>
      <c r="M233" s="24">
        <f t="shared" si="46"/>
        <v>1049.79</v>
      </c>
      <c r="N233" s="24">
        <f t="shared" si="47"/>
        <v>1049.79</v>
      </c>
    </row>
    <row r="234" spans="1:14" x14ac:dyDescent="0.25">
      <c r="A234" s="101" t="s">
        <v>243</v>
      </c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</row>
    <row r="235" spans="1:14" ht="30" x14ac:dyDescent="0.25">
      <c r="A235" s="85">
        <v>211</v>
      </c>
      <c r="B235" s="1" t="s">
        <v>244</v>
      </c>
      <c r="C235" s="21" t="s">
        <v>23</v>
      </c>
      <c r="D235" s="26">
        <v>1</v>
      </c>
      <c r="E235" s="63">
        <v>50</v>
      </c>
      <c r="F235" s="88">
        <v>50.5</v>
      </c>
      <c r="G235" s="100">
        <v>52</v>
      </c>
      <c r="H235" s="22">
        <f t="shared" si="42"/>
        <v>50.833333333333336</v>
      </c>
      <c r="I235" s="23">
        <f t="shared" si="43"/>
        <v>1.0408329997330665</v>
      </c>
      <c r="J235" s="23">
        <f t="shared" si="44"/>
        <v>2.0475403273437371</v>
      </c>
      <c r="K235" s="24">
        <f t="shared" si="55"/>
        <v>50.833333333333336</v>
      </c>
      <c r="L235" s="24">
        <f t="shared" si="49"/>
        <v>50.833333333333336</v>
      </c>
      <c r="M235" s="24">
        <f t="shared" si="46"/>
        <v>50.83</v>
      </c>
      <c r="N235" s="24">
        <f t="shared" si="47"/>
        <v>50.83</v>
      </c>
    </row>
    <row r="236" spans="1:14" ht="30" x14ac:dyDescent="0.25">
      <c r="A236" s="85">
        <v>212</v>
      </c>
      <c r="B236" s="1" t="s">
        <v>245</v>
      </c>
      <c r="C236" s="21" t="s">
        <v>23</v>
      </c>
      <c r="D236" s="26">
        <v>1</v>
      </c>
      <c r="E236" s="63">
        <v>59976</v>
      </c>
      <c r="F236" s="88">
        <v>60575.76</v>
      </c>
      <c r="G236" s="100">
        <v>61775</v>
      </c>
      <c r="H236" s="22">
        <f t="shared" si="42"/>
        <v>60775.58666666667</v>
      </c>
      <c r="I236" s="23">
        <f t="shared" si="43"/>
        <v>915.99578194079743</v>
      </c>
      <c r="J236" s="23">
        <f t="shared" si="44"/>
        <v>1.5071771942979693</v>
      </c>
      <c r="K236" s="24">
        <f t="shared" ref="K236:K241" si="56">D236*SUM(E236:G236)/COLUMNS(E236:G236)</f>
        <v>60775.58666666667</v>
      </c>
      <c r="L236" s="24">
        <f t="shared" si="49"/>
        <v>60775.58666666667</v>
      </c>
      <c r="M236" s="24">
        <f t="shared" si="46"/>
        <v>60775.59</v>
      </c>
      <c r="N236" s="24">
        <f t="shared" si="47"/>
        <v>60775.59</v>
      </c>
    </row>
    <row r="237" spans="1:14" ht="45" x14ac:dyDescent="0.25">
      <c r="A237" s="85">
        <v>213</v>
      </c>
      <c r="B237" s="1" t="s">
        <v>246</v>
      </c>
      <c r="C237" s="21" t="s">
        <v>23</v>
      </c>
      <c r="D237" s="26">
        <v>1</v>
      </c>
      <c r="E237" s="63">
        <v>12976</v>
      </c>
      <c r="F237" s="88">
        <v>13105.76</v>
      </c>
      <c r="G237" s="100">
        <v>13365</v>
      </c>
      <c r="H237" s="22">
        <f t="shared" ref="H237:H536" si="57">AVERAGE(E237:G237)</f>
        <v>13148.92</v>
      </c>
      <c r="I237" s="23">
        <f t="shared" ref="I237:I536" si="58">SQRT(VAR(E237:G237))</f>
        <v>198.05892860459483</v>
      </c>
      <c r="J237" s="23">
        <f t="shared" ref="J237:J536" si="59">I237/H237*100</f>
        <v>1.5062752576226399</v>
      </c>
      <c r="K237" s="24">
        <f t="shared" si="56"/>
        <v>13148.92</v>
      </c>
      <c r="L237" s="24">
        <f t="shared" si="49"/>
        <v>13148.92</v>
      </c>
      <c r="M237" s="24">
        <f t="shared" ref="M237:M536" si="60">ROUND(L237,2)</f>
        <v>13148.92</v>
      </c>
      <c r="N237" s="24">
        <f t="shared" ref="N237:N536" si="61">M237*D237</f>
        <v>13148.92</v>
      </c>
    </row>
    <row r="238" spans="1:14" ht="45" x14ac:dyDescent="0.25">
      <c r="A238" s="85">
        <v>214</v>
      </c>
      <c r="B238" s="1" t="s">
        <v>247</v>
      </c>
      <c r="C238" s="21" t="s">
        <v>23</v>
      </c>
      <c r="D238" s="26">
        <v>1</v>
      </c>
      <c r="E238" s="63">
        <v>14536</v>
      </c>
      <c r="F238" s="88">
        <v>14681.36</v>
      </c>
      <c r="G238" s="100">
        <v>14972</v>
      </c>
      <c r="H238" s="22">
        <f t="shared" si="57"/>
        <v>14729.786666666667</v>
      </c>
      <c r="I238" s="23">
        <f t="shared" si="58"/>
        <v>221.99742460968619</v>
      </c>
      <c r="J238" s="23">
        <f t="shared" si="59"/>
        <v>1.507132653265534</v>
      </c>
      <c r="K238" s="24">
        <f t="shared" si="56"/>
        <v>14729.786666666667</v>
      </c>
      <c r="L238" s="24">
        <f t="shared" si="49"/>
        <v>14729.786666666667</v>
      </c>
      <c r="M238" s="24">
        <f t="shared" si="60"/>
        <v>14729.79</v>
      </c>
      <c r="N238" s="24">
        <f t="shared" si="61"/>
        <v>14729.79</v>
      </c>
    </row>
    <row r="239" spans="1:14" ht="30" x14ac:dyDescent="0.25">
      <c r="A239" s="85">
        <v>215</v>
      </c>
      <c r="B239" s="1" t="s">
        <v>248</v>
      </c>
      <c r="C239" s="21" t="s">
        <v>23</v>
      </c>
      <c r="D239" s="26">
        <v>1</v>
      </c>
      <c r="E239" s="63">
        <v>15106</v>
      </c>
      <c r="F239" s="88">
        <v>15257.06</v>
      </c>
      <c r="G239" s="100">
        <v>15559</v>
      </c>
      <c r="H239" s="22">
        <f t="shared" si="57"/>
        <v>15307.353333333333</v>
      </c>
      <c r="I239" s="23">
        <f t="shared" si="58"/>
        <v>230.64976595117835</v>
      </c>
      <c r="J239" s="23">
        <f t="shared" si="59"/>
        <v>1.5067906314602069</v>
      </c>
      <c r="K239" s="24">
        <f t="shared" si="56"/>
        <v>15307.353333333333</v>
      </c>
      <c r="L239" s="24">
        <f t="shared" si="49"/>
        <v>15307.353333333333</v>
      </c>
      <c r="M239" s="24">
        <f t="shared" si="60"/>
        <v>15307.35</v>
      </c>
      <c r="N239" s="24">
        <f t="shared" si="61"/>
        <v>15307.35</v>
      </c>
    </row>
    <row r="240" spans="1:14" x14ac:dyDescent="0.25">
      <c r="A240" s="101" t="s">
        <v>249</v>
      </c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</row>
    <row r="241" spans="1:14" ht="45" x14ac:dyDescent="0.25">
      <c r="A241" s="85">
        <v>216</v>
      </c>
      <c r="B241" s="1" t="s">
        <v>250</v>
      </c>
      <c r="C241" s="21" t="s">
        <v>23</v>
      </c>
      <c r="D241" s="26">
        <v>1</v>
      </c>
      <c r="E241" s="63">
        <v>8146</v>
      </c>
      <c r="F241" s="88">
        <v>8227.4599999999991</v>
      </c>
      <c r="G241" s="100">
        <v>8390</v>
      </c>
      <c r="H241" s="22">
        <f t="shared" si="57"/>
        <v>8254.4866666666658</v>
      </c>
      <c r="I241" s="23">
        <f t="shared" si="58"/>
        <v>124.2249191319252</v>
      </c>
      <c r="J241" s="23">
        <f t="shared" si="59"/>
        <v>1.5049381524059064</v>
      </c>
      <c r="K241" s="24">
        <f t="shared" si="56"/>
        <v>8254.4866666666658</v>
      </c>
      <c r="L241" s="24">
        <f t="shared" si="49"/>
        <v>8254.4866666666658</v>
      </c>
      <c r="M241" s="24">
        <f t="shared" si="60"/>
        <v>8254.49</v>
      </c>
      <c r="N241" s="24">
        <f t="shared" si="61"/>
        <v>8254.49</v>
      </c>
    </row>
    <row r="242" spans="1:14" ht="24" x14ac:dyDescent="0.25">
      <c r="A242" s="85">
        <v>217</v>
      </c>
      <c r="B242" s="1" t="s">
        <v>251</v>
      </c>
      <c r="C242" s="21" t="s">
        <v>23</v>
      </c>
      <c r="D242" s="26">
        <v>1</v>
      </c>
      <c r="E242" s="63">
        <v>4650</v>
      </c>
      <c r="F242" s="88">
        <v>4696.5</v>
      </c>
      <c r="G242" s="100">
        <v>4790</v>
      </c>
      <c r="H242" s="22">
        <f t="shared" si="57"/>
        <v>4712.166666666667</v>
      </c>
      <c r="I242" s="23">
        <f t="shared" si="58"/>
        <v>71.302758244918792</v>
      </c>
      <c r="J242" s="23">
        <f t="shared" si="59"/>
        <v>1.5131629097354815</v>
      </c>
      <c r="K242" s="24">
        <f t="shared" ref="K242:K250" si="62">D242*SUM(E242:G242)/COLUMNS(E242:G242)</f>
        <v>4712.166666666667</v>
      </c>
      <c r="L242" s="24">
        <f t="shared" si="49"/>
        <v>4712.166666666667</v>
      </c>
      <c r="M242" s="24">
        <f t="shared" si="60"/>
        <v>4712.17</v>
      </c>
      <c r="N242" s="24">
        <f t="shared" si="61"/>
        <v>4712.17</v>
      </c>
    </row>
    <row r="243" spans="1:14" ht="24" x14ac:dyDescent="0.25">
      <c r="A243" s="85">
        <v>218</v>
      </c>
      <c r="B243" s="1" t="s">
        <v>252</v>
      </c>
      <c r="C243" s="21" t="s">
        <v>23</v>
      </c>
      <c r="D243" s="26">
        <v>1</v>
      </c>
      <c r="E243" s="63">
        <v>3540</v>
      </c>
      <c r="F243" s="88">
        <v>3575.4</v>
      </c>
      <c r="G243" s="100">
        <v>3646</v>
      </c>
      <c r="H243" s="22">
        <f t="shared" si="57"/>
        <v>3587.1333333333332</v>
      </c>
      <c r="I243" s="23">
        <f t="shared" si="58"/>
        <v>53.96529749138174</v>
      </c>
      <c r="J243" s="23">
        <f t="shared" si="59"/>
        <v>1.5044129246579927</v>
      </c>
      <c r="K243" s="24">
        <f t="shared" si="62"/>
        <v>3587.1333333333332</v>
      </c>
      <c r="L243" s="24">
        <f t="shared" si="49"/>
        <v>3587.1333333333332</v>
      </c>
      <c r="M243" s="24">
        <f t="shared" si="60"/>
        <v>3587.13</v>
      </c>
      <c r="N243" s="24">
        <f t="shared" si="61"/>
        <v>3587.13</v>
      </c>
    </row>
    <row r="244" spans="1:14" ht="24" x14ac:dyDescent="0.25">
      <c r="A244" s="85">
        <v>219</v>
      </c>
      <c r="B244" s="1" t="s">
        <v>253</v>
      </c>
      <c r="C244" s="21" t="s">
        <v>23</v>
      </c>
      <c r="D244" s="26">
        <v>1</v>
      </c>
      <c r="E244" s="63">
        <v>2836</v>
      </c>
      <c r="F244" s="88">
        <v>2864.36</v>
      </c>
      <c r="G244" s="100">
        <v>2921</v>
      </c>
      <c r="H244" s="22">
        <f t="shared" si="57"/>
        <v>2873.7866666666669</v>
      </c>
      <c r="I244" s="23">
        <f t="shared" si="58"/>
        <v>43.276974632399295</v>
      </c>
      <c r="J244" s="23">
        <f t="shared" si="59"/>
        <v>1.5059216167425775</v>
      </c>
      <c r="K244" s="24">
        <f t="shared" si="62"/>
        <v>2873.7866666666669</v>
      </c>
      <c r="L244" s="24">
        <f t="shared" ref="L244:L536" si="63">K244/D244</f>
        <v>2873.7866666666669</v>
      </c>
      <c r="M244" s="24">
        <f t="shared" si="60"/>
        <v>2873.79</v>
      </c>
      <c r="N244" s="24">
        <f t="shared" si="61"/>
        <v>2873.79</v>
      </c>
    </row>
    <row r="245" spans="1:14" x14ac:dyDescent="0.25">
      <c r="A245" s="101" t="s">
        <v>254</v>
      </c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</row>
    <row r="246" spans="1:14" ht="30" x14ac:dyDescent="0.25">
      <c r="A246" s="85">
        <v>220</v>
      </c>
      <c r="B246" s="1" t="s">
        <v>255</v>
      </c>
      <c r="C246" s="21" t="s">
        <v>23</v>
      </c>
      <c r="D246" s="26">
        <v>1</v>
      </c>
      <c r="E246" s="63">
        <v>7440</v>
      </c>
      <c r="F246" s="88">
        <v>7514.4</v>
      </c>
      <c r="G246" s="100">
        <v>7663</v>
      </c>
      <c r="H246" s="22">
        <f t="shared" si="57"/>
        <v>7539.1333333333341</v>
      </c>
      <c r="I246" s="23">
        <f t="shared" si="58"/>
        <v>113.53877458090403</v>
      </c>
      <c r="J246" s="23">
        <f t="shared" si="59"/>
        <v>1.5059923940979603</v>
      </c>
      <c r="K246" s="24">
        <f t="shared" si="62"/>
        <v>7539.1333333333341</v>
      </c>
      <c r="L246" s="24">
        <f t="shared" si="63"/>
        <v>7539.1333333333341</v>
      </c>
      <c r="M246" s="24">
        <f t="shared" si="60"/>
        <v>7539.13</v>
      </c>
      <c r="N246" s="24">
        <f t="shared" si="61"/>
        <v>7539.13</v>
      </c>
    </row>
    <row r="247" spans="1:14" ht="30" x14ac:dyDescent="0.25">
      <c r="A247" s="85">
        <v>221</v>
      </c>
      <c r="B247" s="1" t="s">
        <v>256</v>
      </c>
      <c r="C247" s="21" t="s">
        <v>23</v>
      </c>
      <c r="D247" s="26">
        <v>1</v>
      </c>
      <c r="E247" s="63">
        <v>3360</v>
      </c>
      <c r="F247" s="88">
        <v>3393.6</v>
      </c>
      <c r="G247" s="100">
        <v>3461</v>
      </c>
      <c r="H247" s="22">
        <f t="shared" si="57"/>
        <v>3404.8666666666668</v>
      </c>
      <c r="I247" s="23">
        <f t="shared" si="58"/>
        <v>51.433970616056214</v>
      </c>
      <c r="J247" s="23">
        <f t="shared" si="59"/>
        <v>1.5106016079745523</v>
      </c>
      <c r="K247" s="24">
        <f t="shared" si="62"/>
        <v>3404.8666666666668</v>
      </c>
      <c r="L247" s="24">
        <f t="shared" si="63"/>
        <v>3404.8666666666668</v>
      </c>
      <c r="M247" s="24">
        <f t="shared" si="60"/>
        <v>3404.87</v>
      </c>
      <c r="N247" s="24">
        <f t="shared" si="61"/>
        <v>3404.87</v>
      </c>
    </row>
    <row r="248" spans="1:14" ht="30" x14ac:dyDescent="0.25">
      <c r="A248" s="85">
        <v>222</v>
      </c>
      <c r="B248" s="1" t="s">
        <v>257</v>
      </c>
      <c r="C248" s="21" t="s">
        <v>23</v>
      </c>
      <c r="D248" s="26">
        <v>1</v>
      </c>
      <c r="E248" s="63">
        <v>15870</v>
      </c>
      <c r="F248" s="88">
        <v>16028.7</v>
      </c>
      <c r="G248" s="100">
        <v>16346</v>
      </c>
      <c r="H248" s="22">
        <f t="shared" si="57"/>
        <v>16081.566666666666</v>
      </c>
      <c r="I248" s="23">
        <f t="shared" si="58"/>
        <v>242.36370052739602</v>
      </c>
      <c r="J248" s="23">
        <f t="shared" si="59"/>
        <v>1.5070901085138639</v>
      </c>
      <c r="K248" s="24">
        <f t="shared" si="62"/>
        <v>16081.566666666666</v>
      </c>
      <c r="L248" s="24">
        <f t="shared" si="63"/>
        <v>16081.566666666666</v>
      </c>
      <c r="M248" s="24">
        <f t="shared" si="60"/>
        <v>16081.57</v>
      </c>
      <c r="N248" s="24">
        <f t="shared" si="61"/>
        <v>16081.57</v>
      </c>
    </row>
    <row r="249" spans="1:14" ht="24" x14ac:dyDescent="0.25">
      <c r="A249" s="85">
        <v>223</v>
      </c>
      <c r="B249" s="1" t="s">
        <v>258</v>
      </c>
      <c r="C249" s="21" t="s">
        <v>23</v>
      </c>
      <c r="D249" s="26">
        <v>1</v>
      </c>
      <c r="E249" s="63">
        <v>3570</v>
      </c>
      <c r="F249" s="88">
        <v>3605.7</v>
      </c>
      <c r="G249" s="100">
        <v>3677</v>
      </c>
      <c r="H249" s="22">
        <f t="shared" si="57"/>
        <v>3617.5666666666671</v>
      </c>
      <c r="I249" s="23">
        <f t="shared" si="58"/>
        <v>54.478099575272772</v>
      </c>
      <c r="J249" s="23">
        <f t="shared" si="59"/>
        <v>1.5059321526055109</v>
      </c>
      <c r="K249" s="24">
        <f t="shared" si="62"/>
        <v>3617.5666666666671</v>
      </c>
      <c r="L249" s="24">
        <f t="shared" si="63"/>
        <v>3617.5666666666671</v>
      </c>
      <c r="M249" s="24">
        <f t="shared" si="60"/>
        <v>3617.57</v>
      </c>
      <c r="N249" s="24">
        <f t="shared" si="61"/>
        <v>3617.57</v>
      </c>
    </row>
    <row r="250" spans="1:14" ht="30" x14ac:dyDescent="0.25">
      <c r="A250" s="85">
        <v>224</v>
      </c>
      <c r="B250" s="1" t="s">
        <v>259</v>
      </c>
      <c r="C250" s="21" t="s">
        <v>23</v>
      </c>
      <c r="D250" s="26">
        <v>1</v>
      </c>
      <c r="E250" s="63">
        <v>766</v>
      </c>
      <c r="F250" s="88">
        <v>773.66</v>
      </c>
      <c r="G250" s="100">
        <v>789</v>
      </c>
      <c r="H250" s="22">
        <f t="shared" si="57"/>
        <v>776.21999999999991</v>
      </c>
      <c r="I250" s="23">
        <f t="shared" si="58"/>
        <v>11.711754778853598</v>
      </c>
      <c r="J250" s="23">
        <f t="shared" si="59"/>
        <v>1.5088189918906494</v>
      </c>
      <c r="K250" s="24">
        <f t="shared" si="62"/>
        <v>776.21999999999991</v>
      </c>
      <c r="L250" s="24">
        <f t="shared" si="63"/>
        <v>776.21999999999991</v>
      </c>
      <c r="M250" s="24">
        <f t="shared" si="60"/>
        <v>776.22</v>
      </c>
      <c r="N250" s="24">
        <f t="shared" si="61"/>
        <v>776.22</v>
      </c>
    </row>
    <row r="251" spans="1:14" ht="24" x14ac:dyDescent="0.25">
      <c r="A251" s="85">
        <v>225</v>
      </c>
      <c r="B251" s="1" t="s">
        <v>260</v>
      </c>
      <c r="C251" s="21" t="s">
        <v>23</v>
      </c>
      <c r="D251" s="70">
        <v>1</v>
      </c>
      <c r="E251" s="63">
        <v>2370</v>
      </c>
      <c r="F251" s="88">
        <v>2393.6999999999998</v>
      </c>
      <c r="G251" s="100">
        <v>2441</v>
      </c>
      <c r="H251" s="22">
        <f t="shared" si="57"/>
        <v>2401.5666666666666</v>
      </c>
      <c r="I251" s="23">
        <f t="shared" si="58"/>
        <v>36.147798457628575</v>
      </c>
      <c r="J251" s="23">
        <f t="shared" si="59"/>
        <v>1.5051757238037078</v>
      </c>
      <c r="K251" s="24">
        <f t="shared" ref="K251:K257" si="64">D251*SUM(E251:G251)/COLUMNS(E251:G251)</f>
        <v>2401.5666666666666</v>
      </c>
      <c r="L251" s="24">
        <f t="shared" si="63"/>
        <v>2401.5666666666666</v>
      </c>
      <c r="M251" s="24">
        <f t="shared" si="60"/>
        <v>2401.5700000000002</v>
      </c>
      <c r="N251" s="24">
        <f t="shared" si="61"/>
        <v>2401.5700000000002</v>
      </c>
    </row>
    <row r="252" spans="1:14" x14ac:dyDescent="0.25">
      <c r="A252" s="101" t="s">
        <v>261</v>
      </c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</row>
    <row r="253" spans="1:14" ht="30" x14ac:dyDescent="0.25">
      <c r="A253" s="85">
        <v>226</v>
      </c>
      <c r="B253" s="1" t="s">
        <v>262</v>
      </c>
      <c r="C253" s="21" t="s">
        <v>23</v>
      </c>
      <c r="D253" s="26">
        <v>1</v>
      </c>
      <c r="E253" s="63">
        <v>6630</v>
      </c>
      <c r="F253" s="88">
        <v>6696.3</v>
      </c>
      <c r="G253" s="100">
        <v>6829</v>
      </c>
      <c r="H253" s="22">
        <f t="shared" si="57"/>
        <v>6718.4333333333334</v>
      </c>
      <c r="I253" s="23">
        <f t="shared" si="58"/>
        <v>101.32947909336814</v>
      </c>
      <c r="J253" s="23">
        <f t="shared" si="59"/>
        <v>1.5082307744370185</v>
      </c>
      <c r="K253" s="24">
        <f t="shared" si="64"/>
        <v>6718.4333333333334</v>
      </c>
      <c r="L253" s="24">
        <f t="shared" si="63"/>
        <v>6718.4333333333334</v>
      </c>
      <c r="M253" s="24">
        <f t="shared" si="60"/>
        <v>6718.43</v>
      </c>
      <c r="N253" s="24">
        <f t="shared" si="61"/>
        <v>6718.43</v>
      </c>
    </row>
    <row r="254" spans="1:14" ht="24" x14ac:dyDescent="0.25">
      <c r="A254" s="85">
        <v>227</v>
      </c>
      <c r="B254" s="1" t="s">
        <v>263</v>
      </c>
      <c r="C254" s="21" t="s">
        <v>23</v>
      </c>
      <c r="D254" s="26">
        <v>1</v>
      </c>
      <c r="E254" s="63">
        <v>34336</v>
      </c>
      <c r="F254" s="88">
        <v>34679.360000000001</v>
      </c>
      <c r="G254" s="100">
        <v>35366</v>
      </c>
      <c r="H254" s="22">
        <f t="shared" si="57"/>
        <v>34793.786666666667</v>
      </c>
      <c r="I254" s="23">
        <f t="shared" si="58"/>
        <v>524.44742017988153</v>
      </c>
      <c r="J254" s="23">
        <f t="shared" si="59"/>
        <v>1.5073019364181923</v>
      </c>
      <c r="K254" s="24">
        <f t="shared" si="64"/>
        <v>34793.786666666667</v>
      </c>
      <c r="L254" s="24">
        <f t="shared" si="63"/>
        <v>34793.786666666667</v>
      </c>
      <c r="M254" s="24">
        <f t="shared" si="60"/>
        <v>34793.79</v>
      </c>
      <c r="N254" s="24">
        <f t="shared" si="61"/>
        <v>34793.79</v>
      </c>
    </row>
    <row r="255" spans="1:14" ht="45" x14ac:dyDescent="0.25">
      <c r="A255" s="85">
        <v>228</v>
      </c>
      <c r="B255" s="1" t="s">
        <v>264</v>
      </c>
      <c r="C255" s="21" t="s">
        <v>23</v>
      </c>
      <c r="D255" s="26">
        <v>1</v>
      </c>
      <c r="E255" s="63">
        <v>5430</v>
      </c>
      <c r="F255" s="88">
        <v>5484.3</v>
      </c>
      <c r="G255" s="100">
        <v>5593</v>
      </c>
      <c r="H255" s="22">
        <f t="shared" si="57"/>
        <v>5502.4333333333334</v>
      </c>
      <c r="I255" s="23">
        <f t="shared" si="58"/>
        <v>82.999176702744052</v>
      </c>
      <c r="J255" s="23">
        <f t="shared" si="59"/>
        <v>1.5084085835250596</v>
      </c>
      <c r="K255" s="24">
        <f t="shared" si="64"/>
        <v>5502.4333333333334</v>
      </c>
      <c r="L255" s="24">
        <f t="shared" si="63"/>
        <v>5502.4333333333334</v>
      </c>
      <c r="M255" s="24">
        <f t="shared" si="60"/>
        <v>5502.43</v>
      </c>
      <c r="N255" s="24">
        <f t="shared" si="61"/>
        <v>5502.43</v>
      </c>
    </row>
    <row r="256" spans="1:14" ht="30" x14ac:dyDescent="0.25">
      <c r="A256" s="85">
        <v>229</v>
      </c>
      <c r="B256" s="1" t="s">
        <v>265</v>
      </c>
      <c r="C256" s="21" t="s">
        <v>23</v>
      </c>
      <c r="D256" s="26">
        <v>1</v>
      </c>
      <c r="E256" s="63">
        <v>302446</v>
      </c>
      <c r="F256" s="88">
        <v>305470.46000000002</v>
      </c>
      <c r="G256" s="100">
        <v>311519</v>
      </c>
      <c r="H256" s="22">
        <f t="shared" si="57"/>
        <v>306478.48666666663</v>
      </c>
      <c r="I256" s="23">
        <f t="shared" si="58"/>
        <v>4619.7316556844853</v>
      </c>
      <c r="J256" s="23">
        <f t="shared" si="59"/>
        <v>1.5073591970287352</v>
      </c>
      <c r="K256" s="24">
        <f t="shared" si="64"/>
        <v>306478.48666666663</v>
      </c>
      <c r="L256" s="24">
        <f t="shared" si="63"/>
        <v>306478.48666666663</v>
      </c>
      <c r="M256" s="24">
        <f t="shared" si="60"/>
        <v>306478.49</v>
      </c>
      <c r="N256" s="24">
        <f t="shared" si="61"/>
        <v>306478.49</v>
      </c>
    </row>
    <row r="257" spans="1:14" ht="24" x14ac:dyDescent="0.25">
      <c r="A257" s="85">
        <v>230</v>
      </c>
      <c r="B257" s="1" t="s">
        <v>240</v>
      </c>
      <c r="C257" s="21" t="s">
        <v>23</v>
      </c>
      <c r="D257" s="26">
        <v>1</v>
      </c>
      <c r="E257" s="63">
        <v>130980</v>
      </c>
      <c r="F257" s="88">
        <v>132289.79999999999</v>
      </c>
      <c r="G257" s="100">
        <v>134909</v>
      </c>
      <c r="H257" s="22">
        <f t="shared" si="57"/>
        <v>132726.26666666666</v>
      </c>
      <c r="I257" s="23">
        <f t="shared" si="58"/>
        <v>2000.5343319556748</v>
      </c>
      <c r="J257" s="23">
        <f t="shared" si="59"/>
        <v>1.5072633188575144</v>
      </c>
      <c r="K257" s="24">
        <f t="shared" si="64"/>
        <v>132726.26666666666</v>
      </c>
      <c r="L257" s="24">
        <f t="shared" si="63"/>
        <v>132726.26666666666</v>
      </c>
      <c r="M257" s="24">
        <f t="shared" si="60"/>
        <v>132726.26999999999</v>
      </c>
      <c r="N257" s="24">
        <f t="shared" si="61"/>
        <v>132726.26999999999</v>
      </c>
    </row>
    <row r="258" spans="1:14" ht="24" x14ac:dyDescent="0.25">
      <c r="A258" s="85">
        <v>231</v>
      </c>
      <c r="B258" s="1" t="s">
        <v>266</v>
      </c>
      <c r="C258" s="21" t="s">
        <v>23</v>
      </c>
      <c r="D258" s="26">
        <v>1</v>
      </c>
      <c r="E258" s="63">
        <v>436</v>
      </c>
      <c r="F258" s="88">
        <v>440.36</v>
      </c>
      <c r="G258" s="100">
        <v>449</v>
      </c>
      <c r="H258" s="22">
        <f t="shared" si="57"/>
        <v>441.78666666666669</v>
      </c>
      <c r="I258" s="23">
        <f t="shared" si="58"/>
        <v>6.6163837051166645</v>
      </c>
      <c r="J258" s="23">
        <f t="shared" si="59"/>
        <v>1.4976422342118363</v>
      </c>
      <c r="K258" s="24">
        <f t="shared" ref="K258:K266" si="65">D258*SUM(E258:G258)/COLUMNS(E258:G258)</f>
        <v>441.78666666666669</v>
      </c>
      <c r="L258" s="24">
        <f t="shared" si="63"/>
        <v>441.78666666666669</v>
      </c>
      <c r="M258" s="24">
        <f t="shared" si="60"/>
        <v>441.79</v>
      </c>
      <c r="N258" s="24">
        <f t="shared" si="61"/>
        <v>441.79</v>
      </c>
    </row>
    <row r="259" spans="1:14" ht="24" x14ac:dyDescent="0.25">
      <c r="A259" s="85">
        <v>232</v>
      </c>
      <c r="B259" s="1" t="s">
        <v>267</v>
      </c>
      <c r="C259" s="21" t="s">
        <v>23</v>
      </c>
      <c r="D259" s="26">
        <v>1</v>
      </c>
      <c r="E259" s="63">
        <v>510</v>
      </c>
      <c r="F259" s="88">
        <v>515.1</v>
      </c>
      <c r="G259" s="100">
        <v>525</v>
      </c>
      <c r="H259" s="22">
        <f t="shared" si="57"/>
        <v>516.69999999999993</v>
      </c>
      <c r="I259" s="23">
        <f t="shared" si="58"/>
        <v>7.6269259862673353</v>
      </c>
      <c r="J259" s="23">
        <f t="shared" si="59"/>
        <v>1.4760839919232314</v>
      </c>
      <c r="K259" s="24">
        <f t="shared" si="65"/>
        <v>516.69999999999993</v>
      </c>
      <c r="L259" s="24">
        <f t="shared" si="63"/>
        <v>516.69999999999993</v>
      </c>
      <c r="M259" s="24">
        <f t="shared" si="60"/>
        <v>516.70000000000005</v>
      </c>
      <c r="N259" s="24">
        <f t="shared" si="61"/>
        <v>516.70000000000005</v>
      </c>
    </row>
    <row r="260" spans="1:14" ht="30" x14ac:dyDescent="0.25">
      <c r="A260" s="85">
        <v>233</v>
      </c>
      <c r="B260" s="1" t="s">
        <v>268</v>
      </c>
      <c r="C260" s="21" t="s">
        <v>23</v>
      </c>
      <c r="D260" s="26">
        <v>1</v>
      </c>
      <c r="E260" s="63">
        <v>976</v>
      </c>
      <c r="F260" s="88">
        <v>985.76</v>
      </c>
      <c r="G260" s="100">
        <v>1005</v>
      </c>
      <c r="H260" s="22">
        <f t="shared" si="57"/>
        <v>988.92000000000007</v>
      </c>
      <c r="I260" s="23">
        <f t="shared" si="58"/>
        <v>14.755988614796369</v>
      </c>
      <c r="J260" s="23">
        <f t="shared" si="59"/>
        <v>1.4921316804995719</v>
      </c>
      <c r="K260" s="24">
        <f t="shared" si="65"/>
        <v>988.92000000000007</v>
      </c>
      <c r="L260" s="24">
        <f t="shared" si="63"/>
        <v>988.92000000000007</v>
      </c>
      <c r="M260" s="24">
        <f t="shared" si="60"/>
        <v>988.92</v>
      </c>
      <c r="N260" s="24">
        <f t="shared" si="61"/>
        <v>988.92</v>
      </c>
    </row>
    <row r="261" spans="1:14" ht="24" x14ac:dyDescent="0.25">
      <c r="A261" s="85">
        <v>234</v>
      </c>
      <c r="B261" s="1" t="s">
        <v>269</v>
      </c>
      <c r="C261" s="21" t="s">
        <v>23</v>
      </c>
      <c r="D261" s="26">
        <v>1</v>
      </c>
      <c r="E261" s="63">
        <v>30736</v>
      </c>
      <c r="F261" s="88">
        <v>31043.360000000001</v>
      </c>
      <c r="G261" s="100">
        <v>31658</v>
      </c>
      <c r="H261" s="22">
        <f t="shared" si="57"/>
        <v>31145.786666666667</v>
      </c>
      <c r="I261" s="23">
        <f t="shared" si="58"/>
        <v>469.45651186593761</v>
      </c>
      <c r="J261" s="23">
        <f t="shared" si="59"/>
        <v>1.5072873801205566</v>
      </c>
      <c r="K261" s="24">
        <f t="shared" si="65"/>
        <v>31145.786666666667</v>
      </c>
      <c r="L261" s="24">
        <f t="shared" si="63"/>
        <v>31145.786666666667</v>
      </c>
      <c r="M261" s="24">
        <f t="shared" si="60"/>
        <v>31145.79</v>
      </c>
      <c r="N261" s="24">
        <f t="shared" si="61"/>
        <v>31145.79</v>
      </c>
    </row>
    <row r="262" spans="1:14" ht="30" x14ac:dyDescent="0.25">
      <c r="A262" s="85">
        <v>235</v>
      </c>
      <c r="B262" s="1" t="s">
        <v>270</v>
      </c>
      <c r="C262" s="21" t="s">
        <v>23</v>
      </c>
      <c r="D262" s="26">
        <v>1</v>
      </c>
      <c r="E262" s="63">
        <v>10966</v>
      </c>
      <c r="F262" s="88">
        <v>11075.66</v>
      </c>
      <c r="G262" s="100">
        <v>11295</v>
      </c>
      <c r="H262" s="22">
        <f t="shared" si="57"/>
        <v>11112.220000000001</v>
      </c>
      <c r="I262" s="23">
        <f t="shared" si="58"/>
        <v>167.5193278401033</v>
      </c>
      <c r="J262" s="23">
        <f t="shared" si="59"/>
        <v>1.5075234997156579</v>
      </c>
      <c r="K262" s="24">
        <f t="shared" si="65"/>
        <v>11112.220000000001</v>
      </c>
      <c r="L262" s="24">
        <f t="shared" si="63"/>
        <v>11112.220000000001</v>
      </c>
      <c r="M262" s="24">
        <f t="shared" si="60"/>
        <v>11112.22</v>
      </c>
      <c r="N262" s="24">
        <f t="shared" si="61"/>
        <v>11112.22</v>
      </c>
    </row>
    <row r="263" spans="1:14" ht="24" x14ac:dyDescent="0.25">
      <c r="A263" s="85">
        <v>236</v>
      </c>
      <c r="B263" s="1" t="s">
        <v>271</v>
      </c>
      <c r="C263" s="21" t="s">
        <v>23</v>
      </c>
      <c r="D263" s="26">
        <v>1</v>
      </c>
      <c r="E263" s="63">
        <v>9450</v>
      </c>
      <c r="F263" s="88">
        <v>9544.5</v>
      </c>
      <c r="G263" s="100">
        <v>9734</v>
      </c>
      <c r="H263" s="22">
        <f t="shared" si="57"/>
        <v>9576.1666666666661</v>
      </c>
      <c r="I263" s="23">
        <f t="shared" si="58"/>
        <v>144.62393762214239</v>
      </c>
      <c r="J263" s="23">
        <f t="shared" si="59"/>
        <v>1.510248752515541</v>
      </c>
      <c r="K263" s="24">
        <f t="shared" si="65"/>
        <v>9576.1666666666661</v>
      </c>
      <c r="L263" s="24">
        <f t="shared" si="63"/>
        <v>9576.1666666666661</v>
      </c>
      <c r="M263" s="24">
        <f t="shared" si="60"/>
        <v>9576.17</v>
      </c>
      <c r="N263" s="24">
        <f t="shared" si="61"/>
        <v>9576.17</v>
      </c>
    </row>
    <row r="264" spans="1:14" ht="24" x14ac:dyDescent="0.25">
      <c r="A264" s="85">
        <v>237</v>
      </c>
      <c r="B264" s="1" t="s">
        <v>272</v>
      </c>
      <c r="C264" s="21" t="s">
        <v>23</v>
      </c>
      <c r="D264" s="26">
        <v>1</v>
      </c>
      <c r="E264" s="63">
        <v>6916</v>
      </c>
      <c r="F264" s="88">
        <v>6985.16</v>
      </c>
      <c r="G264" s="100">
        <v>7123</v>
      </c>
      <c r="H264" s="22">
        <f t="shared" si="57"/>
        <v>7008.0533333333333</v>
      </c>
      <c r="I264" s="23">
        <f t="shared" si="58"/>
        <v>105.3818225944747</v>
      </c>
      <c r="J264" s="23">
        <f t="shared" si="59"/>
        <v>1.5037246091326555</v>
      </c>
      <c r="K264" s="24">
        <f t="shared" si="65"/>
        <v>7008.0533333333333</v>
      </c>
      <c r="L264" s="24">
        <f t="shared" si="63"/>
        <v>7008.0533333333333</v>
      </c>
      <c r="M264" s="24">
        <f t="shared" si="60"/>
        <v>7008.05</v>
      </c>
      <c r="N264" s="24">
        <f t="shared" si="61"/>
        <v>7008.05</v>
      </c>
    </row>
    <row r="265" spans="1:14" ht="24" x14ac:dyDescent="0.25">
      <c r="A265" s="85">
        <v>238</v>
      </c>
      <c r="B265" s="1" t="s">
        <v>273</v>
      </c>
      <c r="C265" s="21" t="s">
        <v>23</v>
      </c>
      <c r="D265" s="26">
        <v>1</v>
      </c>
      <c r="E265" s="63">
        <v>2040</v>
      </c>
      <c r="F265" s="88">
        <v>2060.4</v>
      </c>
      <c r="G265" s="100">
        <v>2101</v>
      </c>
      <c r="H265" s="22">
        <f t="shared" si="57"/>
        <v>2067.1333333333332</v>
      </c>
      <c r="I265" s="23">
        <f t="shared" si="58"/>
        <v>31.052428783161758</v>
      </c>
      <c r="J265" s="23">
        <f t="shared" si="59"/>
        <v>1.5021976706789641</v>
      </c>
      <c r="K265" s="24">
        <f t="shared" si="65"/>
        <v>2067.1333333333332</v>
      </c>
      <c r="L265" s="24">
        <f t="shared" si="63"/>
        <v>2067.1333333333332</v>
      </c>
      <c r="M265" s="24">
        <f t="shared" si="60"/>
        <v>2067.13</v>
      </c>
      <c r="N265" s="24">
        <f t="shared" si="61"/>
        <v>2067.13</v>
      </c>
    </row>
    <row r="266" spans="1:14" ht="24" x14ac:dyDescent="0.25">
      <c r="A266" s="85">
        <v>239</v>
      </c>
      <c r="B266" s="1" t="s">
        <v>274</v>
      </c>
      <c r="C266" s="21" t="s">
        <v>23</v>
      </c>
      <c r="D266" s="26">
        <v>1</v>
      </c>
      <c r="E266" s="63">
        <v>8836</v>
      </c>
      <c r="F266" s="88">
        <v>8924.36</v>
      </c>
      <c r="G266" s="100">
        <v>9101</v>
      </c>
      <c r="H266" s="22">
        <f t="shared" si="57"/>
        <v>8953.7866666666669</v>
      </c>
      <c r="I266" s="23">
        <f t="shared" si="58"/>
        <v>134.92848673772829</v>
      </c>
      <c r="J266" s="23">
        <f t="shared" si="59"/>
        <v>1.5069432828910556</v>
      </c>
      <c r="K266" s="24">
        <f t="shared" si="65"/>
        <v>8953.7866666666669</v>
      </c>
      <c r="L266" s="24">
        <f t="shared" si="63"/>
        <v>8953.7866666666669</v>
      </c>
      <c r="M266" s="24">
        <f t="shared" si="60"/>
        <v>8953.7900000000009</v>
      </c>
      <c r="N266" s="24">
        <f t="shared" si="61"/>
        <v>8953.7900000000009</v>
      </c>
    </row>
    <row r="267" spans="1:14" ht="30" x14ac:dyDescent="0.25">
      <c r="A267" s="85">
        <v>240</v>
      </c>
      <c r="B267" s="1" t="s">
        <v>275</v>
      </c>
      <c r="C267" s="21" t="s">
        <v>23</v>
      </c>
      <c r="D267" s="26">
        <v>1</v>
      </c>
      <c r="E267" s="63">
        <v>14280</v>
      </c>
      <c r="F267" s="88">
        <v>14422.8</v>
      </c>
      <c r="G267" s="100">
        <v>14708</v>
      </c>
      <c r="H267" s="22">
        <f t="shared" si="57"/>
        <v>14470.266666666668</v>
      </c>
      <c r="I267" s="23">
        <f t="shared" si="58"/>
        <v>217.91239830109109</v>
      </c>
      <c r="J267" s="23">
        <f t="shared" si="59"/>
        <v>1.5059321526055109</v>
      </c>
      <c r="K267" s="24">
        <f t="shared" ref="K267:K273" si="66">D267*SUM(E267:G267)/COLUMNS(E267:G267)</f>
        <v>14470.266666666668</v>
      </c>
      <c r="L267" s="24">
        <f t="shared" si="63"/>
        <v>14470.266666666668</v>
      </c>
      <c r="M267" s="24">
        <f t="shared" si="60"/>
        <v>14470.27</v>
      </c>
      <c r="N267" s="24">
        <f t="shared" si="61"/>
        <v>14470.27</v>
      </c>
    </row>
    <row r="268" spans="1:14" x14ac:dyDescent="0.25">
      <c r="A268" s="101" t="s">
        <v>276</v>
      </c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</row>
    <row r="269" spans="1:14" ht="24" x14ac:dyDescent="0.25">
      <c r="A269" s="85">
        <v>241</v>
      </c>
      <c r="B269" s="1" t="s">
        <v>277</v>
      </c>
      <c r="C269" s="21" t="s">
        <v>23</v>
      </c>
      <c r="D269" s="26">
        <v>1</v>
      </c>
      <c r="E269" s="63">
        <v>13816</v>
      </c>
      <c r="F269" s="88">
        <v>13954.16</v>
      </c>
      <c r="G269" s="100">
        <v>14230</v>
      </c>
      <c r="H269" s="22">
        <f t="shared" si="57"/>
        <v>14000.053333333335</v>
      </c>
      <c r="I269" s="23">
        <f t="shared" si="58"/>
        <v>210.78104405599035</v>
      </c>
      <c r="J269" s="23">
        <f t="shared" si="59"/>
        <v>1.5055731505974523</v>
      </c>
      <c r="K269" s="24">
        <f t="shared" si="66"/>
        <v>14000.053333333335</v>
      </c>
      <c r="L269" s="24">
        <f t="shared" si="63"/>
        <v>14000.053333333335</v>
      </c>
      <c r="M269" s="24">
        <f t="shared" si="60"/>
        <v>14000.05</v>
      </c>
      <c r="N269" s="24">
        <f t="shared" si="61"/>
        <v>14000.05</v>
      </c>
    </row>
    <row r="270" spans="1:14" ht="24" x14ac:dyDescent="0.25">
      <c r="A270" s="85">
        <v>242</v>
      </c>
      <c r="B270" s="1" t="s">
        <v>278</v>
      </c>
      <c r="C270" s="21" t="s">
        <v>23</v>
      </c>
      <c r="D270" s="26">
        <v>1</v>
      </c>
      <c r="E270" s="63">
        <v>2626</v>
      </c>
      <c r="F270" s="88">
        <v>2652.26</v>
      </c>
      <c r="G270" s="100">
        <v>2705</v>
      </c>
      <c r="H270" s="22">
        <f t="shared" si="57"/>
        <v>2661.0866666666666</v>
      </c>
      <c r="I270" s="23">
        <f t="shared" si="58"/>
        <v>40.232853904903777</v>
      </c>
      <c r="J270" s="23">
        <f t="shared" si="59"/>
        <v>1.5118956631089471</v>
      </c>
      <c r="K270" s="24">
        <f t="shared" si="66"/>
        <v>2661.0866666666666</v>
      </c>
      <c r="L270" s="24">
        <f t="shared" si="63"/>
        <v>2661.0866666666666</v>
      </c>
      <c r="M270" s="24">
        <f t="shared" si="60"/>
        <v>2661.09</v>
      </c>
      <c r="N270" s="24">
        <f t="shared" si="61"/>
        <v>2661.09</v>
      </c>
    </row>
    <row r="271" spans="1:14" ht="24" x14ac:dyDescent="0.25">
      <c r="A271" s="85">
        <v>243</v>
      </c>
      <c r="B271" s="1" t="s">
        <v>279</v>
      </c>
      <c r="C271" s="21" t="s">
        <v>23</v>
      </c>
      <c r="D271" s="26">
        <v>1</v>
      </c>
      <c r="E271" s="63">
        <v>20056</v>
      </c>
      <c r="F271" s="88">
        <v>20256.560000000001</v>
      </c>
      <c r="G271" s="100">
        <v>20658</v>
      </c>
      <c r="H271" s="22">
        <f t="shared" si="57"/>
        <v>20323.52</v>
      </c>
      <c r="I271" s="23">
        <f t="shared" si="58"/>
        <v>306.53504073759649</v>
      </c>
      <c r="J271" s="23">
        <f t="shared" si="59"/>
        <v>1.5082773099226732</v>
      </c>
      <c r="K271" s="24">
        <f t="shared" si="66"/>
        <v>20323.52</v>
      </c>
      <c r="L271" s="24">
        <f t="shared" si="63"/>
        <v>20323.52</v>
      </c>
      <c r="M271" s="24">
        <f t="shared" si="60"/>
        <v>20323.52</v>
      </c>
      <c r="N271" s="24">
        <f t="shared" si="61"/>
        <v>20323.52</v>
      </c>
    </row>
    <row r="272" spans="1:14" ht="24" x14ac:dyDescent="0.25">
      <c r="A272" s="85">
        <v>244</v>
      </c>
      <c r="B272" s="1" t="s">
        <v>280</v>
      </c>
      <c r="C272" s="21" t="s">
        <v>23</v>
      </c>
      <c r="D272" s="26">
        <v>1</v>
      </c>
      <c r="E272" s="63">
        <v>18346</v>
      </c>
      <c r="F272" s="88">
        <v>18529.46</v>
      </c>
      <c r="G272" s="100">
        <v>18896</v>
      </c>
      <c r="H272" s="22">
        <f t="shared" si="57"/>
        <v>18590.486666666668</v>
      </c>
      <c r="I272" s="23">
        <f t="shared" si="58"/>
        <v>280.03248121125768</v>
      </c>
      <c r="J272" s="23">
        <f t="shared" si="59"/>
        <v>1.5063214117646784</v>
      </c>
      <c r="K272" s="24">
        <f t="shared" si="66"/>
        <v>18590.486666666668</v>
      </c>
      <c r="L272" s="24">
        <f t="shared" si="63"/>
        <v>18590.486666666668</v>
      </c>
      <c r="M272" s="24">
        <f t="shared" si="60"/>
        <v>18590.490000000002</v>
      </c>
      <c r="N272" s="24">
        <f t="shared" si="61"/>
        <v>18590.490000000002</v>
      </c>
    </row>
    <row r="273" spans="1:14" ht="30" x14ac:dyDescent="0.25">
      <c r="A273" s="85">
        <v>245</v>
      </c>
      <c r="B273" s="1" t="s">
        <v>281</v>
      </c>
      <c r="C273" s="21" t="s">
        <v>23</v>
      </c>
      <c r="D273" s="26">
        <v>1</v>
      </c>
      <c r="E273" s="63">
        <v>11476</v>
      </c>
      <c r="F273" s="88">
        <v>11590.76</v>
      </c>
      <c r="G273" s="100">
        <v>11820</v>
      </c>
      <c r="H273" s="22">
        <f t="shared" si="57"/>
        <v>11628.92</v>
      </c>
      <c r="I273" s="23">
        <f t="shared" si="58"/>
        <v>175.14605105454132</v>
      </c>
      <c r="J273" s="23">
        <f t="shared" si="59"/>
        <v>1.5061248254742599</v>
      </c>
      <c r="K273" s="24">
        <f t="shared" si="66"/>
        <v>11628.92</v>
      </c>
      <c r="L273" s="24">
        <f t="shared" si="63"/>
        <v>11628.92</v>
      </c>
      <c r="M273" s="24">
        <f t="shared" si="60"/>
        <v>11628.92</v>
      </c>
      <c r="N273" s="24">
        <f t="shared" si="61"/>
        <v>11628.92</v>
      </c>
    </row>
    <row r="274" spans="1:14" ht="24" x14ac:dyDescent="0.25">
      <c r="A274" s="85">
        <v>246</v>
      </c>
      <c r="B274" s="1" t="s">
        <v>263</v>
      </c>
      <c r="C274" s="21" t="s">
        <v>23</v>
      </c>
      <c r="D274" s="26">
        <v>1</v>
      </c>
      <c r="E274" s="63">
        <v>29836</v>
      </c>
      <c r="F274" s="88">
        <v>30134.36</v>
      </c>
      <c r="G274" s="100">
        <v>30731</v>
      </c>
      <c r="H274" s="22">
        <f t="shared" si="57"/>
        <v>30233.786666666667</v>
      </c>
      <c r="I274" s="23">
        <f t="shared" si="58"/>
        <v>455.70878478841428</v>
      </c>
      <c r="J274" s="23">
        <f t="shared" si="59"/>
        <v>1.5072831921872425</v>
      </c>
      <c r="K274" s="24">
        <f t="shared" ref="K274:K279" si="67">D274*SUM(E274:G274)/COLUMNS(E274:G274)</f>
        <v>30233.786666666667</v>
      </c>
      <c r="L274" s="24">
        <f t="shared" si="63"/>
        <v>30233.786666666667</v>
      </c>
      <c r="M274" s="24">
        <f t="shared" si="60"/>
        <v>30233.79</v>
      </c>
      <c r="N274" s="24">
        <f t="shared" si="61"/>
        <v>30233.79</v>
      </c>
    </row>
    <row r="275" spans="1:14" ht="30" x14ac:dyDescent="0.25">
      <c r="A275" s="85">
        <v>247</v>
      </c>
      <c r="B275" s="1" t="s">
        <v>282</v>
      </c>
      <c r="C275" s="21" t="s">
        <v>23</v>
      </c>
      <c r="D275" s="26">
        <v>1</v>
      </c>
      <c r="E275" s="63">
        <v>1830</v>
      </c>
      <c r="F275" s="88">
        <v>1848.3</v>
      </c>
      <c r="G275" s="100">
        <v>1885</v>
      </c>
      <c r="H275" s="22">
        <f t="shared" si="57"/>
        <v>1854.4333333333334</v>
      </c>
      <c r="I275" s="23">
        <f t="shared" si="58"/>
        <v>28.008272587457686</v>
      </c>
      <c r="J275" s="23">
        <f t="shared" si="59"/>
        <v>1.5103413039450155</v>
      </c>
      <c r="K275" s="24">
        <f t="shared" si="67"/>
        <v>1854.4333333333334</v>
      </c>
      <c r="L275" s="24">
        <f t="shared" si="63"/>
        <v>1854.4333333333334</v>
      </c>
      <c r="M275" s="24">
        <f t="shared" si="60"/>
        <v>1854.43</v>
      </c>
      <c r="N275" s="24">
        <f t="shared" si="61"/>
        <v>1854.43</v>
      </c>
    </row>
    <row r="276" spans="1:14" ht="30" x14ac:dyDescent="0.25">
      <c r="A276" s="85">
        <v>248</v>
      </c>
      <c r="B276" s="1" t="s">
        <v>283</v>
      </c>
      <c r="C276" s="21" t="s">
        <v>23</v>
      </c>
      <c r="D276" s="26">
        <v>1</v>
      </c>
      <c r="E276" s="63">
        <v>15870</v>
      </c>
      <c r="F276" s="88">
        <v>16028.7</v>
      </c>
      <c r="G276" s="100">
        <v>16346</v>
      </c>
      <c r="H276" s="22">
        <f t="shared" si="57"/>
        <v>16081.566666666666</v>
      </c>
      <c r="I276" s="23">
        <f t="shared" si="58"/>
        <v>242.36370052739602</v>
      </c>
      <c r="J276" s="23">
        <f t="shared" si="59"/>
        <v>1.5070901085138639</v>
      </c>
      <c r="K276" s="24">
        <f t="shared" si="67"/>
        <v>16081.566666666666</v>
      </c>
      <c r="L276" s="24">
        <f t="shared" si="63"/>
        <v>16081.566666666666</v>
      </c>
      <c r="M276" s="24">
        <f t="shared" si="60"/>
        <v>16081.57</v>
      </c>
      <c r="N276" s="24">
        <f t="shared" si="61"/>
        <v>16081.57</v>
      </c>
    </row>
    <row r="277" spans="1:14" ht="30" x14ac:dyDescent="0.25">
      <c r="A277" s="85">
        <v>249</v>
      </c>
      <c r="B277" s="1" t="s">
        <v>284</v>
      </c>
      <c r="C277" s="21" t="s">
        <v>23</v>
      </c>
      <c r="D277" s="26">
        <v>1</v>
      </c>
      <c r="E277" s="63">
        <v>45930</v>
      </c>
      <c r="F277" s="88">
        <v>46389.3</v>
      </c>
      <c r="G277" s="100">
        <v>47308</v>
      </c>
      <c r="H277" s="22">
        <f t="shared" si="57"/>
        <v>46542.433333333327</v>
      </c>
      <c r="I277" s="23">
        <f t="shared" si="58"/>
        <v>701.64689362480101</v>
      </c>
      <c r="J277" s="23">
        <f t="shared" si="59"/>
        <v>1.5075423508686363</v>
      </c>
      <c r="K277" s="24">
        <f t="shared" si="67"/>
        <v>46542.433333333327</v>
      </c>
      <c r="L277" s="24">
        <f t="shared" si="63"/>
        <v>46542.433333333327</v>
      </c>
      <c r="M277" s="24">
        <f t="shared" si="60"/>
        <v>46542.43</v>
      </c>
      <c r="N277" s="24">
        <f t="shared" si="61"/>
        <v>46542.43</v>
      </c>
    </row>
    <row r="278" spans="1:14" ht="24" x14ac:dyDescent="0.25">
      <c r="A278" s="85">
        <v>250</v>
      </c>
      <c r="B278" s="1" t="s">
        <v>266</v>
      </c>
      <c r="C278" s="21" t="s">
        <v>23</v>
      </c>
      <c r="D278" s="26">
        <v>1</v>
      </c>
      <c r="E278" s="63">
        <v>540</v>
      </c>
      <c r="F278" s="88">
        <v>545.4</v>
      </c>
      <c r="G278" s="100">
        <v>556</v>
      </c>
      <c r="H278" s="22">
        <f t="shared" si="57"/>
        <v>547.13333333333333</v>
      </c>
      <c r="I278" s="23">
        <f t="shared" si="58"/>
        <v>8.1396150605132043</v>
      </c>
      <c r="J278" s="23">
        <f t="shared" si="59"/>
        <v>1.4876840003374932</v>
      </c>
      <c r="K278" s="24">
        <f t="shared" si="67"/>
        <v>547.13333333333333</v>
      </c>
      <c r="L278" s="24">
        <f t="shared" si="63"/>
        <v>547.13333333333333</v>
      </c>
      <c r="M278" s="24">
        <f t="shared" si="60"/>
        <v>547.13</v>
      </c>
      <c r="N278" s="24">
        <f t="shared" si="61"/>
        <v>547.13</v>
      </c>
    </row>
    <row r="279" spans="1:14" ht="24" x14ac:dyDescent="0.25">
      <c r="A279" s="85">
        <v>251</v>
      </c>
      <c r="B279" s="1" t="s">
        <v>285</v>
      </c>
      <c r="C279" s="21" t="s">
        <v>23</v>
      </c>
      <c r="D279" s="26">
        <v>1</v>
      </c>
      <c r="E279" s="63">
        <v>7756</v>
      </c>
      <c r="F279" s="88">
        <v>7833.56</v>
      </c>
      <c r="G279" s="100">
        <v>7989</v>
      </c>
      <c r="H279" s="22">
        <f t="shared" si="57"/>
        <v>7859.52</v>
      </c>
      <c r="I279" s="23">
        <f t="shared" si="58"/>
        <v>118.64944669066094</v>
      </c>
      <c r="J279" s="23">
        <f t="shared" si="59"/>
        <v>1.5096271361439495</v>
      </c>
      <c r="K279" s="24">
        <f t="shared" si="67"/>
        <v>7859.52</v>
      </c>
      <c r="L279" s="24">
        <f t="shared" si="63"/>
        <v>7859.52</v>
      </c>
      <c r="M279" s="24">
        <f t="shared" si="60"/>
        <v>7859.52</v>
      </c>
      <c r="N279" s="24">
        <f t="shared" si="61"/>
        <v>7859.52</v>
      </c>
    </row>
    <row r="280" spans="1:14" ht="24" x14ac:dyDescent="0.25">
      <c r="A280" s="85">
        <v>252</v>
      </c>
      <c r="B280" s="1" t="s">
        <v>286</v>
      </c>
      <c r="C280" s="21" t="s">
        <v>23</v>
      </c>
      <c r="D280" s="26">
        <v>1</v>
      </c>
      <c r="E280" s="63">
        <v>654</v>
      </c>
      <c r="F280" s="88">
        <v>660.54</v>
      </c>
      <c r="G280" s="100">
        <v>674</v>
      </c>
      <c r="H280" s="22">
        <f t="shared" si="57"/>
        <v>662.84666666666669</v>
      </c>
      <c r="I280" s="23">
        <f t="shared" si="58"/>
        <v>10.19757487510307</v>
      </c>
      <c r="J280" s="23">
        <f t="shared" si="59"/>
        <v>1.5384515586967931</v>
      </c>
      <c r="K280" s="24">
        <f t="shared" ref="K280:K285" si="68">D280*SUM(E280:G280)/COLUMNS(E280:G280)</f>
        <v>662.84666666666669</v>
      </c>
      <c r="L280" s="24">
        <f t="shared" si="63"/>
        <v>662.84666666666669</v>
      </c>
      <c r="M280" s="24">
        <f t="shared" si="60"/>
        <v>662.85</v>
      </c>
      <c r="N280" s="24">
        <f t="shared" si="61"/>
        <v>662.85</v>
      </c>
    </row>
    <row r="281" spans="1:14" ht="30" x14ac:dyDescent="0.25">
      <c r="A281" s="85">
        <v>253</v>
      </c>
      <c r="B281" s="1" t="s">
        <v>287</v>
      </c>
      <c r="C281" s="21" t="s">
        <v>23</v>
      </c>
      <c r="D281" s="26">
        <v>1</v>
      </c>
      <c r="E281" s="63">
        <v>9210</v>
      </c>
      <c r="F281" s="88">
        <v>9302.1</v>
      </c>
      <c r="G281" s="100">
        <v>9486</v>
      </c>
      <c r="H281" s="22">
        <f t="shared" si="57"/>
        <v>9332.6999999999989</v>
      </c>
      <c r="I281" s="23">
        <f t="shared" si="58"/>
        <v>140.52142185446314</v>
      </c>
      <c r="J281" s="23">
        <f t="shared" si="59"/>
        <v>1.5056888344687298</v>
      </c>
      <c r="K281" s="24">
        <f t="shared" si="68"/>
        <v>9332.6999999999989</v>
      </c>
      <c r="L281" s="24">
        <f t="shared" si="63"/>
        <v>9332.6999999999989</v>
      </c>
      <c r="M281" s="24">
        <f t="shared" si="60"/>
        <v>9332.7000000000007</v>
      </c>
      <c r="N281" s="24">
        <f t="shared" si="61"/>
        <v>9332.7000000000007</v>
      </c>
    </row>
    <row r="282" spans="1:14" ht="30" x14ac:dyDescent="0.25">
      <c r="A282" s="85">
        <v>254</v>
      </c>
      <c r="B282" s="1" t="s">
        <v>288</v>
      </c>
      <c r="C282" s="21" t="s">
        <v>23</v>
      </c>
      <c r="D282" s="26">
        <v>1</v>
      </c>
      <c r="E282" s="63">
        <v>8986</v>
      </c>
      <c r="F282" s="88">
        <v>9075.86</v>
      </c>
      <c r="G282" s="100">
        <v>9256</v>
      </c>
      <c r="H282" s="22">
        <f t="shared" si="57"/>
        <v>9105.9533333333329</v>
      </c>
      <c r="I282" s="23">
        <f t="shared" si="58"/>
        <v>137.49256901132262</v>
      </c>
      <c r="J282" s="23">
        <f t="shared" si="59"/>
        <v>1.5099195436024926</v>
      </c>
      <c r="K282" s="24">
        <f t="shared" si="68"/>
        <v>9105.9533333333329</v>
      </c>
      <c r="L282" s="24">
        <f t="shared" si="63"/>
        <v>9105.9533333333329</v>
      </c>
      <c r="M282" s="24">
        <f t="shared" si="60"/>
        <v>9105.9500000000007</v>
      </c>
      <c r="N282" s="24">
        <f t="shared" si="61"/>
        <v>9105.9500000000007</v>
      </c>
    </row>
    <row r="283" spans="1:14" x14ac:dyDescent="0.25">
      <c r="A283" s="101" t="s">
        <v>289</v>
      </c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</row>
    <row r="284" spans="1:14" ht="30" x14ac:dyDescent="0.25">
      <c r="A284" s="85">
        <v>255</v>
      </c>
      <c r="B284" s="1" t="s">
        <v>290</v>
      </c>
      <c r="C284" s="21" t="s">
        <v>23</v>
      </c>
      <c r="D284" s="26">
        <v>1</v>
      </c>
      <c r="E284" s="63">
        <v>14116</v>
      </c>
      <c r="F284" s="88">
        <v>14257.16</v>
      </c>
      <c r="G284" s="100">
        <v>14539</v>
      </c>
      <c r="H284" s="22">
        <f t="shared" si="57"/>
        <v>14304.053333333335</v>
      </c>
      <c r="I284" s="23">
        <f t="shared" si="58"/>
        <v>215.36361933560954</v>
      </c>
      <c r="J284" s="23">
        <f t="shared" si="59"/>
        <v>1.505612530356963</v>
      </c>
      <c r="K284" s="24">
        <f t="shared" si="68"/>
        <v>14304.053333333335</v>
      </c>
      <c r="L284" s="24">
        <f t="shared" si="63"/>
        <v>14304.053333333335</v>
      </c>
      <c r="M284" s="24">
        <f t="shared" si="60"/>
        <v>14304.05</v>
      </c>
      <c r="N284" s="24">
        <f t="shared" si="61"/>
        <v>14304.05</v>
      </c>
    </row>
    <row r="285" spans="1:14" ht="24" x14ac:dyDescent="0.25">
      <c r="A285" s="85">
        <v>256</v>
      </c>
      <c r="B285" s="1" t="s">
        <v>291</v>
      </c>
      <c r="C285" s="21" t="s">
        <v>23</v>
      </c>
      <c r="D285" s="26">
        <v>1</v>
      </c>
      <c r="E285" s="63">
        <v>2550</v>
      </c>
      <c r="F285" s="88">
        <v>2575.5</v>
      </c>
      <c r="G285" s="100">
        <v>2627</v>
      </c>
      <c r="H285" s="22">
        <f t="shared" si="57"/>
        <v>2584.1666666666665</v>
      </c>
      <c r="I285" s="23">
        <f t="shared" si="58"/>
        <v>39.2247795829796</v>
      </c>
      <c r="J285" s="23">
        <f t="shared" si="59"/>
        <v>1.5178889229143993</v>
      </c>
      <c r="K285" s="24">
        <f t="shared" si="68"/>
        <v>2584.1666666666665</v>
      </c>
      <c r="L285" s="24">
        <f t="shared" si="63"/>
        <v>2584.1666666666665</v>
      </c>
      <c r="M285" s="24">
        <f t="shared" si="60"/>
        <v>2584.17</v>
      </c>
      <c r="N285" s="24">
        <f t="shared" si="61"/>
        <v>2584.17</v>
      </c>
    </row>
    <row r="286" spans="1:14" ht="24" x14ac:dyDescent="0.25">
      <c r="A286" s="85">
        <v>257</v>
      </c>
      <c r="B286" s="1" t="s">
        <v>271</v>
      </c>
      <c r="C286" s="21" t="s">
        <v>23</v>
      </c>
      <c r="D286" s="26">
        <v>1</v>
      </c>
      <c r="E286" s="63">
        <v>856</v>
      </c>
      <c r="F286" s="88">
        <v>864.56</v>
      </c>
      <c r="G286" s="100">
        <v>882</v>
      </c>
      <c r="H286" s="22">
        <f t="shared" si="57"/>
        <v>867.52</v>
      </c>
      <c r="I286" s="23">
        <f t="shared" si="58"/>
        <v>13.250328297819649</v>
      </c>
      <c r="J286" s="23">
        <f t="shared" si="59"/>
        <v>1.5273801523676285</v>
      </c>
      <c r="K286" s="24">
        <f t="shared" ref="K286:K294" si="69">D286*SUM(E286:G286)/COLUMNS(E286:G286)</f>
        <v>867.52</v>
      </c>
      <c r="L286" s="24">
        <f t="shared" si="63"/>
        <v>867.52</v>
      </c>
      <c r="M286" s="24">
        <f t="shared" si="60"/>
        <v>867.52</v>
      </c>
      <c r="N286" s="24">
        <f t="shared" si="61"/>
        <v>867.52</v>
      </c>
    </row>
    <row r="287" spans="1:14" ht="24" x14ac:dyDescent="0.25">
      <c r="A287" s="85">
        <v>258</v>
      </c>
      <c r="B287" s="1" t="s">
        <v>292</v>
      </c>
      <c r="C287" s="21" t="s">
        <v>23</v>
      </c>
      <c r="D287" s="26">
        <v>1</v>
      </c>
      <c r="E287" s="63">
        <v>946</v>
      </c>
      <c r="F287" s="88">
        <v>955.46</v>
      </c>
      <c r="G287" s="100">
        <v>974</v>
      </c>
      <c r="H287" s="22">
        <f t="shared" si="57"/>
        <v>958.48666666666668</v>
      </c>
      <c r="I287" s="23">
        <f t="shared" si="58"/>
        <v>14.243262734827763</v>
      </c>
      <c r="J287" s="23">
        <f t="shared" si="59"/>
        <v>1.4860157402461966</v>
      </c>
      <c r="K287" s="24">
        <f t="shared" si="69"/>
        <v>958.48666666666668</v>
      </c>
      <c r="L287" s="24">
        <f t="shared" si="63"/>
        <v>958.48666666666668</v>
      </c>
      <c r="M287" s="24">
        <f t="shared" si="60"/>
        <v>958.49</v>
      </c>
      <c r="N287" s="24">
        <f t="shared" si="61"/>
        <v>958.49</v>
      </c>
    </row>
    <row r="288" spans="1:14" ht="24" x14ac:dyDescent="0.25">
      <c r="A288" s="85">
        <v>259</v>
      </c>
      <c r="B288" s="1" t="s">
        <v>293</v>
      </c>
      <c r="C288" s="21" t="s">
        <v>23</v>
      </c>
      <c r="D288" s="26">
        <v>1</v>
      </c>
      <c r="E288" s="63">
        <v>5446</v>
      </c>
      <c r="F288" s="88">
        <v>5500.46</v>
      </c>
      <c r="G288" s="100">
        <v>5609</v>
      </c>
      <c r="H288" s="22">
        <f t="shared" si="57"/>
        <v>5518.4866666666667</v>
      </c>
      <c r="I288" s="23">
        <f t="shared" si="58"/>
        <v>82.981748194005476</v>
      </c>
      <c r="J288" s="23">
        <f t="shared" si="59"/>
        <v>1.5037047873149789</v>
      </c>
      <c r="K288" s="24">
        <f t="shared" si="69"/>
        <v>5518.4866666666667</v>
      </c>
      <c r="L288" s="24">
        <f t="shared" si="63"/>
        <v>5518.4866666666667</v>
      </c>
      <c r="M288" s="24">
        <f t="shared" si="60"/>
        <v>5518.49</v>
      </c>
      <c r="N288" s="24">
        <f t="shared" si="61"/>
        <v>5518.49</v>
      </c>
    </row>
    <row r="289" spans="1:14" ht="24" x14ac:dyDescent="0.25">
      <c r="A289" s="85">
        <v>260</v>
      </c>
      <c r="B289" s="1" t="s">
        <v>138</v>
      </c>
      <c r="C289" s="21" t="s">
        <v>23</v>
      </c>
      <c r="D289" s="26">
        <v>1</v>
      </c>
      <c r="E289" s="63">
        <v>3300</v>
      </c>
      <c r="F289" s="88">
        <v>3333</v>
      </c>
      <c r="G289" s="100">
        <v>3399</v>
      </c>
      <c r="H289" s="22">
        <f t="shared" si="57"/>
        <v>3344</v>
      </c>
      <c r="I289" s="23">
        <f t="shared" si="58"/>
        <v>50.408332644514239</v>
      </c>
      <c r="J289" s="23">
        <f t="shared" si="59"/>
        <v>1.5074262154460001</v>
      </c>
      <c r="K289" s="24">
        <f t="shared" si="69"/>
        <v>3344</v>
      </c>
      <c r="L289" s="24">
        <f t="shared" si="63"/>
        <v>3344</v>
      </c>
      <c r="M289" s="24">
        <f t="shared" si="60"/>
        <v>3344</v>
      </c>
      <c r="N289" s="24">
        <f t="shared" si="61"/>
        <v>3344</v>
      </c>
    </row>
    <row r="290" spans="1:14" ht="24" x14ac:dyDescent="0.25">
      <c r="A290" s="85">
        <v>261</v>
      </c>
      <c r="B290" s="1" t="s">
        <v>294</v>
      </c>
      <c r="C290" s="21" t="s">
        <v>23</v>
      </c>
      <c r="D290" s="26">
        <v>1</v>
      </c>
      <c r="E290" s="63">
        <v>646</v>
      </c>
      <c r="F290" s="88">
        <v>652.46</v>
      </c>
      <c r="G290" s="100">
        <v>665</v>
      </c>
      <c r="H290" s="22">
        <f t="shared" si="57"/>
        <v>654.48666666666668</v>
      </c>
      <c r="I290" s="23">
        <f t="shared" si="58"/>
        <v>9.6607729159386242</v>
      </c>
      <c r="J290" s="23">
        <f t="shared" si="59"/>
        <v>1.4760839919232309</v>
      </c>
      <c r="K290" s="24">
        <f t="shared" si="69"/>
        <v>654.48666666666668</v>
      </c>
      <c r="L290" s="24">
        <f t="shared" si="63"/>
        <v>654.48666666666668</v>
      </c>
      <c r="M290" s="24">
        <f t="shared" si="60"/>
        <v>654.49</v>
      </c>
      <c r="N290" s="24">
        <f t="shared" si="61"/>
        <v>654.49</v>
      </c>
    </row>
    <row r="291" spans="1:14" ht="24" x14ac:dyDescent="0.25">
      <c r="A291" s="85">
        <v>262</v>
      </c>
      <c r="B291" s="1" t="s">
        <v>295</v>
      </c>
      <c r="C291" s="21" t="s">
        <v>23</v>
      </c>
      <c r="D291" s="26">
        <v>1</v>
      </c>
      <c r="E291" s="63">
        <v>2446</v>
      </c>
      <c r="F291" s="88">
        <v>2470.46</v>
      </c>
      <c r="G291" s="100">
        <v>2519</v>
      </c>
      <c r="H291" s="22">
        <f t="shared" si="57"/>
        <v>2478.4866666666667</v>
      </c>
      <c r="I291" s="23">
        <f t="shared" si="58"/>
        <v>37.156029569012524</v>
      </c>
      <c r="J291" s="23">
        <f t="shared" si="59"/>
        <v>1.4991417976431529</v>
      </c>
      <c r="K291" s="24">
        <f t="shared" si="69"/>
        <v>2478.4866666666667</v>
      </c>
      <c r="L291" s="24">
        <f t="shared" si="63"/>
        <v>2478.4866666666667</v>
      </c>
      <c r="M291" s="24">
        <f t="shared" si="60"/>
        <v>2478.4899999999998</v>
      </c>
      <c r="N291" s="24">
        <f t="shared" si="61"/>
        <v>2478.4899999999998</v>
      </c>
    </row>
    <row r="292" spans="1:14" ht="24" x14ac:dyDescent="0.25">
      <c r="A292" s="85">
        <v>263</v>
      </c>
      <c r="B292" s="1" t="s">
        <v>296</v>
      </c>
      <c r="C292" s="21" t="s">
        <v>23</v>
      </c>
      <c r="D292" s="26">
        <v>1</v>
      </c>
      <c r="E292" s="63">
        <v>3976</v>
      </c>
      <c r="F292" s="88">
        <v>4015.76</v>
      </c>
      <c r="G292" s="100">
        <v>4095</v>
      </c>
      <c r="H292" s="22">
        <f t="shared" si="57"/>
        <v>4028.92</v>
      </c>
      <c r="I292" s="23">
        <f t="shared" si="58"/>
        <v>60.581673796619363</v>
      </c>
      <c r="J292" s="23">
        <f t="shared" si="59"/>
        <v>1.5036703085844185</v>
      </c>
      <c r="K292" s="24">
        <f t="shared" si="69"/>
        <v>4028.92</v>
      </c>
      <c r="L292" s="24">
        <f t="shared" si="63"/>
        <v>4028.92</v>
      </c>
      <c r="M292" s="24">
        <f t="shared" si="60"/>
        <v>4028.92</v>
      </c>
      <c r="N292" s="24">
        <f t="shared" si="61"/>
        <v>4028.92</v>
      </c>
    </row>
    <row r="293" spans="1:14" x14ac:dyDescent="0.25">
      <c r="A293" s="101" t="s">
        <v>297</v>
      </c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</row>
    <row r="294" spans="1:14" ht="30" x14ac:dyDescent="0.25">
      <c r="A294" s="85">
        <v>264</v>
      </c>
      <c r="B294" s="1" t="s">
        <v>298</v>
      </c>
      <c r="C294" s="21" t="s">
        <v>23</v>
      </c>
      <c r="D294" s="26">
        <v>1</v>
      </c>
      <c r="E294" s="63">
        <v>171900</v>
      </c>
      <c r="F294" s="88">
        <v>173619</v>
      </c>
      <c r="G294" s="100">
        <v>177057</v>
      </c>
      <c r="H294" s="22">
        <f t="shared" si="57"/>
        <v>174192</v>
      </c>
      <c r="I294" s="23">
        <f t="shared" si="58"/>
        <v>2625.8158732096963</v>
      </c>
      <c r="J294" s="23">
        <f t="shared" si="59"/>
        <v>1.5074262154460001</v>
      </c>
      <c r="K294" s="24">
        <f t="shared" si="69"/>
        <v>174192</v>
      </c>
      <c r="L294" s="24">
        <f t="shared" si="63"/>
        <v>174192</v>
      </c>
      <c r="M294" s="24">
        <f t="shared" si="60"/>
        <v>174192</v>
      </c>
      <c r="N294" s="24">
        <f t="shared" si="61"/>
        <v>174192</v>
      </c>
    </row>
    <row r="295" spans="1:14" ht="25.5" customHeight="1" x14ac:dyDescent="0.25">
      <c r="A295" s="85">
        <v>265</v>
      </c>
      <c r="B295" s="1" t="s">
        <v>299</v>
      </c>
      <c r="C295" s="21" t="s">
        <v>23</v>
      </c>
      <c r="D295" s="70">
        <v>1</v>
      </c>
      <c r="E295" s="63">
        <v>163456</v>
      </c>
      <c r="F295" s="88">
        <v>165090.56</v>
      </c>
      <c r="G295" s="100">
        <v>168360</v>
      </c>
      <c r="H295" s="22">
        <f t="shared" si="57"/>
        <v>165635.51999999999</v>
      </c>
      <c r="I295" s="23">
        <f t="shared" si="58"/>
        <v>2497.0062176935007</v>
      </c>
      <c r="J295" s="23">
        <f t="shared" si="59"/>
        <v>1.5075306417931982</v>
      </c>
      <c r="K295" s="24">
        <f t="shared" ref="K295:K301" si="70">D295*SUM(E295:G295)/COLUMNS(E295:G295)</f>
        <v>165635.51999999999</v>
      </c>
      <c r="L295" s="24">
        <f t="shared" si="63"/>
        <v>165635.51999999999</v>
      </c>
      <c r="M295" s="24">
        <f t="shared" si="60"/>
        <v>165635.51999999999</v>
      </c>
      <c r="N295" s="24">
        <f t="shared" si="61"/>
        <v>165635.51999999999</v>
      </c>
    </row>
    <row r="296" spans="1:14" ht="30" x14ac:dyDescent="0.25">
      <c r="A296" s="85">
        <v>266</v>
      </c>
      <c r="B296" s="1" t="s">
        <v>300</v>
      </c>
      <c r="C296" s="21" t="s">
        <v>23</v>
      </c>
      <c r="D296" s="26">
        <v>1</v>
      </c>
      <c r="E296" s="63">
        <v>13696</v>
      </c>
      <c r="F296" s="88">
        <v>13832.96</v>
      </c>
      <c r="G296" s="100">
        <v>14107</v>
      </c>
      <c r="H296" s="22">
        <f t="shared" si="57"/>
        <v>13878.653333333334</v>
      </c>
      <c r="I296" s="23">
        <f t="shared" si="58"/>
        <v>209.27532232285145</v>
      </c>
      <c r="J296" s="23">
        <f t="shared" si="59"/>
        <v>1.5078935779757554</v>
      </c>
      <c r="K296" s="24">
        <f t="shared" si="70"/>
        <v>13878.653333333334</v>
      </c>
      <c r="L296" s="24">
        <f t="shared" si="63"/>
        <v>13878.653333333334</v>
      </c>
      <c r="M296" s="24">
        <f t="shared" si="60"/>
        <v>13878.65</v>
      </c>
      <c r="N296" s="24">
        <f t="shared" si="61"/>
        <v>13878.65</v>
      </c>
    </row>
    <row r="297" spans="1:14" ht="30" x14ac:dyDescent="0.25">
      <c r="A297" s="85">
        <v>267</v>
      </c>
      <c r="B297" s="1" t="s">
        <v>301</v>
      </c>
      <c r="C297" s="21" t="s">
        <v>23</v>
      </c>
      <c r="D297" s="70">
        <v>1</v>
      </c>
      <c r="E297" s="63">
        <v>13696</v>
      </c>
      <c r="F297" s="88">
        <v>13832.96</v>
      </c>
      <c r="G297" s="100">
        <v>14107</v>
      </c>
      <c r="H297" s="22">
        <f t="shared" si="57"/>
        <v>13878.653333333334</v>
      </c>
      <c r="I297" s="23">
        <f t="shared" si="58"/>
        <v>209.27532232285145</v>
      </c>
      <c r="J297" s="23">
        <f t="shared" si="59"/>
        <v>1.5078935779757554</v>
      </c>
      <c r="K297" s="24">
        <f t="shared" si="70"/>
        <v>13878.653333333334</v>
      </c>
      <c r="L297" s="24">
        <f t="shared" si="63"/>
        <v>13878.653333333334</v>
      </c>
      <c r="M297" s="24">
        <f t="shared" si="60"/>
        <v>13878.65</v>
      </c>
      <c r="N297" s="24">
        <f t="shared" si="61"/>
        <v>13878.65</v>
      </c>
    </row>
    <row r="298" spans="1:14" ht="24" x14ac:dyDescent="0.25">
      <c r="A298" s="85">
        <v>268</v>
      </c>
      <c r="B298" s="1" t="s">
        <v>302</v>
      </c>
      <c r="C298" s="21" t="s">
        <v>23</v>
      </c>
      <c r="D298" s="26">
        <v>1</v>
      </c>
      <c r="E298" s="63">
        <v>90</v>
      </c>
      <c r="F298" s="88">
        <v>90.9</v>
      </c>
      <c r="G298" s="100">
        <v>93</v>
      </c>
      <c r="H298" s="22">
        <f t="shared" si="57"/>
        <v>91.3</v>
      </c>
      <c r="I298" s="23">
        <f t="shared" si="58"/>
        <v>1.5394804318340645</v>
      </c>
      <c r="J298" s="23">
        <f t="shared" si="59"/>
        <v>1.6861779100044518</v>
      </c>
      <c r="K298" s="24">
        <f t="shared" si="70"/>
        <v>91.3</v>
      </c>
      <c r="L298" s="24">
        <f t="shared" si="63"/>
        <v>91.3</v>
      </c>
      <c r="M298" s="24">
        <f t="shared" si="60"/>
        <v>91.3</v>
      </c>
      <c r="N298" s="24">
        <f t="shared" si="61"/>
        <v>91.3</v>
      </c>
    </row>
    <row r="299" spans="1:14" ht="24" x14ac:dyDescent="0.25">
      <c r="A299" s="85">
        <v>269</v>
      </c>
      <c r="B299" s="1" t="s">
        <v>266</v>
      </c>
      <c r="C299" s="21" t="s">
        <v>23</v>
      </c>
      <c r="D299" s="70">
        <v>1</v>
      </c>
      <c r="E299" s="63">
        <v>946</v>
      </c>
      <c r="F299" s="88">
        <v>955.46</v>
      </c>
      <c r="G299" s="100">
        <v>974</v>
      </c>
      <c r="H299" s="22">
        <f t="shared" si="57"/>
        <v>958.48666666666668</v>
      </c>
      <c r="I299" s="23">
        <f t="shared" si="58"/>
        <v>14.243262734827763</v>
      </c>
      <c r="J299" s="23">
        <f t="shared" si="59"/>
        <v>1.4860157402461966</v>
      </c>
      <c r="K299" s="24">
        <f t="shared" si="70"/>
        <v>958.48666666666668</v>
      </c>
      <c r="L299" s="24">
        <f t="shared" si="63"/>
        <v>958.48666666666668</v>
      </c>
      <c r="M299" s="24">
        <f t="shared" si="60"/>
        <v>958.49</v>
      </c>
      <c r="N299" s="24">
        <f t="shared" si="61"/>
        <v>958.49</v>
      </c>
    </row>
    <row r="300" spans="1:14" ht="24" x14ac:dyDescent="0.25">
      <c r="A300" s="85">
        <v>270</v>
      </c>
      <c r="B300" s="1" t="s">
        <v>272</v>
      </c>
      <c r="C300" s="21" t="s">
        <v>23</v>
      </c>
      <c r="D300" s="26">
        <v>1</v>
      </c>
      <c r="E300" s="63">
        <v>6976</v>
      </c>
      <c r="F300" s="88">
        <v>7045.76</v>
      </c>
      <c r="G300" s="100">
        <v>7185</v>
      </c>
      <c r="H300" s="22">
        <f t="shared" si="57"/>
        <v>7068.920000000001</v>
      </c>
      <c r="I300" s="23">
        <f t="shared" si="58"/>
        <v>106.40742079385251</v>
      </c>
      <c r="J300" s="23">
        <f t="shared" si="59"/>
        <v>1.5052854013604977</v>
      </c>
      <c r="K300" s="24">
        <f t="shared" si="70"/>
        <v>7068.920000000001</v>
      </c>
      <c r="L300" s="24">
        <f t="shared" si="63"/>
        <v>7068.920000000001</v>
      </c>
      <c r="M300" s="24">
        <f t="shared" si="60"/>
        <v>7068.92</v>
      </c>
      <c r="N300" s="24">
        <f t="shared" si="61"/>
        <v>7068.92</v>
      </c>
    </row>
    <row r="301" spans="1:14" ht="24" x14ac:dyDescent="0.25">
      <c r="A301" s="85">
        <v>271</v>
      </c>
      <c r="B301" s="1" t="s">
        <v>303</v>
      </c>
      <c r="C301" s="21" t="s">
        <v>23</v>
      </c>
      <c r="D301" s="70">
        <v>1</v>
      </c>
      <c r="E301" s="63">
        <v>180</v>
      </c>
      <c r="F301" s="88">
        <v>181.8</v>
      </c>
      <c r="G301" s="100">
        <v>185</v>
      </c>
      <c r="H301" s="22">
        <f t="shared" si="57"/>
        <v>182.26666666666665</v>
      </c>
      <c r="I301" s="23">
        <f t="shared" si="58"/>
        <v>2.532455988429676</v>
      </c>
      <c r="J301" s="23">
        <f t="shared" si="59"/>
        <v>1.389423548882412</v>
      </c>
      <c r="K301" s="24">
        <f t="shared" si="70"/>
        <v>182.26666666666665</v>
      </c>
      <c r="L301" s="24">
        <f t="shared" si="63"/>
        <v>182.26666666666665</v>
      </c>
      <c r="M301" s="24">
        <f t="shared" si="60"/>
        <v>182.27</v>
      </c>
      <c r="N301" s="24">
        <f t="shared" si="61"/>
        <v>182.27</v>
      </c>
    </row>
    <row r="302" spans="1:14" ht="24" x14ac:dyDescent="0.25">
      <c r="A302" s="85">
        <v>272</v>
      </c>
      <c r="B302" s="1" t="s">
        <v>304</v>
      </c>
      <c r="C302" s="21" t="s">
        <v>23</v>
      </c>
      <c r="D302" s="26">
        <v>1</v>
      </c>
      <c r="E302" s="63">
        <v>46</v>
      </c>
      <c r="F302" s="88">
        <v>46.46</v>
      </c>
      <c r="G302" s="100">
        <v>47</v>
      </c>
      <c r="H302" s="22">
        <f t="shared" si="57"/>
        <v>46.486666666666672</v>
      </c>
      <c r="I302" s="23">
        <f t="shared" si="58"/>
        <v>0.50053304919189234</v>
      </c>
      <c r="J302" s="23">
        <f t="shared" si="59"/>
        <v>1.076723897587607</v>
      </c>
      <c r="K302" s="24">
        <f t="shared" ref="K302:K309" si="71">D302*SUM(E302:G302)/COLUMNS(E302:G302)</f>
        <v>46.486666666666672</v>
      </c>
      <c r="L302" s="24">
        <f t="shared" si="63"/>
        <v>46.486666666666672</v>
      </c>
      <c r="M302" s="24">
        <f t="shared" si="60"/>
        <v>46.49</v>
      </c>
      <c r="N302" s="24">
        <f t="shared" si="61"/>
        <v>46.49</v>
      </c>
    </row>
    <row r="303" spans="1:14" ht="24" x14ac:dyDescent="0.25">
      <c r="A303" s="85">
        <v>273</v>
      </c>
      <c r="B303" s="1" t="s">
        <v>305</v>
      </c>
      <c r="C303" s="21" t="s">
        <v>23</v>
      </c>
      <c r="D303" s="70">
        <v>1</v>
      </c>
      <c r="E303" s="63">
        <v>1876</v>
      </c>
      <c r="F303" s="88">
        <v>1894.76</v>
      </c>
      <c r="G303" s="100">
        <v>1932</v>
      </c>
      <c r="H303" s="22">
        <f t="shared" si="57"/>
        <v>1900.92</v>
      </c>
      <c r="I303" s="23">
        <f t="shared" si="58"/>
        <v>28.50366993914994</v>
      </c>
      <c r="J303" s="23">
        <f t="shared" si="59"/>
        <v>1.4994670969398998</v>
      </c>
      <c r="K303" s="24">
        <f t="shared" si="71"/>
        <v>1900.92</v>
      </c>
      <c r="L303" s="24">
        <f t="shared" si="63"/>
        <v>1900.92</v>
      </c>
      <c r="M303" s="24">
        <f t="shared" si="60"/>
        <v>1900.92</v>
      </c>
      <c r="N303" s="24">
        <f t="shared" si="61"/>
        <v>1900.92</v>
      </c>
    </row>
    <row r="304" spans="1:14" ht="24" x14ac:dyDescent="0.25">
      <c r="A304" s="85">
        <v>274</v>
      </c>
      <c r="B304" s="1" t="s">
        <v>306</v>
      </c>
      <c r="C304" s="21" t="s">
        <v>23</v>
      </c>
      <c r="D304" s="26">
        <v>1</v>
      </c>
      <c r="E304" s="63">
        <v>18570</v>
      </c>
      <c r="F304" s="88">
        <v>18755.7</v>
      </c>
      <c r="G304" s="100">
        <v>19127</v>
      </c>
      <c r="H304" s="22">
        <f t="shared" si="57"/>
        <v>18817.566666666666</v>
      </c>
      <c r="I304" s="23">
        <f t="shared" si="58"/>
        <v>283.60688167485159</v>
      </c>
      <c r="J304" s="23">
        <f t="shared" si="59"/>
        <v>1.5071389765672054</v>
      </c>
      <c r="K304" s="24">
        <f t="shared" si="71"/>
        <v>18817.566666666666</v>
      </c>
      <c r="L304" s="24">
        <f t="shared" si="63"/>
        <v>18817.566666666666</v>
      </c>
      <c r="M304" s="24">
        <f t="shared" si="60"/>
        <v>18817.57</v>
      </c>
      <c r="N304" s="24">
        <f t="shared" si="61"/>
        <v>18817.57</v>
      </c>
    </row>
    <row r="305" spans="1:14" ht="24" x14ac:dyDescent="0.25">
      <c r="A305" s="85">
        <v>275</v>
      </c>
      <c r="B305" s="1" t="s">
        <v>307</v>
      </c>
      <c r="C305" s="21" t="s">
        <v>23</v>
      </c>
      <c r="D305" s="70">
        <v>1</v>
      </c>
      <c r="E305" s="63">
        <v>35476</v>
      </c>
      <c r="F305" s="88">
        <v>35830.76</v>
      </c>
      <c r="G305" s="100">
        <v>36540</v>
      </c>
      <c r="H305" s="22">
        <f t="shared" si="57"/>
        <v>35948.920000000006</v>
      </c>
      <c r="I305" s="23">
        <f t="shared" si="58"/>
        <v>541.75210124188698</v>
      </c>
      <c r="J305" s="23">
        <f t="shared" si="59"/>
        <v>1.5070052208575027</v>
      </c>
      <c r="K305" s="24">
        <f t="shared" si="71"/>
        <v>35948.920000000006</v>
      </c>
      <c r="L305" s="24">
        <f t="shared" si="63"/>
        <v>35948.920000000006</v>
      </c>
      <c r="M305" s="24">
        <f t="shared" si="60"/>
        <v>35948.92</v>
      </c>
      <c r="N305" s="24">
        <f t="shared" si="61"/>
        <v>35948.92</v>
      </c>
    </row>
    <row r="306" spans="1:14" ht="24" x14ac:dyDescent="0.25">
      <c r="A306" s="85">
        <v>276</v>
      </c>
      <c r="B306" s="1" t="s">
        <v>308</v>
      </c>
      <c r="C306" s="21" t="s">
        <v>23</v>
      </c>
      <c r="D306" s="26">
        <v>1</v>
      </c>
      <c r="E306" s="63">
        <v>360</v>
      </c>
      <c r="F306" s="88">
        <v>363.6</v>
      </c>
      <c r="G306" s="100">
        <v>371</v>
      </c>
      <c r="H306" s="22">
        <f t="shared" si="57"/>
        <v>364.86666666666662</v>
      </c>
      <c r="I306" s="23">
        <f t="shared" si="58"/>
        <v>5.6083271421461589</v>
      </c>
      <c r="J306" s="23">
        <f t="shared" si="59"/>
        <v>1.537089478022883</v>
      </c>
      <c r="K306" s="24">
        <f t="shared" si="71"/>
        <v>364.86666666666662</v>
      </c>
      <c r="L306" s="24">
        <f t="shared" si="63"/>
        <v>364.86666666666662</v>
      </c>
      <c r="M306" s="24">
        <f t="shared" si="60"/>
        <v>364.87</v>
      </c>
      <c r="N306" s="24">
        <f t="shared" si="61"/>
        <v>364.87</v>
      </c>
    </row>
    <row r="307" spans="1:14" ht="24" x14ac:dyDescent="0.25">
      <c r="A307" s="85">
        <v>277</v>
      </c>
      <c r="B307" s="1" t="s">
        <v>278</v>
      </c>
      <c r="C307" s="21" t="s">
        <v>23</v>
      </c>
      <c r="D307" s="70">
        <v>1</v>
      </c>
      <c r="E307" s="63">
        <v>2626</v>
      </c>
      <c r="F307" s="88">
        <v>2652.26</v>
      </c>
      <c r="G307" s="100">
        <v>2705</v>
      </c>
      <c r="H307" s="22">
        <f t="shared" si="57"/>
        <v>2661.0866666666666</v>
      </c>
      <c r="I307" s="23">
        <f t="shared" si="58"/>
        <v>40.232853904903777</v>
      </c>
      <c r="J307" s="23">
        <f t="shared" si="59"/>
        <v>1.5118956631089471</v>
      </c>
      <c r="K307" s="24">
        <f t="shared" si="71"/>
        <v>2661.0866666666666</v>
      </c>
      <c r="L307" s="24">
        <f t="shared" si="63"/>
        <v>2661.0866666666666</v>
      </c>
      <c r="M307" s="24">
        <f t="shared" si="60"/>
        <v>2661.09</v>
      </c>
      <c r="N307" s="24">
        <f t="shared" si="61"/>
        <v>2661.09</v>
      </c>
    </row>
    <row r="308" spans="1:14" ht="24" x14ac:dyDescent="0.25">
      <c r="A308" s="85">
        <v>278</v>
      </c>
      <c r="B308" s="1" t="s">
        <v>309</v>
      </c>
      <c r="C308" s="21" t="s">
        <v>23</v>
      </c>
      <c r="D308" s="26">
        <v>1</v>
      </c>
      <c r="E308" s="63">
        <v>120</v>
      </c>
      <c r="F308" s="88">
        <v>121.2</v>
      </c>
      <c r="G308" s="100">
        <v>124</v>
      </c>
      <c r="H308" s="22">
        <f t="shared" si="57"/>
        <v>121.73333333333333</v>
      </c>
      <c r="I308" s="23">
        <f t="shared" si="58"/>
        <v>2.0526405757787534</v>
      </c>
      <c r="J308" s="23">
        <f t="shared" si="59"/>
        <v>1.6861779100044525</v>
      </c>
      <c r="K308" s="24">
        <f t="shared" si="71"/>
        <v>121.73333333333333</v>
      </c>
      <c r="L308" s="24">
        <f t="shared" si="63"/>
        <v>121.73333333333333</v>
      </c>
      <c r="M308" s="24">
        <f t="shared" si="60"/>
        <v>121.73</v>
      </c>
      <c r="N308" s="24">
        <f t="shared" si="61"/>
        <v>121.73</v>
      </c>
    </row>
    <row r="309" spans="1:14" ht="24" x14ac:dyDescent="0.25">
      <c r="A309" s="85">
        <v>279</v>
      </c>
      <c r="B309" s="1" t="s">
        <v>310</v>
      </c>
      <c r="C309" s="21" t="s">
        <v>23</v>
      </c>
      <c r="D309" s="70">
        <v>1</v>
      </c>
      <c r="E309" s="63">
        <v>106</v>
      </c>
      <c r="F309" s="88">
        <v>107.06</v>
      </c>
      <c r="G309" s="100">
        <v>109</v>
      </c>
      <c r="H309" s="22">
        <f t="shared" si="57"/>
        <v>107.35333333333334</v>
      </c>
      <c r="I309" s="23">
        <f t="shared" si="58"/>
        <v>1.5213590415590044</v>
      </c>
      <c r="J309" s="23">
        <f t="shared" si="59"/>
        <v>1.4171511906716179</v>
      </c>
      <c r="K309" s="24">
        <f t="shared" si="71"/>
        <v>107.35333333333334</v>
      </c>
      <c r="L309" s="24">
        <f t="shared" si="63"/>
        <v>107.35333333333334</v>
      </c>
      <c r="M309" s="24">
        <f t="shared" si="60"/>
        <v>107.35</v>
      </c>
      <c r="N309" s="24">
        <f t="shared" si="61"/>
        <v>107.35</v>
      </c>
    </row>
    <row r="310" spans="1:14" x14ac:dyDescent="0.25">
      <c r="A310" s="101" t="s">
        <v>311</v>
      </c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</row>
    <row r="311" spans="1:14" ht="24" x14ac:dyDescent="0.25">
      <c r="A311" s="85">
        <v>280</v>
      </c>
      <c r="B311" s="1" t="s">
        <v>312</v>
      </c>
      <c r="C311" s="21" t="s">
        <v>23</v>
      </c>
      <c r="D311" s="70">
        <v>1</v>
      </c>
      <c r="E311" s="63">
        <v>2506</v>
      </c>
      <c r="F311" s="88">
        <v>2531.06</v>
      </c>
      <c r="G311" s="100">
        <v>2581</v>
      </c>
      <c r="H311" s="22">
        <f t="shared" si="57"/>
        <v>2539.353333333333</v>
      </c>
      <c r="I311" s="23">
        <f t="shared" si="58"/>
        <v>38.181599407742652</v>
      </c>
      <c r="J311" s="23">
        <f t="shared" si="59"/>
        <v>1.5035953802310296</v>
      </c>
      <c r="K311" s="24">
        <f t="shared" ref="K311:K317" si="72">D311*SUM(E311:G311)/COLUMNS(E311:G311)</f>
        <v>2539.353333333333</v>
      </c>
      <c r="L311" s="24">
        <f t="shared" si="63"/>
        <v>2539.353333333333</v>
      </c>
      <c r="M311" s="24">
        <f t="shared" si="60"/>
        <v>2539.35</v>
      </c>
      <c r="N311" s="24">
        <f t="shared" si="61"/>
        <v>2539.35</v>
      </c>
    </row>
    <row r="312" spans="1:14" ht="24" x14ac:dyDescent="0.25">
      <c r="A312" s="85">
        <v>281</v>
      </c>
      <c r="B312" s="1" t="s">
        <v>313</v>
      </c>
      <c r="C312" s="21" t="s">
        <v>23</v>
      </c>
      <c r="D312" s="26">
        <v>1</v>
      </c>
      <c r="E312" s="63">
        <v>60</v>
      </c>
      <c r="F312" s="88">
        <v>60.6</v>
      </c>
      <c r="G312" s="100">
        <v>62</v>
      </c>
      <c r="H312" s="22">
        <f t="shared" si="57"/>
        <v>60.866666666666667</v>
      </c>
      <c r="I312" s="23">
        <f t="shared" si="58"/>
        <v>1.0263202878893767</v>
      </c>
      <c r="J312" s="23">
        <f t="shared" si="59"/>
        <v>1.6861779100044525</v>
      </c>
      <c r="K312" s="24">
        <f t="shared" si="72"/>
        <v>60.866666666666667</v>
      </c>
      <c r="L312" s="24">
        <f t="shared" si="63"/>
        <v>60.866666666666667</v>
      </c>
      <c r="M312" s="24">
        <f t="shared" si="60"/>
        <v>60.87</v>
      </c>
      <c r="N312" s="24">
        <f t="shared" si="61"/>
        <v>60.87</v>
      </c>
    </row>
    <row r="313" spans="1:14" ht="24" x14ac:dyDescent="0.25">
      <c r="A313" s="85">
        <v>282</v>
      </c>
      <c r="B313" s="1" t="s">
        <v>314</v>
      </c>
      <c r="C313" s="21" t="s">
        <v>23</v>
      </c>
      <c r="D313" s="70">
        <v>1</v>
      </c>
      <c r="E313" s="63">
        <v>1996</v>
      </c>
      <c r="F313" s="88">
        <v>2015.96</v>
      </c>
      <c r="G313" s="100">
        <v>2056</v>
      </c>
      <c r="H313" s="22">
        <f t="shared" si="57"/>
        <v>2022.6533333333334</v>
      </c>
      <c r="I313" s="23">
        <f t="shared" si="58"/>
        <v>30.554877406616004</v>
      </c>
      <c r="J313" s="23">
        <f t="shared" si="59"/>
        <v>1.5106334290247136</v>
      </c>
      <c r="K313" s="24">
        <f t="shared" si="72"/>
        <v>2022.6533333333334</v>
      </c>
      <c r="L313" s="24">
        <f t="shared" si="63"/>
        <v>2022.6533333333334</v>
      </c>
      <c r="M313" s="24">
        <f t="shared" si="60"/>
        <v>2022.65</v>
      </c>
      <c r="N313" s="24">
        <f t="shared" si="61"/>
        <v>2022.65</v>
      </c>
    </row>
    <row r="314" spans="1:14" ht="24" x14ac:dyDescent="0.25">
      <c r="A314" s="85">
        <v>283</v>
      </c>
      <c r="B314" s="1" t="s">
        <v>315</v>
      </c>
      <c r="C314" s="21" t="s">
        <v>23</v>
      </c>
      <c r="D314" s="26">
        <v>1</v>
      </c>
      <c r="E314" s="63">
        <v>390</v>
      </c>
      <c r="F314" s="88">
        <v>393.9</v>
      </c>
      <c r="G314" s="100">
        <v>402</v>
      </c>
      <c r="H314" s="22">
        <f t="shared" si="57"/>
        <v>395.3</v>
      </c>
      <c r="I314" s="23">
        <f t="shared" si="58"/>
        <v>6.1212743771211588</v>
      </c>
      <c r="J314" s="23">
        <f t="shared" si="59"/>
        <v>1.5485136294260455</v>
      </c>
      <c r="K314" s="24">
        <f t="shared" si="72"/>
        <v>395.3</v>
      </c>
      <c r="L314" s="24">
        <f t="shared" si="63"/>
        <v>395.3</v>
      </c>
      <c r="M314" s="24">
        <f t="shared" si="60"/>
        <v>395.3</v>
      </c>
      <c r="N314" s="24">
        <f t="shared" si="61"/>
        <v>395.3</v>
      </c>
    </row>
    <row r="315" spans="1:14" ht="24" x14ac:dyDescent="0.25">
      <c r="A315" s="85">
        <v>284</v>
      </c>
      <c r="B315" s="1" t="s">
        <v>316</v>
      </c>
      <c r="C315" s="21" t="s">
        <v>23</v>
      </c>
      <c r="D315" s="70">
        <v>1</v>
      </c>
      <c r="E315" s="63">
        <v>64996</v>
      </c>
      <c r="F315" s="88">
        <v>65645.960000000006</v>
      </c>
      <c r="G315" s="100">
        <v>66946</v>
      </c>
      <c r="H315" s="22">
        <f t="shared" si="57"/>
        <v>65862.653333333335</v>
      </c>
      <c r="I315" s="23">
        <f t="shared" si="58"/>
        <v>992.89576519055208</v>
      </c>
      <c r="J315" s="23">
        <f t="shared" si="59"/>
        <v>1.5075246971382548</v>
      </c>
      <c r="K315" s="24">
        <f t="shared" si="72"/>
        <v>65862.653333333335</v>
      </c>
      <c r="L315" s="24">
        <f t="shared" si="63"/>
        <v>65862.653333333335</v>
      </c>
      <c r="M315" s="24">
        <f t="shared" si="60"/>
        <v>65862.649999999994</v>
      </c>
      <c r="N315" s="24">
        <f t="shared" si="61"/>
        <v>65862.649999999994</v>
      </c>
    </row>
    <row r="316" spans="1:14" ht="24" x14ac:dyDescent="0.25">
      <c r="A316" s="85">
        <v>285</v>
      </c>
      <c r="B316" s="1" t="s">
        <v>317</v>
      </c>
      <c r="C316" s="21" t="s">
        <v>23</v>
      </c>
      <c r="D316" s="26">
        <v>1</v>
      </c>
      <c r="E316" s="63">
        <v>8236</v>
      </c>
      <c r="F316" s="88">
        <v>8318.36</v>
      </c>
      <c r="G316" s="100">
        <v>8483</v>
      </c>
      <c r="H316" s="22">
        <f t="shared" si="57"/>
        <v>8345.7866666666669</v>
      </c>
      <c r="I316" s="23">
        <f t="shared" si="58"/>
        <v>125.76333540954342</v>
      </c>
      <c r="J316" s="23">
        <f t="shared" si="59"/>
        <v>1.5069081014477175</v>
      </c>
      <c r="K316" s="24">
        <f t="shared" si="72"/>
        <v>8345.7866666666669</v>
      </c>
      <c r="L316" s="24">
        <f t="shared" si="63"/>
        <v>8345.7866666666669</v>
      </c>
      <c r="M316" s="24">
        <f t="shared" si="60"/>
        <v>8345.7900000000009</v>
      </c>
      <c r="N316" s="24">
        <f t="shared" si="61"/>
        <v>8345.7900000000009</v>
      </c>
    </row>
    <row r="317" spans="1:14" ht="24" x14ac:dyDescent="0.25">
      <c r="A317" s="85">
        <v>286</v>
      </c>
      <c r="B317" s="1" t="s">
        <v>318</v>
      </c>
      <c r="C317" s="21" t="s">
        <v>23</v>
      </c>
      <c r="D317" s="70">
        <v>1</v>
      </c>
      <c r="E317" s="63">
        <v>8790</v>
      </c>
      <c r="F317" s="88">
        <v>8877.9</v>
      </c>
      <c r="G317" s="100">
        <v>9054</v>
      </c>
      <c r="H317" s="22">
        <f t="shared" si="57"/>
        <v>8907.3000000000011</v>
      </c>
      <c r="I317" s="23">
        <f t="shared" si="58"/>
        <v>134.43314323484373</v>
      </c>
      <c r="J317" s="23">
        <f t="shared" si="59"/>
        <v>1.5092468338873026</v>
      </c>
      <c r="K317" s="24">
        <f t="shared" si="72"/>
        <v>8907.3000000000011</v>
      </c>
      <c r="L317" s="24">
        <f t="shared" si="63"/>
        <v>8907.3000000000011</v>
      </c>
      <c r="M317" s="24">
        <f t="shared" si="60"/>
        <v>8907.2999999999993</v>
      </c>
      <c r="N317" s="24">
        <f t="shared" si="61"/>
        <v>8907.2999999999993</v>
      </c>
    </row>
    <row r="318" spans="1:14" ht="24" x14ac:dyDescent="0.25">
      <c r="A318" s="85">
        <v>287</v>
      </c>
      <c r="B318" s="1" t="s">
        <v>319</v>
      </c>
      <c r="C318" s="21" t="s">
        <v>23</v>
      </c>
      <c r="D318" s="26">
        <v>1</v>
      </c>
      <c r="E318" s="63">
        <v>330</v>
      </c>
      <c r="F318" s="88">
        <v>333.3</v>
      </c>
      <c r="G318" s="100">
        <v>340</v>
      </c>
      <c r="H318" s="22">
        <f t="shared" si="57"/>
        <v>334.43333333333334</v>
      </c>
      <c r="I318" s="23">
        <f t="shared" si="58"/>
        <v>5.0954227825896181</v>
      </c>
      <c r="J318" s="23">
        <f t="shared" si="59"/>
        <v>1.5235989582147766</v>
      </c>
      <c r="K318" s="24">
        <f t="shared" ref="K318:K326" si="73">D318*SUM(E318:G318)/COLUMNS(E318:G318)</f>
        <v>334.43333333333334</v>
      </c>
      <c r="L318" s="24">
        <f t="shared" si="63"/>
        <v>334.43333333333334</v>
      </c>
      <c r="M318" s="24">
        <f t="shared" si="60"/>
        <v>334.43</v>
      </c>
      <c r="N318" s="24">
        <f t="shared" si="61"/>
        <v>334.43</v>
      </c>
    </row>
    <row r="319" spans="1:14" ht="24" x14ac:dyDescent="0.25">
      <c r="A319" s="85">
        <v>288</v>
      </c>
      <c r="B319" s="1" t="s">
        <v>320</v>
      </c>
      <c r="C319" s="21" t="s">
        <v>23</v>
      </c>
      <c r="D319" s="70">
        <v>1</v>
      </c>
      <c r="E319" s="63">
        <v>9270</v>
      </c>
      <c r="F319" s="88">
        <v>9362.7000000000007</v>
      </c>
      <c r="G319" s="100">
        <v>9548</v>
      </c>
      <c r="H319" s="22">
        <f t="shared" si="57"/>
        <v>9393.5666666666675</v>
      </c>
      <c r="I319" s="23">
        <f t="shared" si="58"/>
        <v>141.54703576314591</v>
      </c>
      <c r="J319" s="23">
        <f t="shared" si="59"/>
        <v>1.5068508138173917</v>
      </c>
      <c r="K319" s="24">
        <f t="shared" si="73"/>
        <v>9393.5666666666675</v>
      </c>
      <c r="L319" s="24">
        <f t="shared" si="63"/>
        <v>9393.5666666666675</v>
      </c>
      <c r="M319" s="24">
        <f t="shared" si="60"/>
        <v>9393.57</v>
      </c>
      <c r="N319" s="24">
        <f t="shared" si="61"/>
        <v>9393.57</v>
      </c>
    </row>
    <row r="320" spans="1:14" ht="24" x14ac:dyDescent="0.25">
      <c r="A320" s="85">
        <v>289</v>
      </c>
      <c r="B320" s="1" t="s">
        <v>321</v>
      </c>
      <c r="C320" s="21" t="s">
        <v>23</v>
      </c>
      <c r="D320" s="26">
        <v>1</v>
      </c>
      <c r="E320" s="63">
        <v>540</v>
      </c>
      <c r="F320" s="88">
        <v>545.4</v>
      </c>
      <c r="G320" s="100">
        <v>556</v>
      </c>
      <c r="H320" s="22">
        <f t="shared" si="57"/>
        <v>547.13333333333333</v>
      </c>
      <c r="I320" s="23">
        <f t="shared" si="58"/>
        <v>8.1396150605132043</v>
      </c>
      <c r="J320" s="23">
        <f t="shared" si="59"/>
        <v>1.4876840003374932</v>
      </c>
      <c r="K320" s="24">
        <f t="shared" si="73"/>
        <v>547.13333333333333</v>
      </c>
      <c r="L320" s="24">
        <f t="shared" si="63"/>
        <v>547.13333333333333</v>
      </c>
      <c r="M320" s="24">
        <f t="shared" si="60"/>
        <v>547.13</v>
      </c>
      <c r="N320" s="24">
        <f t="shared" si="61"/>
        <v>547.13</v>
      </c>
    </row>
    <row r="321" spans="1:14" ht="24" x14ac:dyDescent="0.25">
      <c r="A321" s="85">
        <v>290</v>
      </c>
      <c r="B321" s="1" t="s">
        <v>322</v>
      </c>
      <c r="C321" s="21" t="s">
        <v>23</v>
      </c>
      <c r="D321" s="70">
        <v>1</v>
      </c>
      <c r="E321" s="63">
        <v>2040</v>
      </c>
      <c r="F321" s="88">
        <v>2060.4</v>
      </c>
      <c r="G321" s="100">
        <v>2101</v>
      </c>
      <c r="H321" s="22">
        <f t="shared" si="57"/>
        <v>2067.1333333333332</v>
      </c>
      <c r="I321" s="23">
        <f t="shared" si="58"/>
        <v>31.052428783161758</v>
      </c>
      <c r="J321" s="23">
        <f t="shared" si="59"/>
        <v>1.5021976706789641</v>
      </c>
      <c r="K321" s="24">
        <f t="shared" si="73"/>
        <v>2067.1333333333332</v>
      </c>
      <c r="L321" s="24">
        <f t="shared" si="63"/>
        <v>2067.1333333333332</v>
      </c>
      <c r="M321" s="24">
        <f t="shared" si="60"/>
        <v>2067.13</v>
      </c>
      <c r="N321" s="24">
        <f t="shared" si="61"/>
        <v>2067.13</v>
      </c>
    </row>
    <row r="322" spans="1:14" ht="24" x14ac:dyDescent="0.25">
      <c r="A322" s="85">
        <v>291</v>
      </c>
      <c r="B322" s="1" t="s">
        <v>323</v>
      </c>
      <c r="C322" s="21" t="s">
        <v>23</v>
      </c>
      <c r="D322" s="26">
        <v>1</v>
      </c>
      <c r="E322" s="63">
        <v>480</v>
      </c>
      <c r="F322" s="88">
        <v>484.8</v>
      </c>
      <c r="G322" s="100">
        <v>494</v>
      </c>
      <c r="H322" s="22">
        <f t="shared" si="57"/>
        <v>486.26666666666665</v>
      </c>
      <c r="I322" s="23">
        <f t="shared" si="58"/>
        <v>7.114304838375519</v>
      </c>
      <c r="J322" s="23">
        <f t="shared" si="59"/>
        <v>1.4630459634717958</v>
      </c>
      <c r="K322" s="24">
        <f t="shared" si="73"/>
        <v>486.26666666666665</v>
      </c>
      <c r="L322" s="24">
        <f t="shared" si="63"/>
        <v>486.26666666666665</v>
      </c>
      <c r="M322" s="24">
        <f t="shared" si="60"/>
        <v>486.27</v>
      </c>
      <c r="N322" s="24">
        <f t="shared" si="61"/>
        <v>486.27</v>
      </c>
    </row>
    <row r="323" spans="1:14" ht="30" x14ac:dyDescent="0.25">
      <c r="A323" s="85">
        <v>292</v>
      </c>
      <c r="B323" s="1" t="s">
        <v>324</v>
      </c>
      <c r="C323" s="21" t="s">
        <v>23</v>
      </c>
      <c r="D323" s="70">
        <v>1</v>
      </c>
      <c r="E323" s="63">
        <v>3150</v>
      </c>
      <c r="F323" s="88">
        <v>3181.5</v>
      </c>
      <c r="G323" s="100">
        <v>3245</v>
      </c>
      <c r="H323" s="22">
        <f t="shared" si="57"/>
        <v>3192.1666666666665</v>
      </c>
      <c r="I323" s="23">
        <f t="shared" si="58"/>
        <v>48.389909416461336</v>
      </c>
      <c r="J323" s="23">
        <f t="shared" si="59"/>
        <v>1.515895455013669</v>
      </c>
      <c r="K323" s="24">
        <f t="shared" si="73"/>
        <v>3192.1666666666665</v>
      </c>
      <c r="L323" s="24">
        <f t="shared" si="63"/>
        <v>3192.1666666666665</v>
      </c>
      <c r="M323" s="24">
        <f t="shared" si="60"/>
        <v>3192.17</v>
      </c>
      <c r="N323" s="24">
        <f t="shared" si="61"/>
        <v>3192.17</v>
      </c>
    </row>
    <row r="324" spans="1:14" ht="24" x14ac:dyDescent="0.25">
      <c r="A324" s="85">
        <v>293</v>
      </c>
      <c r="B324" s="1" t="s">
        <v>325</v>
      </c>
      <c r="C324" s="21" t="s">
        <v>23</v>
      </c>
      <c r="D324" s="26">
        <v>1</v>
      </c>
      <c r="E324" s="63">
        <v>3000</v>
      </c>
      <c r="F324" s="88">
        <v>3030</v>
      </c>
      <c r="G324" s="100">
        <v>3090</v>
      </c>
      <c r="H324" s="22">
        <f t="shared" si="57"/>
        <v>3040</v>
      </c>
      <c r="I324" s="23">
        <f t="shared" si="58"/>
        <v>45.825756949558397</v>
      </c>
      <c r="J324" s="23">
        <f t="shared" si="59"/>
        <v>1.5074262154459999</v>
      </c>
      <c r="K324" s="24">
        <f t="shared" si="73"/>
        <v>3040</v>
      </c>
      <c r="L324" s="24">
        <f t="shared" si="63"/>
        <v>3040</v>
      </c>
      <c r="M324" s="24">
        <f t="shared" si="60"/>
        <v>3040</v>
      </c>
      <c r="N324" s="24">
        <f t="shared" si="61"/>
        <v>3040</v>
      </c>
    </row>
    <row r="325" spans="1:14" ht="24" x14ac:dyDescent="0.25">
      <c r="A325" s="85">
        <v>294</v>
      </c>
      <c r="B325" s="1" t="s">
        <v>326</v>
      </c>
      <c r="C325" s="21" t="s">
        <v>23</v>
      </c>
      <c r="D325" s="70">
        <v>1</v>
      </c>
      <c r="E325" s="63">
        <v>60</v>
      </c>
      <c r="F325" s="88">
        <v>60.6</v>
      </c>
      <c r="G325" s="100">
        <v>62</v>
      </c>
      <c r="H325" s="22">
        <f t="shared" si="57"/>
        <v>60.866666666666667</v>
      </c>
      <c r="I325" s="23">
        <f t="shared" si="58"/>
        <v>1.0263202878893767</v>
      </c>
      <c r="J325" s="23">
        <f t="shared" si="59"/>
        <v>1.6861779100044525</v>
      </c>
      <c r="K325" s="24">
        <f t="shared" si="73"/>
        <v>60.866666666666667</v>
      </c>
      <c r="L325" s="24">
        <f t="shared" si="63"/>
        <v>60.866666666666667</v>
      </c>
      <c r="M325" s="24">
        <f t="shared" si="60"/>
        <v>60.87</v>
      </c>
      <c r="N325" s="24">
        <f t="shared" si="61"/>
        <v>60.87</v>
      </c>
    </row>
    <row r="326" spans="1:14" ht="24" x14ac:dyDescent="0.25">
      <c r="A326" s="85">
        <v>295</v>
      </c>
      <c r="B326" s="1" t="s">
        <v>327</v>
      </c>
      <c r="C326" s="21" t="s">
        <v>23</v>
      </c>
      <c r="D326" s="26">
        <v>1</v>
      </c>
      <c r="E326" s="63">
        <v>4440</v>
      </c>
      <c r="F326" s="88">
        <v>4484.3999999999996</v>
      </c>
      <c r="G326" s="100">
        <v>4573</v>
      </c>
      <c r="H326" s="22">
        <f t="shared" si="57"/>
        <v>4499.1333333333332</v>
      </c>
      <c r="I326" s="23">
        <f t="shared" si="58"/>
        <v>67.713021888949385</v>
      </c>
      <c r="J326" s="23">
        <f t="shared" si="59"/>
        <v>1.5050236761661369</v>
      </c>
      <c r="K326" s="24">
        <f t="shared" si="73"/>
        <v>4499.1333333333332</v>
      </c>
      <c r="L326" s="24">
        <f t="shared" si="63"/>
        <v>4499.1333333333332</v>
      </c>
      <c r="M326" s="24">
        <f t="shared" si="60"/>
        <v>4499.13</v>
      </c>
      <c r="N326" s="24">
        <f t="shared" si="61"/>
        <v>4499.13</v>
      </c>
    </row>
    <row r="327" spans="1:14" ht="24" x14ac:dyDescent="0.25">
      <c r="A327" s="85">
        <v>296</v>
      </c>
      <c r="B327" s="1" t="s">
        <v>328</v>
      </c>
      <c r="C327" s="21" t="s">
        <v>23</v>
      </c>
      <c r="D327" s="70">
        <v>1</v>
      </c>
      <c r="E327" s="63">
        <v>1936</v>
      </c>
      <c r="F327" s="88">
        <v>1955.36</v>
      </c>
      <c r="G327" s="100">
        <v>1994</v>
      </c>
      <c r="H327" s="22">
        <f t="shared" si="57"/>
        <v>1961.7866666666666</v>
      </c>
      <c r="I327" s="23">
        <f t="shared" si="58"/>
        <v>29.529248776989469</v>
      </c>
      <c r="J327" s="23">
        <f t="shared" si="59"/>
        <v>1.5052222180286068</v>
      </c>
      <c r="K327" s="24">
        <f t="shared" ref="K327:K332" si="74">D327*SUM(E327:G327)/COLUMNS(E327:G327)</f>
        <v>1961.7866666666666</v>
      </c>
      <c r="L327" s="24">
        <f t="shared" si="63"/>
        <v>1961.7866666666666</v>
      </c>
      <c r="M327" s="24">
        <f t="shared" si="60"/>
        <v>1961.79</v>
      </c>
      <c r="N327" s="24">
        <f t="shared" si="61"/>
        <v>1961.79</v>
      </c>
    </row>
    <row r="328" spans="1:14" ht="24" x14ac:dyDescent="0.25">
      <c r="A328" s="85">
        <v>297</v>
      </c>
      <c r="B328" s="1" t="s">
        <v>329</v>
      </c>
      <c r="C328" s="21" t="s">
        <v>23</v>
      </c>
      <c r="D328" s="26">
        <v>1</v>
      </c>
      <c r="E328" s="63">
        <v>106</v>
      </c>
      <c r="F328" s="88">
        <v>107.06</v>
      </c>
      <c r="G328" s="100">
        <v>109</v>
      </c>
      <c r="H328" s="22">
        <f t="shared" si="57"/>
        <v>107.35333333333334</v>
      </c>
      <c r="I328" s="23">
        <f t="shared" si="58"/>
        <v>1.5213590415590044</v>
      </c>
      <c r="J328" s="23">
        <f t="shared" si="59"/>
        <v>1.4171511906716179</v>
      </c>
      <c r="K328" s="24">
        <f t="shared" si="74"/>
        <v>107.35333333333334</v>
      </c>
      <c r="L328" s="24">
        <f t="shared" si="63"/>
        <v>107.35333333333334</v>
      </c>
      <c r="M328" s="24">
        <f t="shared" si="60"/>
        <v>107.35</v>
      </c>
      <c r="N328" s="24">
        <f t="shared" si="61"/>
        <v>107.35</v>
      </c>
    </row>
    <row r="329" spans="1:14" x14ac:dyDescent="0.25">
      <c r="A329" s="101" t="s">
        <v>330</v>
      </c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</row>
    <row r="330" spans="1:14" ht="30" x14ac:dyDescent="0.25">
      <c r="A330" s="85">
        <v>298</v>
      </c>
      <c r="B330" s="1" t="s">
        <v>331</v>
      </c>
      <c r="C330" s="21" t="s">
        <v>23</v>
      </c>
      <c r="D330" s="26">
        <v>1</v>
      </c>
      <c r="E330" s="63">
        <v>8116</v>
      </c>
      <c r="F330" s="88">
        <v>8197.16</v>
      </c>
      <c r="G330" s="100">
        <v>8359</v>
      </c>
      <c r="H330" s="22">
        <f t="shared" si="57"/>
        <v>8224.0533333333333</v>
      </c>
      <c r="I330" s="23">
        <f t="shared" si="58"/>
        <v>123.71211958952662</v>
      </c>
      <c r="J330" s="23">
        <f t="shared" si="59"/>
        <v>1.5042718544650322</v>
      </c>
      <c r="K330" s="24">
        <f t="shared" si="74"/>
        <v>8224.0533333333333</v>
      </c>
      <c r="L330" s="24">
        <f t="shared" si="63"/>
        <v>8224.0533333333333</v>
      </c>
      <c r="M330" s="24">
        <f t="shared" si="60"/>
        <v>8224.0499999999993</v>
      </c>
      <c r="N330" s="24">
        <f t="shared" si="61"/>
        <v>8224.0499999999993</v>
      </c>
    </row>
    <row r="331" spans="1:14" ht="24" x14ac:dyDescent="0.25">
      <c r="A331" s="85">
        <v>299</v>
      </c>
      <c r="B331" s="1" t="s">
        <v>332</v>
      </c>
      <c r="C331" s="21" t="s">
        <v>23</v>
      </c>
      <c r="D331" s="26">
        <v>1</v>
      </c>
      <c r="E331" s="63">
        <v>180</v>
      </c>
      <c r="F331" s="88">
        <v>181.8</v>
      </c>
      <c r="G331" s="100">
        <v>185</v>
      </c>
      <c r="H331" s="22">
        <f t="shared" si="57"/>
        <v>182.26666666666665</v>
      </c>
      <c r="I331" s="23">
        <f t="shared" si="58"/>
        <v>2.532455988429676</v>
      </c>
      <c r="J331" s="23">
        <f t="shared" si="59"/>
        <v>1.389423548882412</v>
      </c>
      <c r="K331" s="24">
        <f t="shared" si="74"/>
        <v>182.26666666666665</v>
      </c>
      <c r="L331" s="24">
        <f t="shared" si="63"/>
        <v>182.26666666666665</v>
      </c>
      <c r="M331" s="24">
        <f t="shared" si="60"/>
        <v>182.27</v>
      </c>
      <c r="N331" s="24">
        <f t="shared" si="61"/>
        <v>182.27</v>
      </c>
    </row>
    <row r="332" spans="1:14" ht="30" x14ac:dyDescent="0.25">
      <c r="A332" s="85">
        <v>300</v>
      </c>
      <c r="B332" s="1" t="s">
        <v>333</v>
      </c>
      <c r="C332" s="21" t="s">
        <v>23</v>
      </c>
      <c r="D332" s="26">
        <v>1</v>
      </c>
      <c r="E332" s="63">
        <v>976</v>
      </c>
      <c r="F332" s="88">
        <v>985.76</v>
      </c>
      <c r="G332" s="100">
        <v>1005</v>
      </c>
      <c r="H332" s="22">
        <f t="shared" si="57"/>
        <v>988.92000000000007</v>
      </c>
      <c r="I332" s="23">
        <f t="shared" si="58"/>
        <v>14.755988614796369</v>
      </c>
      <c r="J332" s="23">
        <f t="shared" si="59"/>
        <v>1.4921316804995719</v>
      </c>
      <c r="K332" s="24">
        <f t="shared" si="74"/>
        <v>988.92000000000007</v>
      </c>
      <c r="L332" s="24">
        <f t="shared" si="63"/>
        <v>988.92000000000007</v>
      </c>
      <c r="M332" s="24">
        <f t="shared" si="60"/>
        <v>988.92</v>
      </c>
      <c r="N332" s="24">
        <f t="shared" si="61"/>
        <v>988.92</v>
      </c>
    </row>
    <row r="333" spans="1:14" ht="30" x14ac:dyDescent="0.25">
      <c r="A333" s="85">
        <v>301</v>
      </c>
      <c r="B333" s="1" t="s">
        <v>334</v>
      </c>
      <c r="C333" s="21" t="s">
        <v>23</v>
      </c>
      <c r="D333" s="26">
        <v>1</v>
      </c>
      <c r="E333" s="63">
        <v>1410</v>
      </c>
      <c r="F333" s="88">
        <v>1424.1</v>
      </c>
      <c r="G333" s="100">
        <v>1452</v>
      </c>
      <c r="H333" s="22">
        <f t="shared" si="57"/>
        <v>1428.7</v>
      </c>
      <c r="I333" s="23">
        <f t="shared" si="58"/>
        <v>21.374517538414764</v>
      </c>
      <c r="J333" s="23">
        <f t="shared" si="59"/>
        <v>1.4960815803468022</v>
      </c>
      <c r="K333" s="24">
        <f t="shared" ref="K333:K341" si="75">D333*SUM(E333:G333)/COLUMNS(E333:G333)</f>
        <v>1428.7</v>
      </c>
      <c r="L333" s="24">
        <f t="shared" si="63"/>
        <v>1428.7</v>
      </c>
      <c r="M333" s="24">
        <f t="shared" si="60"/>
        <v>1428.7</v>
      </c>
      <c r="N333" s="24">
        <f t="shared" si="61"/>
        <v>1428.7</v>
      </c>
    </row>
    <row r="334" spans="1:14" ht="24" x14ac:dyDescent="0.25">
      <c r="A334" s="85">
        <v>302</v>
      </c>
      <c r="B334" s="1" t="s">
        <v>335</v>
      </c>
      <c r="C334" s="21" t="s">
        <v>23</v>
      </c>
      <c r="D334" s="26">
        <v>1</v>
      </c>
      <c r="E334" s="63">
        <v>6946</v>
      </c>
      <c r="F334" s="88">
        <v>7015.46</v>
      </c>
      <c r="G334" s="100">
        <v>7154</v>
      </c>
      <c r="H334" s="22">
        <f t="shared" si="57"/>
        <v>7038.4866666666667</v>
      </c>
      <c r="I334" s="23">
        <f t="shared" si="58"/>
        <v>105.8946199451763</v>
      </c>
      <c r="J334" s="23">
        <f t="shared" si="59"/>
        <v>1.5045083547103824</v>
      </c>
      <c r="K334" s="24">
        <f t="shared" si="75"/>
        <v>7038.4866666666667</v>
      </c>
      <c r="L334" s="24">
        <f t="shared" si="63"/>
        <v>7038.4866666666667</v>
      </c>
      <c r="M334" s="24">
        <f t="shared" si="60"/>
        <v>7038.49</v>
      </c>
      <c r="N334" s="24">
        <f t="shared" si="61"/>
        <v>7038.49</v>
      </c>
    </row>
    <row r="335" spans="1:14" ht="24" x14ac:dyDescent="0.25">
      <c r="A335" s="85">
        <v>303</v>
      </c>
      <c r="B335" s="1" t="s">
        <v>336</v>
      </c>
      <c r="C335" s="21" t="s">
        <v>23</v>
      </c>
      <c r="D335" s="26">
        <v>1</v>
      </c>
      <c r="E335" s="63">
        <v>60</v>
      </c>
      <c r="F335" s="88">
        <v>60.6</v>
      </c>
      <c r="G335" s="100">
        <v>62</v>
      </c>
      <c r="H335" s="22">
        <f t="shared" si="57"/>
        <v>60.866666666666667</v>
      </c>
      <c r="I335" s="23">
        <f t="shared" si="58"/>
        <v>1.0263202878893767</v>
      </c>
      <c r="J335" s="23">
        <f t="shared" si="59"/>
        <v>1.6861779100044525</v>
      </c>
      <c r="K335" s="24">
        <f t="shared" si="75"/>
        <v>60.866666666666667</v>
      </c>
      <c r="L335" s="24">
        <f t="shared" si="63"/>
        <v>60.866666666666667</v>
      </c>
      <c r="M335" s="24">
        <f t="shared" si="60"/>
        <v>60.87</v>
      </c>
      <c r="N335" s="24">
        <f t="shared" si="61"/>
        <v>60.87</v>
      </c>
    </row>
    <row r="336" spans="1:14" ht="30" x14ac:dyDescent="0.25">
      <c r="A336" s="85">
        <v>304</v>
      </c>
      <c r="B336" s="1" t="s">
        <v>337</v>
      </c>
      <c r="C336" s="21" t="s">
        <v>23</v>
      </c>
      <c r="D336" s="26">
        <v>1</v>
      </c>
      <c r="E336" s="63">
        <v>106</v>
      </c>
      <c r="F336" s="88">
        <v>107.06</v>
      </c>
      <c r="G336" s="100">
        <v>109</v>
      </c>
      <c r="H336" s="22">
        <f t="shared" si="57"/>
        <v>107.35333333333334</v>
      </c>
      <c r="I336" s="23">
        <f t="shared" si="58"/>
        <v>1.5213590415590044</v>
      </c>
      <c r="J336" s="23">
        <f t="shared" si="59"/>
        <v>1.4171511906716179</v>
      </c>
      <c r="K336" s="24">
        <f t="shared" si="75"/>
        <v>107.35333333333334</v>
      </c>
      <c r="L336" s="24">
        <f t="shared" si="63"/>
        <v>107.35333333333334</v>
      </c>
      <c r="M336" s="24">
        <f t="shared" si="60"/>
        <v>107.35</v>
      </c>
      <c r="N336" s="24">
        <f t="shared" si="61"/>
        <v>107.35</v>
      </c>
    </row>
    <row r="337" spans="1:14" ht="24" x14ac:dyDescent="0.25">
      <c r="A337" s="85">
        <v>305</v>
      </c>
      <c r="B337" s="1" t="s">
        <v>338</v>
      </c>
      <c r="C337" s="21" t="s">
        <v>23</v>
      </c>
      <c r="D337" s="26">
        <v>1</v>
      </c>
      <c r="E337" s="63">
        <v>16666</v>
      </c>
      <c r="F337" s="88">
        <v>16832.66</v>
      </c>
      <c r="G337" s="100">
        <v>17166</v>
      </c>
      <c r="H337" s="22">
        <f t="shared" si="57"/>
        <v>16888.22</v>
      </c>
      <c r="I337" s="23">
        <f t="shared" si="58"/>
        <v>254.58826602968176</v>
      </c>
      <c r="J337" s="23">
        <f t="shared" si="59"/>
        <v>1.5074902270913202</v>
      </c>
      <c r="K337" s="24">
        <f t="shared" si="75"/>
        <v>16888.22</v>
      </c>
      <c r="L337" s="24">
        <f t="shared" si="63"/>
        <v>16888.22</v>
      </c>
      <c r="M337" s="24">
        <f t="shared" si="60"/>
        <v>16888.22</v>
      </c>
      <c r="N337" s="24">
        <f t="shared" si="61"/>
        <v>16888.22</v>
      </c>
    </row>
    <row r="338" spans="1:14" ht="24" x14ac:dyDescent="0.25">
      <c r="A338" s="85">
        <v>306</v>
      </c>
      <c r="B338" s="1" t="s">
        <v>339</v>
      </c>
      <c r="C338" s="21" t="s">
        <v>23</v>
      </c>
      <c r="D338" s="26">
        <v>1</v>
      </c>
      <c r="E338" s="63">
        <v>27180</v>
      </c>
      <c r="F338" s="88">
        <v>27451.8</v>
      </c>
      <c r="G338" s="100">
        <v>27995</v>
      </c>
      <c r="H338" s="22">
        <f t="shared" si="57"/>
        <v>27542.266666666666</v>
      </c>
      <c r="I338" s="23">
        <f t="shared" si="58"/>
        <v>414.96314695805626</v>
      </c>
      <c r="J338" s="23">
        <f t="shared" si="59"/>
        <v>1.5066412361051968</v>
      </c>
      <c r="K338" s="24">
        <f t="shared" si="75"/>
        <v>27542.266666666666</v>
      </c>
      <c r="L338" s="24">
        <f t="shared" si="63"/>
        <v>27542.266666666666</v>
      </c>
      <c r="M338" s="24">
        <f t="shared" si="60"/>
        <v>27542.27</v>
      </c>
      <c r="N338" s="24">
        <f t="shared" si="61"/>
        <v>27542.27</v>
      </c>
    </row>
    <row r="339" spans="1:14" ht="24" x14ac:dyDescent="0.25">
      <c r="A339" s="85">
        <v>307</v>
      </c>
      <c r="B339" s="1" t="s">
        <v>340</v>
      </c>
      <c r="C339" s="21" t="s">
        <v>23</v>
      </c>
      <c r="D339" s="26">
        <v>1</v>
      </c>
      <c r="E339" s="63">
        <v>38836</v>
      </c>
      <c r="F339" s="88">
        <v>39224.36</v>
      </c>
      <c r="G339" s="100">
        <v>40001</v>
      </c>
      <c r="H339" s="22">
        <f t="shared" si="57"/>
        <v>39353.786666666667</v>
      </c>
      <c r="I339" s="23">
        <f t="shared" si="58"/>
        <v>593.18605557896694</v>
      </c>
      <c r="J339" s="23">
        <f t="shared" si="59"/>
        <v>1.5073163368073186</v>
      </c>
      <c r="K339" s="24">
        <f t="shared" si="75"/>
        <v>39353.786666666667</v>
      </c>
      <c r="L339" s="24">
        <f t="shared" si="63"/>
        <v>39353.786666666667</v>
      </c>
      <c r="M339" s="24">
        <f t="shared" si="60"/>
        <v>39353.79</v>
      </c>
      <c r="N339" s="24">
        <f t="shared" si="61"/>
        <v>39353.79</v>
      </c>
    </row>
    <row r="340" spans="1:14" ht="24" x14ac:dyDescent="0.25">
      <c r="A340" s="85">
        <v>308</v>
      </c>
      <c r="B340" s="1" t="s">
        <v>341</v>
      </c>
      <c r="C340" s="21" t="s">
        <v>23</v>
      </c>
      <c r="D340" s="26">
        <v>1</v>
      </c>
      <c r="E340" s="63">
        <v>136</v>
      </c>
      <c r="F340" s="88">
        <v>137.36000000000001</v>
      </c>
      <c r="G340" s="100">
        <v>140</v>
      </c>
      <c r="H340" s="22">
        <f t="shared" si="57"/>
        <v>137.78666666666666</v>
      </c>
      <c r="I340" s="23">
        <f t="shared" si="58"/>
        <v>2.0338469296712884</v>
      </c>
      <c r="J340" s="23">
        <f t="shared" si="59"/>
        <v>1.4760839919232305</v>
      </c>
      <c r="K340" s="24">
        <f t="shared" si="75"/>
        <v>137.78666666666666</v>
      </c>
      <c r="L340" s="24">
        <f t="shared" si="63"/>
        <v>137.78666666666666</v>
      </c>
      <c r="M340" s="24">
        <f t="shared" si="60"/>
        <v>137.79</v>
      </c>
      <c r="N340" s="24">
        <f t="shared" si="61"/>
        <v>137.79</v>
      </c>
    </row>
    <row r="341" spans="1:14" ht="24" x14ac:dyDescent="0.25">
      <c r="A341" s="85">
        <v>309</v>
      </c>
      <c r="B341" s="1" t="s">
        <v>342</v>
      </c>
      <c r="C341" s="21" t="s">
        <v>23</v>
      </c>
      <c r="D341" s="26">
        <v>1</v>
      </c>
      <c r="E341" s="63">
        <v>9346</v>
      </c>
      <c r="F341" s="88">
        <v>9439.4599999999991</v>
      </c>
      <c r="G341" s="100">
        <v>9626</v>
      </c>
      <c r="H341" s="22">
        <f t="shared" si="57"/>
        <v>9470.4866666666658</v>
      </c>
      <c r="I341" s="23">
        <f t="shared" si="58"/>
        <v>142.55521924269684</v>
      </c>
      <c r="J341" s="23">
        <f t="shared" si="59"/>
        <v>1.5052575887620367</v>
      </c>
      <c r="K341" s="24">
        <f t="shared" si="75"/>
        <v>9470.4866666666658</v>
      </c>
      <c r="L341" s="24">
        <f t="shared" si="63"/>
        <v>9470.4866666666658</v>
      </c>
      <c r="M341" s="24">
        <f t="shared" si="60"/>
        <v>9470.49</v>
      </c>
      <c r="N341" s="24">
        <f t="shared" si="61"/>
        <v>9470.49</v>
      </c>
    </row>
    <row r="342" spans="1:14" x14ac:dyDescent="0.25">
      <c r="A342" s="101" t="s">
        <v>343</v>
      </c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</row>
    <row r="343" spans="1:14" ht="24" x14ac:dyDescent="0.25">
      <c r="A343" s="85">
        <v>310</v>
      </c>
      <c r="B343" s="1" t="s">
        <v>343</v>
      </c>
      <c r="C343" s="21" t="s">
        <v>23</v>
      </c>
      <c r="D343" s="26">
        <v>1</v>
      </c>
      <c r="E343" s="63">
        <v>7950</v>
      </c>
      <c r="F343" s="88">
        <v>8029.5</v>
      </c>
      <c r="G343" s="100">
        <v>8189</v>
      </c>
      <c r="H343" s="22">
        <f t="shared" si="57"/>
        <v>8056.166666666667</v>
      </c>
      <c r="I343" s="23">
        <f t="shared" si="58"/>
        <v>121.71106495850464</v>
      </c>
      <c r="J343" s="23">
        <f t="shared" si="59"/>
        <v>1.5107813677949145</v>
      </c>
      <c r="K343" s="24">
        <f t="shared" ref="K343:K349" si="76">D343*SUM(E343:G343)/COLUMNS(E343:G343)</f>
        <v>8056.166666666667</v>
      </c>
      <c r="L343" s="24">
        <f t="shared" si="63"/>
        <v>8056.166666666667</v>
      </c>
      <c r="M343" s="24">
        <f t="shared" si="60"/>
        <v>8056.17</v>
      </c>
      <c r="N343" s="24">
        <f t="shared" si="61"/>
        <v>8056.17</v>
      </c>
    </row>
    <row r="344" spans="1:14" ht="24" x14ac:dyDescent="0.25">
      <c r="A344" s="85">
        <v>311</v>
      </c>
      <c r="B344" s="1" t="s">
        <v>344</v>
      </c>
      <c r="C344" s="21" t="s">
        <v>23</v>
      </c>
      <c r="D344" s="26">
        <v>1</v>
      </c>
      <c r="E344" s="63">
        <v>20010</v>
      </c>
      <c r="F344" s="88">
        <v>20210.099999999999</v>
      </c>
      <c r="G344" s="100">
        <v>20610</v>
      </c>
      <c r="H344" s="22">
        <f t="shared" si="57"/>
        <v>20276.7</v>
      </c>
      <c r="I344" s="23">
        <f t="shared" si="58"/>
        <v>305.4941406966754</v>
      </c>
      <c r="J344" s="23">
        <f t="shared" si="59"/>
        <v>1.5066265255030424</v>
      </c>
      <c r="K344" s="24">
        <f t="shared" si="76"/>
        <v>20276.7</v>
      </c>
      <c r="L344" s="24">
        <f t="shared" si="63"/>
        <v>20276.7</v>
      </c>
      <c r="M344" s="24">
        <f t="shared" si="60"/>
        <v>20276.7</v>
      </c>
      <c r="N344" s="24">
        <f t="shared" si="61"/>
        <v>20276.7</v>
      </c>
    </row>
    <row r="345" spans="1:14" ht="24" x14ac:dyDescent="0.25">
      <c r="A345" s="85">
        <v>312</v>
      </c>
      <c r="B345" s="1" t="s">
        <v>345</v>
      </c>
      <c r="C345" s="21" t="s">
        <v>23</v>
      </c>
      <c r="D345" s="26">
        <v>1</v>
      </c>
      <c r="E345" s="63">
        <v>33960</v>
      </c>
      <c r="F345" s="88">
        <v>34299.599999999999</v>
      </c>
      <c r="G345" s="100">
        <v>34979</v>
      </c>
      <c r="H345" s="22">
        <f t="shared" si="57"/>
        <v>34412.866666666669</v>
      </c>
      <c r="I345" s="23">
        <f t="shared" si="58"/>
        <v>518.85667899077248</v>
      </c>
      <c r="J345" s="23">
        <f t="shared" si="59"/>
        <v>1.5077403577463444</v>
      </c>
      <c r="K345" s="24">
        <f t="shared" si="76"/>
        <v>34412.866666666669</v>
      </c>
      <c r="L345" s="24">
        <f t="shared" si="63"/>
        <v>34412.866666666669</v>
      </c>
      <c r="M345" s="24">
        <f t="shared" si="60"/>
        <v>34412.870000000003</v>
      </c>
      <c r="N345" s="24">
        <f t="shared" si="61"/>
        <v>34412.870000000003</v>
      </c>
    </row>
    <row r="346" spans="1:14" ht="27.75" customHeight="1" x14ac:dyDescent="0.25">
      <c r="A346" s="85">
        <v>313</v>
      </c>
      <c r="B346" s="1" t="s">
        <v>1068</v>
      </c>
      <c r="C346" s="21" t="s">
        <v>23</v>
      </c>
      <c r="D346" s="26">
        <v>1</v>
      </c>
      <c r="E346" s="63">
        <v>21226</v>
      </c>
      <c r="F346" s="88">
        <v>21438.26</v>
      </c>
      <c r="G346" s="100">
        <v>21863</v>
      </c>
      <c r="H346" s="22">
        <f t="shared" si="57"/>
        <v>21509.086666666666</v>
      </c>
      <c r="I346" s="23">
        <f t="shared" si="58"/>
        <v>324.35252817472139</v>
      </c>
      <c r="J346" s="23">
        <f t="shared" si="59"/>
        <v>1.5079790843810261</v>
      </c>
      <c r="K346" s="24">
        <f t="shared" si="76"/>
        <v>21509.086666666666</v>
      </c>
      <c r="L346" s="24">
        <f t="shared" si="63"/>
        <v>21509.086666666666</v>
      </c>
      <c r="M346" s="24">
        <f t="shared" si="60"/>
        <v>21509.09</v>
      </c>
      <c r="N346" s="24">
        <f t="shared" si="61"/>
        <v>21509.09</v>
      </c>
    </row>
    <row r="347" spans="1:14" ht="24.75" customHeight="1" x14ac:dyDescent="0.25">
      <c r="A347" s="85">
        <v>314</v>
      </c>
      <c r="B347" s="1" t="s">
        <v>1069</v>
      </c>
      <c r="C347" s="21" t="s">
        <v>23</v>
      </c>
      <c r="D347" s="26">
        <v>1</v>
      </c>
      <c r="E347" s="63">
        <v>18420</v>
      </c>
      <c r="F347" s="88">
        <v>18604.2</v>
      </c>
      <c r="G347" s="100">
        <v>18973</v>
      </c>
      <c r="H347" s="22">
        <f t="shared" si="57"/>
        <v>18665.733333333334</v>
      </c>
      <c r="I347" s="23">
        <f t="shared" si="58"/>
        <v>281.58837570704742</v>
      </c>
      <c r="J347" s="23">
        <f t="shared" si="59"/>
        <v>1.5085845848027084</v>
      </c>
      <c r="K347" s="24">
        <f t="shared" si="76"/>
        <v>18665.733333333334</v>
      </c>
      <c r="L347" s="24">
        <f t="shared" si="63"/>
        <v>18665.733333333334</v>
      </c>
      <c r="M347" s="24">
        <f t="shared" si="60"/>
        <v>18665.73</v>
      </c>
      <c r="N347" s="24">
        <f t="shared" si="61"/>
        <v>18665.73</v>
      </c>
    </row>
    <row r="348" spans="1:14" ht="24" x14ac:dyDescent="0.25">
      <c r="A348" s="85">
        <v>315</v>
      </c>
      <c r="B348" s="1" t="s">
        <v>346</v>
      </c>
      <c r="C348" s="21" t="s">
        <v>23</v>
      </c>
      <c r="D348" s="26">
        <v>1</v>
      </c>
      <c r="E348" s="63">
        <v>21416</v>
      </c>
      <c r="F348" s="88">
        <v>21630.16</v>
      </c>
      <c r="G348" s="100">
        <v>22058</v>
      </c>
      <c r="H348" s="22">
        <f t="shared" si="57"/>
        <v>21701.386666666669</v>
      </c>
      <c r="I348" s="23">
        <f t="shared" si="58"/>
        <v>326.87295472910165</v>
      </c>
      <c r="J348" s="23">
        <f t="shared" si="59"/>
        <v>1.506230729629727</v>
      </c>
      <c r="K348" s="24">
        <f t="shared" si="76"/>
        <v>21701.386666666669</v>
      </c>
      <c r="L348" s="24">
        <f t="shared" si="63"/>
        <v>21701.386666666669</v>
      </c>
      <c r="M348" s="24">
        <f t="shared" si="60"/>
        <v>21701.39</v>
      </c>
      <c r="N348" s="24">
        <f t="shared" si="61"/>
        <v>21701.39</v>
      </c>
    </row>
    <row r="349" spans="1:14" ht="24" x14ac:dyDescent="0.25">
      <c r="A349" s="85">
        <v>316</v>
      </c>
      <c r="B349" s="1" t="s">
        <v>347</v>
      </c>
      <c r="C349" s="21" t="s">
        <v>23</v>
      </c>
      <c r="D349" s="26">
        <v>1</v>
      </c>
      <c r="E349" s="63">
        <v>66758</v>
      </c>
      <c r="F349" s="88">
        <v>67425.58</v>
      </c>
      <c r="G349" s="100">
        <v>68761</v>
      </c>
      <c r="H349" s="22">
        <f t="shared" si="57"/>
        <v>67648.193333333344</v>
      </c>
      <c r="I349" s="23">
        <f t="shared" si="58"/>
        <v>1019.8871369584641</v>
      </c>
      <c r="J349" s="23">
        <f t="shared" si="59"/>
        <v>1.5076339613875827</v>
      </c>
      <c r="K349" s="24">
        <f t="shared" si="76"/>
        <v>67648.193333333344</v>
      </c>
      <c r="L349" s="24">
        <f t="shared" si="63"/>
        <v>67648.193333333344</v>
      </c>
      <c r="M349" s="24">
        <f t="shared" si="60"/>
        <v>67648.19</v>
      </c>
      <c r="N349" s="24">
        <f t="shared" si="61"/>
        <v>67648.19</v>
      </c>
    </row>
    <row r="350" spans="1:14" x14ac:dyDescent="0.25">
      <c r="A350" s="101" t="s">
        <v>348</v>
      </c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</row>
    <row r="351" spans="1:14" ht="30" x14ac:dyDescent="0.25">
      <c r="A351" s="85">
        <v>317</v>
      </c>
      <c r="B351" s="1" t="s">
        <v>349</v>
      </c>
      <c r="C351" s="21" t="s">
        <v>23</v>
      </c>
      <c r="D351" s="26">
        <v>1</v>
      </c>
      <c r="E351" s="63">
        <v>18466</v>
      </c>
      <c r="F351" s="88">
        <v>18650.66</v>
      </c>
      <c r="G351" s="100">
        <v>19020</v>
      </c>
      <c r="H351" s="22">
        <f t="shared" si="57"/>
        <v>18712.22</v>
      </c>
      <c r="I351" s="23">
        <f t="shared" si="58"/>
        <v>282.08372019668207</v>
      </c>
      <c r="J351" s="23">
        <f t="shared" si="59"/>
        <v>1.5074839874514196</v>
      </c>
      <c r="K351" s="24">
        <f t="shared" ref="K351:K359" si="77">D351*SUM(E351:G351)/COLUMNS(E351:G351)</f>
        <v>18712.22</v>
      </c>
      <c r="L351" s="24">
        <f t="shared" si="63"/>
        <v>18712.22</v>
      </c>
      <c r="M351" s="24">
        <f t="shared" si="60"/>
        <v>18712.22</v>
      </c>
      <c r="N351" s="24">
        <f t="shared" si="61"/>
        <v>18712.22</v>
      </c>
    </row>
    <row r="352" spans="1:14" ht="30" x14ac:dyDescent="0.25">
      <c r="A352" s="85">
        <v>318</v>
      </c>
      <c r="B352" s="1" t="s">
        <v>350</v>
      </c>
      <c r="C352" s="21" t="s">
        <v>23</v>
      </c>
      <c r="D352" s="26">
        <v>1</v>
      </c>
      <c r="E352" s="63">
        <v>3976</v>
      </c>
      <c r="F352" s="88">
        <v>4015.76</v>
      </c>
      <c r="G352" s="100">
        <v>4095</v>
      </c>
      <c r="H352" s="22">
        <f t="shared" si="57"/>
        <v>4028.92</v>
      </c>
      <c r="I352" s="23">
        <f t="shared" si="58"/>
        <v>60.581673796619363</v>
      </c>
      <c r="J352" s="23">
        <f t="shared" si="59"/>
        <v>1.5036703085844185</v>
      </c>
      <c r="K352" s="24">
        <f t="shared" si="77"/>
        <v>4028.92</v>
      </c>
      <c r="L352" s="24">
        <f t="shared" si="63"/>
        <v>4028.92</v>
      </c>
      <c r="M352" s="24">
        <f t="shared" si="60"/>
        <v>4028.92</v>
      </c>
      <c r="N352" s="24">
        <f t="shared" si="61"/>
        <v>4028.92</v>
      </c>
    </row>
    <row r="353" spans="1:14" ht="30" x14ac:dyDescent="0.25">
      <c r="A353" s="85">
        <v>319</v>
      </c>
      <c r="B353" s="1" t="s">
        <v>351</v>
      </c>
      <c r="C353" s="21" t="s">
        <v>23</v>
      </c>
      <c r="D353" s="26">
        <v>1</v>
      </c>
      <c r="E353" s="63">
        <v>4546</v>
      </c>
      <c r="F353" s="88">
        <v>4591.46</v>
      </c>
      <c r="G353" s="100">
        <v>4682</v>
      </c>
      <c r="H353" s="22">
        <f t="shared" si="57"/>
        <v>4606.4866666666667</v>
      </c>
      <c r="I353" s="23">
        <f t="shared" si="58"/>
        <v>69.234027279462325</v>
      </c>
      <c r="J353" s="23">
        <f t="shared" si="59"/>
        <v>1.5029681466452884</v>
      </c>
      <c r="K353" s="24">
        <f t="shared" si="77"/>
        <v>4606.4866666666667</v>
      </c>
      <c r="L353" s="24">
        <f t="shared" si="63"/>
        <v>4606.4866666666667</v>
      </c>
      <c r="M353" s="24">
        <f t="shared" si="60"/>
        <v>4606.49</v>
      </c>
      <c r="N353" s="24">
        <f t="shared" si="61"/>
        <v>4606.49</v>
      </c>
    </row>
    <row r="354" spans="1:14" ht="24" x14ac:dyDescent="0.25">
      <c r="A354" s="85">
        <v>320</v>
      </c>
      <c r="B354" s="1" t="s">
        <v>266</v>
      </c>
      <c r="C354" s="21" t="s">
        <v>23</v>
      </c>
      <c r="D354" s="26">
        <v>1</v>
      </c>
      <c r="E354" s="63">
        <v>1066</v>
      </c>
      <c r="F354" s="88">
        <v>1076.6600000000001</v>
      </c>
      <c r="G354" s="100">
        <v>1098</v>
      </c>
      <c r="H354" s="22">
        <f t="shared" si="57"/>
        <v>1080.22</v>
      </c>
      <c r="I354" s="23">
        <f t="shared" si="58"/>
        <v>16.29433030228612</v>
      </c>
      <c r="J354" s="23">
        <f t="shared" si="59"/>
        <v>1.5084270150789765</v>
      </c>
      <c r="K354" s="24">
        <f t="shared" si="77"/>
        <v>1080.22</v>
      </c>
      <c r="L354" s="24">
        <f t="shared" si="63"/>
        <v>1080.22</v>
      </c>
      <c r="M354" s="24">
        <f t="shared" si="60"/>
        <v>1080.22</v>
      </c>
      <c r="N354" s="24">
        <f t="shared" si="61"/>
        <v>1080.22</v>
      </c>
    </row>
    <row r="355" spans="1:14" ht="24" x14ac:dyDescent="0.25">
      <c r="A355" s="85">
        <v>321</v>
      </c>
      <c r="B355" s="1" t="s">
        <v>212</v>
      </c>
      <c r="C355" s="21" t="s">
        <v>23</v>
      </c>
      <c r="D355" s="26">
        <v>1</v>
      </c>
      <c r="E355" s="63">
        <v>3076</v>
      </c>
      <c r="F355" s="88">
        <v>3106.76</v>
      </c>
      <c r="G355" s="100">
        <v>3168</v>
      </c>
      <c r="H355" s="22">
        <f t="shared" si="57"/>
        <v>3116.92</v>
      </c>
      <c r="I355" s="23">
        <f t="shared" si="58"/>
        <v>46.833953495300797</v>
      </c>
      <c r="J355" s="23">
        <f t="shared" si="59"/>
        <v>1.5025715608774302</v>
      </c>
      <c r="K355" s="24">
        <f t="shared" si="77"/>
        <v>3116.92</v>
      </c>
      <c r="L355" s="24">
        <f t="shared" si="63"/>
        <v>3116.92</v>
      </c>
      <c r="M355" s="24">
        <f t="shared" si="60"/>
        <v>3116.92</v>
      </c>
      <c r="N355" s="24">
        <f t="shared" si="61"/>
        <v>3116.92</v>
      </c>
    </row>
    <row r="356" spans="1:14" ht="24" x14ac:dyDescent="0.25">
      <c r="A356" s="85">
        <v>322</v>
      </c>
      <c r="B356" s="1" t="s">
        <v>352</v>
      </c>
      <c r="C356" s="21" t="s">
        <v>23</v>
      </c>
      <c r="D356" s="26">
        <v>1</v>
      </c>
      <c r="E356" s="63">
        <v>6060</v>
      </c>
      <c r="F356" s="88">
        <v>6120.6</v>
      </c>
      <c r="G356" s="100">
        <v>6242</v>
      </c>
      <c r="H356" s="22">
        <f t="shared" si="57"/>
        <v>6140.8666666666659</v>
      </c>
      <c r="I356" s="23">
        <f t="shared" si="58"/>
        <v>92.677145690473907</v>
      </c>
      <c r="J356" s="23">
        <f t="shared" si="59"/>
        <v>1.5091867438440922</v>
      </c>
      <c r="K356" s="24">
        <f t="shared" si="77"/>
        <v>6140.8666666666659</v>
      </c>
      <c r="L356" s="24">
        <f t="shared" si="63"/>
        <v>6140.8666666666659</v>
      </c>
      <c r="M356" s="24">
        <f t="shared" si="60"/>
        <v>6140.87</v>
      </c>
      <c r="N356" s="24">
        <f t="shared" si="61"/>
        <v>6140.87</v>
      </c>
    </row>
    <row r="357" spans="1:14" ht="24" x14ac:dyDescent="0.25">
      <c r="A357" s="85">
        <v>323</v>
      </c>
      <c r="B357" s="1" t="s">
        <v>286</v>
      </c>
      <c r="C357" s="21" t="s">
        <v>23</v>
      </c>
      <c r="D357" s="26">
        <v>1</v>
      </c>
      <c r="E357" s="63">
        <v>876</v>
      </c>
      <c r="F357" s="88">
        <v>884.76</v>
      </c>
      <c r="G357" s="100">
        <v>902</v>
      </c>
      <c r="H357" s="22">
        <f t="shared" si="57"/>
        <v>887.5866666666667</v>
      </c>
      <c r="I357" s="23">
        <f t="shared" si="58"/>
        <v>13.228474338839433</v>
      </c>
      <c r="J357" s="23">
        <f t="shared" si="59"/>
        <v>1.4903867797517725</v>
      </c>
      <c r="K357" s="24">
        <f t="shared" si="77"/>
        <v>887.5866666666667</v>
      </c>
      <c r="L357" s="24">
        <f t="shared" si="63"/>
        <v>887.5866666666667</v>
      </c>
      <c r="M357" s="24">
        <f t="shared" si="60"/>
        <v>887.59</v>
      </c>
      <c r="N357" s="24">
        <f t="shared" si="61"/>
        <v>887.59</v>
      </c>
    </row>
    <row r="358" spans="1:14" ht="24" x14ac:dyDescent="0.25">
      <c r="A358" s="85">
        <v>324</v>
      </c>
      <c r="B358" s="1" t="s">
        <v>353</v>
      </c>
      <c r="C358" s="21" t="s">
        <v>23</v>
      </c>
      <c r="D358" s="26">
        <v>1</v>
      </c>
      <c r="E358" s="63">
        <v>6570</v>
      </c>
      <c r="F358" s="88">
        <v>6635.7</v>
      </c>
      <c r="G358" s="100">
        <v>6767</v>
      </c>
      <c r="H358" s="22">
        <f t="shared" si="57"/>
        <v>6657.5666666666666</v>
      </c>
      <c r="I358" s="23">
        <f t="shared" si="58"/>
        <v>100.30385502727867</v>
      </c>
      <c r="J358" s="23">
        <f t="shared" si="59"/>
        <v>1.5066143540023935</v>
      </c>
      <c r="K358" s="24">
        <f t="shared" si="77"/>
        <v>6657.5666666666666</v>
      </c>
      <c r="L358" s="24">
        <f t="shared" si="63"/>
        <v>6657.5666666666666</v>
      </c>
      <c r="M358" s="24">
        <f t="shared" si="60"/>
        <v>6657.57</v>
      </c>
      <c r="N358" s="24">
        <f t="shared" si="61"/>
        <v>6657.57</v>
      </c>
    </row>
    <row r="359" spans="1:14" ht="24" x14ac:dyDescent="0.25">
      <c r="A359" s="85">
        <v>325</v>
      </c>
      <c r="B359" s="1" t="s">
        <v>306</v>
      </c>
      <c r="C359" s="21" t="s">
        <v>23</v>
      </c>
      <c r="D359" s="26">
        <v>1</v>
      </c>
      <c r="E359" s="63">
        <v>9060</v>
      </c>
      <c r="F359" s="88">
        <v>9150.6</v>
      </c>
      <c r="G359" s="100">
        <v>9332</v>
      </c>
      <c r="H359" s="22">
        <f t="shared" si="57"/>
        <v>9180.8666666666668</v>
      </c>
      <c r="I359" s="23">
        <f t="shared" si="58"/>
        <v>138.50290008997402</v>
      </c>
      <c r="J359" s="23">
        <f t="shared" si="59"/>
        <v>1.5086037638782179</v>
      </c>
      <c r="K359" s="24">
        <f t="shared" si="77"/>
        <v>9180.8666666666668</v>
      </c>
      <c r="L359" s="24">
        <f t="shared" si="63"/>
        <v>9180.8666666666668</v>
      </c>
      <c r="M359" s="24">
        <f t="shared" si="60"/>
        <v>9180.8700000000008</v>
      </c>
      <c r="N359" s="24">
        <f t="shared" si="61"/>
        <v>9180.8700000000008</v>
      </c>
    </row>
    <row r="360" spans="1:14" x14ac:dyDescent="0.25">
      <c r="A360" s="101" t="s">
        <v>354</v>
      </c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</row>
    <row r="361" spans="1:14" ht="24" x14ac:dyDescent="0.25">
      <c r="A361" s="85">
        <v>326</v>
      </c>
      <c r="B361" s="1" t="s">
        <v>355</v>
      </c>
      <c r="C361" s="21" t="s">
        <v>23</v>
      </c>
      <c r="D361" s="26">
        <v>1</v>
      </c>
      <c r="E361" s="63">
        <v>6540</v>
      </c>
      <c r="F361" s="88">
        <v>6605.4</v>
      </c>
      <c r="G361" s="100">
        <v>6736</v>
      </c>
      <c r="H361" s="22">
        <f t="shared" si="57"/>
        <v>6627.1333333333341</v>
      </c>
      <c r="I361" s="23">
        <f t="shared" si="58"/>
        <v>99.791048362733122</v>
      </c>
      <c r="J361" s="23">
        <f t="shared" si="59"/>
        <v>1.5057950903266335</v>
      </c>
      <c r="K361" s="24">
        <f t="shared" ref="K361:K366" si="78">D361*SUM(E361:G361)/COLUMNS(E361:G361)</f>
        <v>6627.1333333333341</v>
      </c>
      <c r="L361" s="24">
        <f t="shared" si="63"/>
        <v>6627.1333333333341</v>
      </c>
      <c r="M361" s="24">
        <f t="shared" si="60"/>
        <v>6627.13</v>
      </c>
      <c r="N361" s="24">
        <f t="shared" si="61"/>
        <v>6627.13</v>
      </c>
    </row>
    <row r="362" spans="1:14" ht="24" x14ac:dyDescent="0.25">
      <c r="A362" s="85">
        <v>327</v>
      </c>
      <c r="B362" s="1" t="s">
        <v>356</v>
      </c>
      <c r="C362" s="21" t="s">
        <v>23</v>
      </c>
      <c r="D362" s="26">
        <v>1</v>
      </c>
      <c r="E362" s="63">
        <v>3816</v>
      </c>
      <c r="F362" s="88">
        <v>3854.16</v>
      </c>
      <c r="G362" s="100">
        <v>3930</v>
      </c>
      <c r="H362" s="22">
        <f t="shared" si="57"/>
        <v>3866.72</v>
      </c>
      <c r="I362" s="23">
        <f t="shared" si="58"/>
        <v>58.028572272631365</v>
      </c>
      <c r="J362" s="23">
        <f t="shared" si="59"/>
        <v>1.5007182385233833</v>
      </c>
      <c r="K362" s="24">
        <f t="shared" si="78"/>
        <v>3866.72</v>
      </c>
      <c r="L362" s="24">
        <f t="shared" si="63"/>
        <v>3866.72</v>
      </c>
      <c r="M362" s="24">
        <f t="shared" si="60"/>
        <v>3866.72</v>
      </c>
      <c r="N362" s="24">
        <f t="shared" si="61"/>
        <v>3866.72</v>
      </c>
    </row>
    <row r="363" spans="1:14" ht="24" x14ac:dyDescent="0.25">
      <c r="A363" s="85">
        <v>328</v>
      </c>
      <c r="B363" s="1" t="s">
        <v>138</v>
      </c>
      <c r="C363" s="21" t="s">
        <v>23</v>
      </c>
      <c r="D363" s="26">
        <v>1</v>
      </c>
      <c r="E363" s="63">
        <v>3030</v>
      </c>
      <c r="F363" s="88">
        <v>3060.3</v>
      </c>
      <c r="G363" s="100">
        <v>3121</v>
      </c>
      <c r="H363" s="22">
        <f t="shared" si="57"/>
        <v>3070.4333333333329</v>
      </c>
      <c r="I363" s="23">
        <f t="shared" si="58"/>
        <v>46.338572845236953</v>
      </c>
      <c r="J363" s="23">
        <f t="shared" si="59"/>
        <v>1.5091867438440922</v>
      </c>
      <c r="K363" s="24">
        <f t="shared" si="78"/>
        <v>3070.4333333333329</v>
      </c>
      <c r="L363" s="24">
        <f t="shared" si="63"/>
        <v>3070.4333333333329</v>
      </c>
      <c r="M363" s="24">
        <f t="shared" si="60"/>
        <v>3070.43</v>
      </c>
      <c r="N363" s="24">
        <f t="shared" si="61"/>
        <v>3070.43</v>
      </c>
    </row>
    <row r="364" spans="1:14" ht="24" x14ac:dyDescent="0.25">
      <c r="A364" s="85">
        <v>329</v>
      </c>
      <c r="B364" s="1" t="s">
        <v>353</v>
      </c>
      <c r="C364" s="21" t="s">
        <v>23</v>
      </c>
      <c r="D364" s="26">
        <v>1</v>
      </c>
      <c r="E364" s="63">
        <v>3046</v>
      </c>
      <c r="F364" s="88">
        <v>3076.46</v>
      </c>
      <c r="G364" s="100">
        <v>3137</v>
      </c>
      <c r="H364" s="22">
        <f t="shared" si="57"/>
        <v>3086.4866666666662</v>
      </c>
      <c r="I364" s="23">
        <f t="shared" si="58"/>
        <v>46.321167227665292</v>
      </c>
      <c r="J364" s="23">
        <f t="shared" si="59"/>
        <v>1.5007732814116148</v>
      </c>
      <c r="K364" s="24">
        <f t="shared" si="78"/>
        <v>3086.4866666666662</v>
      </c>
      <c r="L364" s="24">
        <f t="shared" si="63"/>
        <v>3086.4866666666662</v>
      </c>
      <c r="M364" s="24">
        <f t="shared" si="60"/>
        <v>3086.49</v>
      </c>
      <c r="N364" s="24">
        <f t="shared" si="61"/>
        <v>3086.49</v>
      </c>
    </row>
    <row r="365" spans="1:14" ht="24" x14ac:dyDescent="0.25">
      <c r="A365" s="85">
        <v>330</v>
      </c>
      <c r="B365" s="1" t="s">
        <v>357</v>
      </c>
      <c r="C365" s="21" t="s">
        <v>23</v>
      </c>
      <c r="D365" s="26">
        <v>1</v>
      </c>
      <c r="E365" s="63">
        <v>4140</v>
      </c>
      <c r="F365" s="88">
        <v>4181.3999999999996</v>
      </c>
      <c r="G365" s="100">
        <v>4264</v>
      </c>
      <c r="H365" s="22">
        <f t="shared" si="57"/>
        <v>4195.1333333333332</v>
      </c>
      <c r="I365" s="23">
        <f t="shared" si="58"/>
        <v>63.130446959714597</v>
      </c>
      <c r="J365" s="23">
        <f t="shared" si="59"/>
        <v>1.504849594602824</v>
      </c>
      <c r="K365" s="24">
        <f t="shared" si="78"/>
        <v>4195.1333333333332</v>
      </c>
      <c r="L365" s="24">
        <f t="shared" si="63"/>
        <v>4195.1333333333332</v>
      </c>
      <c r="M365" s="24">
        <f t="shared" si="60"/>
        <v>4195.13</v>
      </c>
      <c r="N365" s="24">
        <f t="shared" si="61"/>
        <v>4195.13</v>
      </c>
    </row>
    <row r="366" spans="1:14" ht="24" x14ac:dyDescent="0.25">
      <c r="A366" s="85">
        <v>331</v>
      </c>
      <c r="B366" s="1" t="s">
        <v>358</v>
      </c>
      <c r="C366" s="21" t="s">
        <v>23</v>
      </c>
      <c r="D366" s="26">
        <v>1</v>
      </c>
      <c r="E366" s="63">
        <v>5400</v>
      </c>
      <c r="F366" s="88">
        <v>5454</v>
      </c>
      <c r="G366" s="100">
        <v>5562</v>
      </c>
      <c r="H366" s="22">
        <f t="shared" si="57"/>
        <v>5472</v>
      </c>
      <c r="I366" s="23">
        <f t="shared" si="58"/>
        <v>82.486362509205122</v>
      </c>
      <c r="J366" s="23">
        <f t="shared" si="59"/>
        <v>1.5074262154460001</v>
      </c>
      <c r="K366" s="24">
        <f t="shared" si="78"/>
        <v>5472</v>
      </c>
      <c r="L366" s="24">
        <f t="shared" si="63"/>
        <v>5472</v>
      </c>
      <c r="M366" s="24">
        <f t="shared" si="60"/>
        <v>5472</v>
      </c>
      <c r="N366" s="24">
        <f t="shared" si="61"/>
        <v>5472</v>
      </c>
    </row>
    <row r="367" spans="1:14" x14ac:dyDescent="0.25">
      <c r="A367" s="101" t="s">
        <v>359</v>
      </c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</row>
    <row r="368" spans="1:14" ht="24" x14ac:dyDescent="0.25">
      <c r="A368" s="85">
        <v>332</v>
      </c>
      <c r="B368" s="1" t="s">
        <v>360</v>
      </c>
      <c r="C368" s="21" t="s">
        <v>23</v>
      </c>
      <c r="D368" s="26">
        <v>1</v>
      </c>
      <c r="E368" s="63">
        <v>2400</v>
      </c>
      <c r="F368" s="88">
        <v>2424</v>
      </c>
      <c r="G368" s="100">
        <v>2472</v>
      </c>
      <c r="H368" s="22">
        <f t="shared" si="57"/>
        <v>2432</v>
      </c>
      <c r="I368" s="23">
        <f t="shared" si="58"/>
        <v>36.660605559646719</v>
      </c>
      <c r="J368" s="23">
        <f t="shared" si="59"/>
        <v>1.5074262154460001</v>
      </c>
      <c r="K368" s="24">
        <f t="shared" ref="K368:K375" si="79">D368*SUM(E368:G368)/COLUMNS(E368:G368)</f>
        <v>2432</v>
      </c>
      <c r="L368" s="24">
        <f t="shared" si="63"/>
        <v>2432</v>
      </c>
      <c r="M368" s="24">
        <f t="shared" si="60"/>
        <v>2432</v>
      </c>
      <c r="N368" s="24">
        <f t="shared" si="61"/>
        <v>2432</v>
      </c>
    </row>
    <row r="369" spans="1:14" ht="24" x14ac:dyDescent="0.25">
      <c r="A369" s="85">
        <v>333</v>
      </c>
      <c r="B369" s="1" t="s">
        <v>361</v>
      </c>
      <c r="C369" s="21" t="s">
        <v>23</v>
      </c>
      <c r="D369" s="26">
        <v>1</v>
      </c>
      <c r="E369" s="63">
        <v>690</v>
      </c>
      <c r="F369" s="88">
        <v>696.9</v>
      </c>
      <c r="G369" s="100">
        <v>711</v>
      </c>
      <c r="H369" s="22">
        <f t="shared" si="57"/>
        <v>699.30000000000007</v>
      </c>
      <c r="I369" s="23">
        <f t="shared" si="58"/>
        <v>10.703737664946766</v>
      </c>
      <c r="J369" s="23">
        <f t="shared" si="59"/>
        <v>1.5306360167234043</v>
      </c>
      <c r="K369" s="24">
        <f t="shared" si="79"/>
        <v>699.30000000000007</v>
      </c>
      <c r="L369" s="24">
        <f t="shared" si="63"/>
        <v>699.30000000000007</v>
      </c>
      <c r="M369" s="24">
        <f t="shared" si="60"/>
        <v>699.3</v>
      </c>
      <c r="N369" s="24">
        <f t="shared" si="61"/>
        <v>699.3</v>
      </c>
    </row>
    <row r="370" spans="1:14" ht="24" x14ac:dyDescent="0.25">
      <c r="A370" s="85">
        <v>334</v>
      </c>
      <c r="B370" s="1" t="s">
        <v>271</v>
      </c>
      <c r="C370" s="21" t="s">
        <v>23</v>
      </c>
      <c r="D370" s="26">
        <v>1</v>
      </c>
      <c r="E370" s="63">
        <v>11386</v>
      </c>
      <c r="F370" s="88">
        <v>11499.86</v>
      </c>
      <c r="G370" s="100">
        <v>11728</v>
      </c>
      <c r="H370" s="22">
        <f t="shared" si="57"/>
        <v>11537.953333333333</v>
      </c>
      <c r="I370" s="23">
        <f t="shared" si="58"/>
        <v>174.1531697481654</v>
      </c>
      <c r="J370" s="23">
        <f t="shared" si="59"/>
        <v>1.5093939515688115</v>
      </c>
      <c r="K370" s="24">
        <f t="shared" si="79"/>
        <v>11537.953333333333</v>
      </c>
      <c r="L370" s="24">
        <f t="shared" si="63"/>
        <v>11537.953333333333</v>
      </c>
      <c r="M370" s="24">
        <f t="shared" si="60"/>
        <v>11537.95</v>
      </c>
      <c r="N370" s="24">
        <f t="shared" si="61"/>
        <v>11537.95</v>
      </c>
    </row>
    <row r="371" spans="1:14" ht="24" x14ac:dyDescent="0.25">
      <c r="A371" s="85">
        <v>335</v>
      </c>
      <c r="B371" s="1" t="s">
        <v>138</v>
      </c>
      <c r="C371" s="21" t="s">
        <v>23</v>
      </c>
      <c r="D371" s="26">
        <v>1</v>
      </c>
      <c r="E371" s="63">
        <v>4530</v>
      </c>
      <c r="F371" s="88">
        <v>4575.3</v>
      </c>
      <c r="G371" s="100">
        <v>4666</v>
      </c>
      <c r="H371" s="22">
        <f t="shared" si="57"/>
        <v>4590.4333333333334</v>
      </c>
      <c r="I371" s="23">
        <f t="shared" si="58"/>
        <v>69.25145004498701</v>
      </c>
      <c r="J371" s="23">
        <f t="shared" si="59"/>
        <v>1.5086037638782179</v>
      </c>
      <c r="K371" s="24">
        <f t="shared" si="79"/>
        <v>4590.4333333333334</v>
      </c>
      <c r="L371" s="24">
        <f t="shared" si="63"/>
        <v>4590.4333333333334</v>
      </c>
      <c r="M371" s="24">
        <f t="shared" si="60"/>
        <v>4590.43</v>
      </c>
      <c r="N371" s="24">
        <f t="shared" si="61"/>
        <v>4590.43</v>
      </c>
    </row>
    <row r="372" spans="1:14" ht="24" x14ac:dyDescent="0.25">
      <c r="A372" s="85">
        <v>336</v>
      </c>
      <c r="B372" s="1" t="s">
        <v>306</v>
      </c>
      <c r="C372" s="21" t="s">
        <v>23</v>
      </c>
      <c r="D372" s="26">
        <v>1</v>
      </c>
      <c r="E372" s="63">
        <v>2370</v>
      </c>
      <c r="F372" s="88">
        <v>2393.6999999999998</v>
      </c>
      <c r="G372" s="100">
        <v>2441</v>
      </c>
      <c r="H372" s="22">
        <f t="shared" si="57"/>
        <v>2401.5666666666666</v>
      </c>
      <c r="I372" s="23">
        <f t="shared" si="58"/>
        <v>36.147798457628575</v>
      </c>
      <c r="J372" s="23">
        <f t="shared" si="59"/>
        <v>1.5051757238037078</v>
      </c>
      <c r="K372" s="24">
        <f t="shared" si="79"/>
        <v>2401.5666666666666</v>
      </c>
      <c r="L372" s="24">
        <f t="shared" si="63"/>
        <v>2401.5666666666666</v>
      </c>
      <c r="M372" s="24">
        <f t="shared" si="60"/>
        <v>2401.5700000000002</v>
      </c>
      <c r="N372" s="24">
        <f t="shared" si="61"/>
        <v>2401.5700000000002</v>
      </c>
    </row>
    <row r="373" spans="1:14" ht="24" x14ac:dyDescent="0.25">
      <c r="A373" s="85">
        <v>337</v>
      </c>
      <c r="B373" s="1" t="s">
        <v>362</v>
      </c>
      <c r="C373" s="21" t="s">
        <v>23</v>
      </c>
      <c r="D373" s="26">
        <v>1</v>
      </c>
      <c r="E373" s="63">
        <v>5866</v>
      </c>
      <c r="F373" s="88">
        <v>5924.66</v>
      </c>
      <c r="G373" s="100">
        <v>6042</v>
      </c>
      <c r="H373" s="22">
        <f t="shared" si="57"/>
        <v>5944.22</v>
      </c>
      <c r="I373" s="23">
        <f t="shared" si="58"/>
        <v>89.61554106292057</v>
      </c>
      <c r="J373" s="23">
        <f t="shared" si="59"/>
        <v>1.5076080808402206</v>
      </c>
      <c r="K373" s="24">
        <f t="shared" si="79"/>
        <v>5944.22</v>
      </c>
      <c r="L373" s="24">
        <f t="shared" si="63"/>
        <v>5944.22</v>
      </c>
      <c r="M373" s="24">
        <f t="shared" si="60"/>
        <v>5944.22</v>
      </c>
      <c r="N373" s="24">
        <f t="shared" si="61"/>
        <v>5944.22</v>
      </c>
    </row>
    <row r="374" spans="1:14" ht="24" x14ac:dyDescent="0.25">
      <c r="A374" s="85">
        <v>338</v>
      </c>
      <c r="B374" s="1" t="s">
        <v>363</v>
      </c>
      <c r="C374" s="21" t="s">
        <v>23</v>
      </c>
      <c r="D374" s="26">
        <v>1</v>
      </c>
      <c r="E374" s="63">
        <v>4110</v>
      </c>
      <c r="F374" s="88">
        <v>4151.1000000000004</v>
      </c>
      <c r="G374" s="100">
        <v>4233</v>
      </c>
      <c r="H374" s="22">
        <f t="shared" si="57"/>
        <v>4164.7</v>
      </c>
      <c r="I374" s="23">
        <f t="shared" si="58"/>
        <v>62.617649269195617</v>
      </c>
      <c r="J374" s="23">
        <f t="shared" si="59"/>
        <v>1.5035332501547678</v>
      </c>
      <c r="K374" s="24">
        <f t="shared" si="79"/>
        <v>4164.7</v>
      </c>
      <c r="L374" s="24">
        <f t="shared" si="63"/>
        <v>4164.7</v>
      </c>
      <c r="M374" s="24">
        <f t="shared" si="60"/>
        <v>4164.7</v>
      </c>
      <c r="N374" s="24">
        <f t="shared" si="61"/>
        <v>4164.7</v>
      </c>
    </row>
    <row r="375" spans="1:14" ht="30" x14ac:dyDescent="0.25">
      <c r="A375" s="85">
        <v>339</v>
      </c>
      <c r="B375" s="1" t="s">
        <v>364</v>
      </c>
      <c r="C375" s="21" t="s">
        <v>23</v>
      </c>
      <c r="D375" s="26">
        <v>1</v>
      </c>
      <c r="E375" s="63">
        <v>2116</v>
      </c>
      <c r="F375" s="88">
        <v>2137.16</v>
      </c>
      <c r="G375" s="100">
        <v>2179</v>
      </c>
      <c r="H375" s="22">
        <f t="shared" si="57"/>
        <v>2144.0533333333333</v>
      </c>
      <c r="I375" s="23">
        <f t="shared" si="58"/>
        <v>32.060700761732178</v>
      </c>
      <c r="J375" s="23">
        <f t="shared" si="59"/>
        <v>1.4953313083815785</v>
      </c>
      <c r="K375" s="24">
        <f t="shared" si="79"/>
        <v>2144.0533333333333</v>
      </c>
      <c r="L375" s="24">
        <f t="shared" si="63"/>
        <v>2144.0533333333333</v>
      </c>
      <c r="M375" s="24">
        <f t="shared" si="60"/>
        <v>2144.0500000000002</v>
      </c>
      <c r="N375" s="24">
        <f t="shared" si="61"/>
        <v>2144.0500000000002</v>
      </c>
    </row>
    <row r="376" spans="1:14" x14ac:dyDescent="0.25">
      <c r="A376" s="101" t="s">
        <v>365</v>
      </c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</row>
    <row r="377" spans="1:14" ht="45" x14ac:dyDescent="0.25">
      <c r="A377" s="85">
        <v>340</v>
      </c>
      <c r="B377" s="1" t="s">
        <v>366</v>
      </c>
      <c r="C377" s="21" t="s">
        <v>23</v>
      </c>
      <c r="D377" s="26">
        <v>1</v>
      </c>
      <c r="E377" s="63">
        <v>4786</v>
      </c>
      <c r="F377" s="88">
        <v>4833.8599999999997</v>
      </c>
      <c r="G377" s="100">
        <v>4930</v>
      </c>
      <c r="H377" s="22">
        <f t="shared" si="57"/>
        <v>4849.9533333333338</v>
      </c>
      <c r="I377" s="23">
        <f t="shared" si="58"/>
        <v>73.33652932429608</v>
      </c>
      <c r="J377" s="23">
        <f t="shared" si="59"/>
        <v>1.5121079376219992</v>
      </c>
      <c r="K377" s="24">
        <f>D377*SUM(E377:G377)/COLUMNS(E377:G377)</f>
        <v>4849.9533333333338</v>
      </c>
      <c r="L377" s="24">
        <f t="shared" si="63"/>
        <v>4849.9533333333338</v>
      </c>
      <c r="M377" s="24">
        <f t="shared" si="60"/>
        <v>4849.95</v>
      </c>
      <c r="N377" s="24">
        <f t="shared" si="61"/>
        <v>4849.95</v>
      </c>
    </row>
    <row r="378" spans="1:14" ht="24" x14ac:dyDescent="0.25">
      <c r="A378" s="85">
        <v>341</v>
      </c>
      <c r="B378" s="1" t="s">
        <v>367</v>
      </c>
      <c r="C378" s="21" t="s">
        <v>23</v>
      </c>
      <c r="D378" s="26">
        <v>1</v>
      </c>
      <c r="E378" s="63">
        <v>3300</v>
      </c>
      <c r="F378" s="88">
        <v>3333</v>
      </c>
      <c r="G378" s="100">
        <v>3399</v>
      </c>
      <c r="H378" s="22">
        <f t="shared" si="57"/>
        <v>3344</v>
      </c>
      <c r="I378" s="23">
        <f t="shared" si="58"/>
        <v>50.408332644514239</v>
      </c>
      <c r="J378" s="23">
        <f t="shared" si="59"/>
        <v>1.5074262154460001</v>
      </c>
      <c r="K378" s="24">
        <f>D378*SUM(E378:G378)/COLUMNS(E378:G378)</f>
        <v>3344</v>
      </c>
      <c r="L378" s="24">
        <f t="shared" si="63"/>
        <v>3344</v>
      </c>
      <c r="M378" s="24">
        <f t="shared" si="60"/>
        <v>3344</v>
      </c>
      <c r="N378" s="24">
        <f t="shared" si="61"/>
        <v>3344</v>
      </c>
    </row>
    <row r="379" spans="1:14" ht="24" x14ac:dyDescent="0.25">
      <c r="A379" s="85">
        <v>342</v>
      </c>
      <c r="B379" s="1" t="s">
        <v>368</v>
      </c>
      <c r="C379" s="21" t="s">
        <v>23</v>
      </c>
      <c r="D379" s="26">
        <v>1</v>
      </c>
      <c r="E379" s="63">
        <v>5670</v>
      </c>
      <c r="F379" s="88">
        <v>5726.7</v>
      </c>
      <c r="G379" s="100">
        <v>5840</v>
      </c>
      <c r="H379" s="22">
        <f t="shared" si="57"/>
        <v>5745.5666666666666</v>
      </c>
      <c r="I379" s="23">
        <f t="shared" si="58"/>
        <v>86.556128225177318</v>
      </c>
      <c r="J379" s="23">
        <f t="shared" si="59"/>
        <v>1.5064854912804189</v>
      </c>
      <c r="K379" s="24">
        <f>D379*SUM(E379:G379)/COLUMNS(E379:G379)</f>
        <v>5745.5666666666666</v>
      </c>
      <c r="L379" s="24">
        <f t="shared" si="63"/>
        <v>5745.5666666666666</v>
      </c>
      <c r="M379" s="24">
        <f t="shared" si="60"/>
        <v>5745.57</v>
      </c>
      <c r="N379" s="24">
        <f t="shared" si="61"/>
        <v>5745.57</v>
      </c>
    </row>
    <row r="380" spans="1:14" ht="24" x14ac:dyDescent="0.25">
      <c r="A380" s="85">
        <v>343</v>
      </c>
      <c r="B380" s="1" t="s">
        <v>369</v>
      </c>
      <c r="C380" s="21" t="s">
        <v>23</v>
      </c>
      <c r="D380" s="26">
        <v>1</v>
      </c>
      <c r="E380" s="63">
        <v>3556</v>
      </c>
      <c r="F380" s="88">
        <v>3591.56</v>
      </c>
      <c r="G380" s="100">
        <v>3663</v>
      </c>
      <c r="H380" s="22">
        <f t="shared" si="57"/>
        <v>3603.52</v>
      </c>
      <c r="I380" s="23">
        <f t="shared" si="58"/>
        <v>54.49340510557218</v>
      </c>
      <c r="J380" s="23">
        <f t="shared" si="59"/>
        <v>1.5122270753477762</v>
      </c>
      <c r="K380" s="24">
        <f>D380*SUM(E380:G380)/COLUMNS(E380:G380)</f>
        <v>3603.52</v>
      </c>
      <c r="L380" s="24">
        <f t="shared" si="63"/>
        <v>3603.52</v>
      </c>
      <c r="M380" s="24">
        <f t="shared" si="60"/>
        <v>3603.52</v>
      </c>
      <c r="N380" s="24">
        <f t="shared" si="61"/>
        <v>3603.52</v>
      </c>
    </row>
    <row r="381" spans="1:14" ht="45" x14ac:dyDescent="0.25">
      <c r="A381" s="85">
        <v>344</v>
      </c>
      <c r="B381" s="1" t="s">
        <v>370</v>
      </c>
      <c r="C381" s="21" t="s">
        <v>23</v>
      </c>
      <c r="D381" s="26">
        <v>1</v>
      </c>
      <c r="E381" s="63">
        <v>796</v>
      </c>
      <c r="F381" s="88">
        <v>803.96</v>
      </c>
      <c r="G381" s="100">
        <v>820</v>
      </c>
      <c r="H381" s="22">
        <f t="shared" si="57"/>
        <v>806.65333333333331</v>
      </c>
      <c r="I381" s="23">
        <f t="shared" si="58"/>
        <v>12.224587245929133</v>
      </c>
      <c r="J381" s="23">
        <f t="shared" si="59"/>
        <v>1.5154697489953306</v>
      </c>
      <c r="K381" s="24">
        <f>D381*SUM(E381:G381)/COLUMNS(E381:G381)</f>
        <v>806.65333333333331</v>
      </c>
      <c r="L381" s="24">
        <f t="shared" si="63"/>
        <v>806.65333333333331</v>
      </c>
      <c r="M381" s="24">
        <f t="shared" si="60"/>
        <v>806.65</v>
      </c>
      <c r="N381" s="24">
        <f t="shared" si="61"/>
        <v>806.65</v>
      </c>
    </row>
    <row r="382" spans="1:14" ht="24" x14ac:dyDescent="0.25">
      <c r="A382" s="85">
        <v>345</v>
      </c>
      <c r="B382" s="1" t="s">
        <v>371</v>
      </c>
      <c r="C382" s="21" t="s">
        <v>23</v>
      </c>
      <c r="D382" s="26">
        <v>1</v>
      </c>
      <c r="E382" s="63">
        <v>1380</v>
      </c>
      <c r="F382" s="88">
        <v>1393.8</v>
      </c>
      <c r="G382" s="100">
        <v>1421</v>
      </c>
      <c r="H382" s="22">
        <f t="shared" si="57"/>
        <v>1398.2666666666667</v>
      </c>
      <c r="I382" s="23">
        <f t="shared" si="58"/>
        <v>20.861767262946195</v>
      </c>
      <c r="J382" s="23">
        <f t="shared" si="59"/>
        <v>1.4919734382768806</v>
      </c>
      <c r="K382" s="24">
        <f t="shared" ref="K382:K390" si="80">D382*SUM(E382:G382)/COLUMNS(E382:G382)</f>
        <v>1398.2666666666667</v>
      </c>
      <c r="L382" s="24">
        <f t="shared" si="63"/>
        <v>1398.2666666666667</v>
      </c>
      <c r="M382" s="24">
        <f t="shared" si="60"/>
        <v>1398.27</v>
      </c>
      <c r="N382" s="24">
        <f t="shared" si="61"/>
        <v>1398.27</v>
      </c>
    </row>
    <row r="383" spans="1:14" ht="24" x14ac:dyDescent="0.25">
      <c r="A383" s="85">
        <v>346</v>
      </c>
      <c r="B383" s="1" t="s">
        <v>372</v>
      </c>
      <c r="C383" s="21" t="s">
        <v>23</v>
      </c>
      <c r="D383" s="26">
        <v>1</v>
      </c>
      <c r="E383" s="63">
        <v>360</v>
      </c>
      <c r="F383" s="88">
        <v>363.6</v>
      </c>
      <c r="G383" s="100">
        <v>371</v>
      </c>
      <c r="H383" s="22">
        <f t="shared" si="57"/>
        <v>364.86666666666662</v>
      </c>
      <c r="I383" s="23">
        <f t="shared" si="58"/>
        <v>5.6083271421461589</v>
      </c>
      <c r="J383" s="23">
        <f t="shared" si="59"/>
        <v>1.537089478022883</v>
      </c>
      <c r="K383" s="24">
        <f t="shared" si="80"/>
        <v>364.86666666666662</v>
      </c>
      <c r="L383" s="24">
        <f t="shared" si="63"/>
        <v>364.86666666666662</v>
      </c>
      <c r="M383" s="24">
        <f t="shared" si="60"/>
        <v>364.87</v>
      </c>
      <c r="N383" s="24">
        <f t="shared" si="61"/>
        <v>364.87</v>
      </c>
    </row>
    <row r="384" spans="1:14" x14ac:dyDescent="0.25">
      <c r="A384" s="101" t="s">
        <v>373</v>
      </c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</row>
    <row r="385" spans="1:14" ht="30" x14ac:dyDescent="0.25">
      <c r="A385" s="85">
        <v>347</v>
      </c>
      <c r="B385" s="1" t="s">
        <v>374</v>
      </c>
      <c r="C385" s="21" t="s">
        <v>23</v>
      </c>
      <c r="D385" s="26">
        <v>1</v>
      </c>
      <c r="E385" s="63">
        <v>6150</v>
      </c>
      <c r="F385" s="88">
        <v>6211.5</v>
      </c>
      <c r="G385" s="100">
        <v>6335</v>
      </c>
      <c r="H385" s="22">
        <f t="shared" si="57"/>
        <v>6232.166666666667</v>
      </c>
      <c r="I385" s="23">
        <f t="shared" si="58"/>
        <v>94.215621493111925</v>
      </c>
      <c r="J385" s="23">
        <f t="shared" si="59"/>
        <v>1.5117635091024297</v>
      </c>
      <c r="K385" s="24">
        <f t="shared" si="80"/>
        <v>6232.166666666667</v>
      </c>
      <c r="L385" s="24">
        <f t="shared" si="63"/>
        <v>6232.166666666667</v>
      </c>
      <c r="M385" s="24">
        <f t="shared" si="60"/>
        <v>6232.17</v>
      </c>
      <c r="N385" s="24">
        <f t="shared" si="61"/>
        <v>6232.17</v>
      </c>
    </row>
    <row r="386" spans="1:14" ht="24" x14ac:dyDescent="0.25">
      <c r="A386" s="85">
        <v>348</v>
      </c>
      <c r="B386" s="1" t="s">
        <v>375</v>
      </c>
      <c r="C386" s="21" t="s">
        <v>23</v>
      </c>
      <c r="D386" s="26">
        <v>1</v>
      </c>
      <c r="E386" s="63">
        <v>3840</v>
      </c>
      <c r="F386" s="88">
        <v>3878.4</v>
      </c>
      <c r="G386" s="100">
        <v>3955</v>
      </c>
      <c r="H386" s="22">
        <f t="shared" si="57"/>
        <v>3891.1333333333332</v>
      </c>
      <c r="I386" s="23">
        <f t="shared" si="58"/>
        <v>58.547872150346606</v>
      </c>
      <c r="J386" s="23">
        <f t="shared" si="59"/>
        <v>1.5046483154097334</v>
      </c>
      <c r="K386" s="24">
        <f t="shared" si="80"/>
        <v>3891.1333333333332</v>
      </c>
      <c r="L386" s="24">
        <f t="shared" si="63"/>
        <v>3891.1333333333332</v>
      </c>
      <c r="M386" s="24">
        <f t="shared" si="60"/>
        <v>3891.13</v>
      </c>
      <c r="N386" s="24">
        <f t="shared" si="61"/>
        <v>3891.13</v>
      </c>
    </row>
    <row r="387" spans="1:14" ht="24" x14ac:dyDescent="0.25">
      <c r="A387" s="85">
        <v>349</v>
      </c>
      <c r="B387" s="1" t="s">
        <v>376</v>
      </c>
      <c r="C387" s="21" t="s">
        <v>23</v>
      </c>
      <c r="D387" s="26">
        <v>1</v>
      </c>
      <c r="E387" s="63">
        <v>646</v>
      </c>
      <c r="F387" s="88">
        <v>652.46</v>
      </c>
      <c r="G387" s="100">
        <v>665</v>
      </c>
      <c r="H387" s="22">
        <f t="shared" si="57"/>
        <v>654.48666666666668</v>
      </c>
      <c r="I387" s="23">
        <f t="shared" si="58"/>
        <v>9.6607729159386242</v>
      </c>
      <c r="J387" s="23">
        <f t="shared" si="59"/>
        <v>1.4760839919232309</v>
      </c>
      <c r="K387" s="24">
        <f t="shared" si="80"/>
        <v>654.48666666666668</v>
      </c>
      <c r="L387" s="24">
        <f t="shared" si="63"/>
        <v>654.48666666666668</v>
      </c>
      <c r="M387" s="24">
        <f t="shared" si="60"/>
        <v>654.49</v>
      </c>
      <c r="N387" s="24">
        <f t="shared" si="61"/>
        <v>654.49</v>
      </c>
    </row>
    <row r="388" spans="1:14" ht="24" x14ac:dyDescent="0.25">
      <c r="A388" s="85">
        <v>350</v>
      </c>
      <c r="B388" s="1" t="s">
        <v>377</v>
      </c>
      <c r="C388" s="21" t="s">
        <v>23</v>
      </c>
      <c r="D388" s="26">
        <v>1</v>
      </c>
      <c r="E388" s="63">
        <v>5160</v>
      </c>
      <c r="F388" s="88">
        <v>5211.6000000000004</v>
      </c>
      <c r="G388" s="100">
        <v>5315</v>
      </c>
      <c r="H388" s="22">
        <f t="shared" si="57"/>
        <v>5228.8666666666668</v>
      </c>
      <c r="I388" s="23">
        <f t="shared" si="58"/>
        <v>78.929419948035388</v>
      </c>
      <c r="J388" s="23">
        <f t="shared" si="59"/>
        <v>1.5094938345091107</v>
      </c>
      <c r="K388" s="24">
        <f t="shared" si="80"/>
        <v>5228.8666666666668</v>
      </c>
      <c r="L388" s="24">
        <f t="shared" si="63"/>
        <v>5228.8666666666668</v>
      </c>
      <c r="M388" s="24">
        <f t="shared" si="60"/>
        <v>5228.87</v>
      </c>
      <c r="N388" s="24">
        <f t="shared" si="61"/>
        <v>5228.87</v>
      </c>
    </row>
    <row r="389" spans="1:14" ht="24" x14ac:dyDescent="0.25">
      <c r="A389" s="85">
        <v>351</v>
      </c>
      <c r="B389" s="1" t="s">
        <v>378</v>
      </c>
      <c r="C389" s="21" t="s">
        <v>23</v>
      </c>
      <c r="D389" s="26">
        <v>1</v>
      </c>
      <c r="E389" s="63">
        <v>270</v>
      </c>
      <c r="F389" s="88">
        <v>272.7</v>
      </c>
      <c r="G389" s="100">
        <v>278</v>
      </c>
      <c r="H389" s="22">
        <f t="shared" si="57"/>
        <v>273.56666666666666</v>
      </c>
      <c r="I389" s="23">
        <f t="shared" si="58"/>
        <v>4.0698075302566021</v>
      </c>
      <c r="J389" s="23">
        <f t="shared" si="59"/>
        <v>1.4876840003374932</v>
      </c>
      <c r="K389" s="24">
        <f t="shared" si="80"/>
        <v>273.56666666666666</v>
      </c>
      <c r="L389" s="24">
        <f t="shared" si="63"/>
        <v>273.56666666666666</v>
      </c>
      <c r="M389" s="24">
        <f t="shared" si="60"/>
        <v>273.57</v>
      </c>
      <c r="N389" s="24">
        <f t="shared" si="61"/>
        <v>273.57</v>
      </c>
    </row>
    <row r="390" spans="1:14" ht="24" x14ac:dyDescent="0.25">
      <c r="A390" s="85">
        <v>352</v>
      </c>
      <c r="B390" s="1" t="s">
        <v>375</v>
      </c>
      <c r="C390" s="21" t="s">
        <v>23</v>
      </c>
      <c r="D390" s="26">
        <v>1</v>
      </c>
      <c r="E390" s="63">
        <v>3840</v>
      </c>
      <c r="F390" s="88">
        <v>3878.4</v>
      </c>
      <c r="G390" s="100">
        <v>3955</v>
      </c>
      <c r="H390" s="22">
        <f t="shared" si="57"/>
        <v>3891.1333333333332</v>
      </c>
      <c r="I390" s="23">
        <f t="shared" si="58"/>
        <v>58.547872150346606</v>
      </c>
      <c r="J390" s="23">
        <f t="shared" si="59"/>
        <v>1.5046483154097334</v>
      </c>
      <c r="K390" s="24">
        <f t="shared" si="80"/>
        <v>3891.1333333333332</v>
      </c>
      <c r="L390" s="24">
        <f t="shared" si="63"/>
        <v>3891.1333333333332</v>
      </c>
      <c r="M390" s="24">
        <f t="shared" si="60"/>
        <v>3891.13</v>
      </c>
      <c r="N390" s="24">
        <f t="shared" si="61"/>
        <v>3891.13</v>
      </c>
    </row>
    <row r="391" spans="1:14" ht="30" x14ac:dyDescent="0.25">
      <c r="A391" s="85">
        <v>353</v>
      </c>
      <c r="B391" s="1" t="s">
        <v>379</v>
      </c>
      <c r="C391" s="21" t="s">
        <v>23</v>
      </c>
      <c r="D391" s="26">
        <v>1</v>
      </c>
      <c r="E391" s="63">
        <v>14520</v>
      </c>
      <c r="F391" s="88">
        <v>14665.2</v>
      </c>
      <c r="G391" s="100">
        <v>14956</v>
      </c>
      <c r="H391" s="22">
        <f t="shared" si="57"/>
        <v>14713.733333333332</v>
      </c>
      <c r="I391" s="23">
        <f t="shared" si="58"/>
        <v>222.0148943952484</v>
      </c>
      <c r="J391" s="23">
        <f t="shared" si="59"/>
        <v>1.5088957327524972</v>
      </c>
      <c r="K391" s="24">
        <f t="shared" ref="K391:K397" si="81">D391*SUM(E391:G391)/COLUMNS(E391:G391)</f>
        <v>14713.733333333332</v>
      </c>
      <c r="L391" s="24">
        <f t="shared" si="63"/>
        <v>14713.733333333332</v>
      </c>
      <c r="M391" s="24">
        <f t="shared" si="60"/>
        <v>14713.73</v>
      </c>
      <c r="N391" s="24">
        <f t="shared" si="61"/>
        <v>14713.73</v>
      </c>
    </row>
    <row r="392" spans="1:14" ht="24" x14ac:dyDescent="0.25">
      <c r="A392" s="85">
        <v>354</v>
      </c>
      <c r="B392" s="1" t="s">
        <v>380</v>
      </c>
      <c r="C392" s="21" t="s">
        <v>23</v>
      </c>
      <c r="D392" s="26">
        <v>1</v>
      </c>
      <c r="E392" s="63">
        <v>4590</v>
      </c>
      <c r="F392" s="88">
        <v>4635.8999999999996</v>
      </c>
      <c r="G392" s="100">
        <v>4728</v>
      </c>
      <c r="H392" s="22">
        <f t="shared" si="57"/>
        <v>4651.3</v>
      </c>
      <c r="I392" s="23">
        <f t="shared" si="58"/>
        <v>70.27709441916339</v>
      </c>
      <c r="J392" s="23">
        <f t="shared" si="59"/>
        <v>1.5109129580797493</v>
      </c>
      <c r="K392" s="24">
        <f t="shared" si="81"/>
        <v>4651.3</v>
      </c>
      <c r="L392" s="24">
        <f t="shared" si="63"/>
        <v>4651.3</v>
      </c>
      <c r="M392" s="24">
        <f t="shared" si="60"/>
        <v>4651.3</v>
      </c>
      <c r="N392" s="24">
        <f t="shared" si="61"/>
        <v>4651.3</v>
      </c>
    </row>
    <row r="393" spans="1:14" ht="45" x14ac:dyDescent="0.25">
      <c r="A393" s="85">
        <v>355</v>
      </c>
      <c r="B393" s="1" t="s">
        <v>381</v>
      </c>
      <c r="C393" s="21" t="s">
        <v>23</v>
      </c>
      <c r="D393" s="26">
        <v>1</v>
      </c>
      <c r="E393" s="63">
        <v>480</v>
      </c>
      <c r="F393" s="88">
        <v>484.8</v>
      </c>
      <c r="G393" s="100">
        <v>494</v>
      </c>
      <c r="H393" s="22">
        <f t="shared" si="57"/>
        <v>486.26666666666665</v>
      </c>
      <c r="I393" s="23">
        <f t="shared" si="58"/>
        <v>7.114304838375519</v>
      </c>
      <c r="J393" s="23">
        <f t="shared" si="59"/>
        <v>1.4630459634717958</v>
      </c>
      <c r="K393" s="24">
        <f t="shared" si="81"/>
        <v>486.26666666666665</v>
      </c>
      <c r="L393" s="24">
        <f t="shared" si="63"/>
        <v>486.26666666666665</v>
      </c>
      <c r="M393" s="24">
        <f t="shared" si="60"/>
        <v>486.27</v>
      </c>
      <c r="N393" s="24">
        <f t="shared" si="61"/>
        <v>486.27</v>
      </c>
    </row>
    <row r="394" spans="1:14" x14ac:dyDescent="0.25">
      <c r="A394" s="101" t="s">
        <v>382</v>
      </c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</row>
    <row r="395" spans="1:14" ht="30" x14ac:dyDescent="0.25">
      <c r="A395" s="85">
        <v>356</v>
      </c>
      <c r="B395" s="1" t="s">
        <v>383</v>
      </c>
      <c r="C395" s="21" t="s">
        <v>23</v>
      </c>
      <c r="D395" s="26">
        <v>1</v>
      </c>
      <c r="E395" s="71">
        <v>12946</v>
      </c>
      <c r="F395" s="88">
        <v>13075.46</v>
      </c>
      <c r="G395" s="100">
        <v>13334</v>
      </c>
      <c r="H395" s="22">
        <f t="shared" si="57"/>
        <v>13118.486666666666</v>
      </c>
      <c r="I395" s="23">
        <f t="shared" si="58"/>
        <v>197.54612254694692</v>
      </c>
      <c r="J395" s="23">
        <f t="shared" si="59"/>
        <v>1.5058606039437494</v>
      </c>
      <c r="K395" s="24">
        <f t="shared" si="81"/>
        <v>13118.486666666666</v>
      </c>
      <c r="L395" s="24">
        <f t="shared" si="63"/>
        <v>13118.486666666666</v>
      </c>
      <c r="M395" s="24">
        <f t="shared" si="60"/>
        <v>13118.49</v>
      </c>
      <c r="N395" s="24">
        <f t="shared" si="61"/>
        <v>13118.49</v>
      </c>
    </row>
    <row r="396" spans="1:14" ht="30" x14ac:dyDescent="0.25">
      <c r="A396" s="85">
        <v>357</v>
      </c>
      <c r="B396" s="1" t="s">
        <v>384</v>
      </c>
      <c r="C396" s="21" t="s">
        <v>23</v>
      </c>
      <c r="D396" s="26">
        <v>1</v>
      </c>
      <c r="E396" s="71">
        <v>1846</v>
      </c>
      <c r="F396" s="88">
        <v>1864.46</v>
      </c>
      <c r="G396" s="100">
        <v>1901</v>
      </c>
      <c r="H396" s="22">
        <f t="shared" si="57"/>
        <v>1870.4866666666667</v>
      </c>
      <c r="I396" s="23">
        <f t="shared" si="58"/>
        <v>27.990900902495675</v>
      </c>
      <c r="J396" s="23">
        <f t="shared" si="59"/>
        <v>1.4964501699644481</v>
      </c>
      <c r="K396" s="24">
        <f t="shared" si="81"/>
        <v>1870.4866666666667</v>
      </c>
      <c r="L396" s="24">
        <f t="shared" si="63"/>
        <v>1870.4866666666667</v>
      </c>
      <c r="M396" s="24">
        <f t="shared" si="60"/>
        <v>1870.49</v>
      </c>
      <c r="N396" s="24">
        <f t="shared" si="61"/>
        <v>1870.49</v>
      </c>
    </row>
    <row r="397" spans="1:14" ht="24" x14ac:dyDescent="0.25">
      <c r="A397" s="85">
        <v>358</v>
      </c>
      <c r="B397" s="1" t="s">
        <v>385</v>
      </c>
      <c r="C397" s="21" t="s">
        <v>23</v>
      </c>
      <c r="D397" s="26">
        <v>1</v>
      </c>
      <c r="E397" s="71">
        <v>1906</v>
      </c>
      <c r="F397" s="88">
        <v>1925.06</v>
      </c>
      <c r="G397" s="100">
        <v>1963</v>
      </c>
      <c r="H397" s="22">
        <f t="shared" si="57"/>
        <v>1931.3533333333332</v>
      </c>
      <c r="I397" s="23">
        <f t="shared" si="58"/>
        <v>29.016452804113285</v>
      </c>
      <c r="J397" s="23">
        <f t="shared" si="59"/>
        <v>1.5023896613486891</v>
      </c>
      <c r="K397" s="24">
        <f t="shared" si="81"/>
        <v>1931.3533333333332</v>
      </c>
      <c r="L397" s="24">
        <f t="shared" si="63"/>
        <v>1931.3533333333332</v>
      </c>
      <c r="M397" s="24">
        <f t="shared" si="60"/>
        <v>1931.35</v>
      </c>
      <c r="N397" s="24">
        <f t="shared" si="61"/>
        <v>1931.35</v>
      </c>
    </row>
    <row r="398" spans="1:14" ht="45" x14ac:dyDescent="0.25">
      <c r="A398" s="85">
        <v>359</v>
      </c>
      <c r="B398" s="1" t="s">
        <v>386</v>
      </c>
      <c r="C398" s="21" t="s">
        <v>23</v>
      </c>
      <c r="D398" s="26">
        <v>1</v>
      </c>
      <c r="E398" s="71">
        <v>2834</v>
      </c>
      <c r="F398" s="88">
        <v>2862.34</v>
      </c>
      <c r="G398" s="100">
        <v>2919</v>
      </c>
      <c r="H398" s="22">
        <f t="shared" si="57"/>
        <v>2871.78</v>
      </c>
      <c r="I398" s="23">
        <f t="shared" si="58"/>
        <v>43.279154335545869</v>
      </c>
      <c r="J398" s="23">
        <f t="shared" si="59"/>
        <v>1.5070497856920051</v>
      </c>
      <c r="K398" s="24">
        <f t="shared" ref="K398:K406" si="82">D398*SUM(E398:G398)/COLUMNS(E398:G398)</f>
        <v>2871.78</v>
      </c>
      <c r="L398" s="24">
        <f t="shared" si="63"/>
        <v>2871.78</v>
      </c>
      <c r="M398" s="24">
        <f t="shared" si="60"/>
        <v>2871.78</v>
      </c>
      <c r="N398" s="24">
        <f t="shared" si="61"/>
        <v>2871.78</v>
      </c>
    </row>
    <row r="399" spans="1:14" ht="30" x14ac:dyDescent="0.25">
      <c r="A399" s="85">
        <v>360</v>
      </c>
      <c r="B399" s="1" t="s">
        <v>387</v>
      </c>
      <c r="C399" s="21" t="s">
        <v>23</v>
      </c>
      <c r="D399" s="26">
        <v>1</v>
      </c>
      <c r="E399" s="71">
        <v>11450</v>
      </c>
      <c r="F399" s="88">
        <v>11564.5</v>
      </c>
      <c r="G399" s="100">
        <v>11794</v>
      </c>
      <c r="H399" s="22">
        <f t="shared" si="57"/>
        <v>11602.833333333334</v>
      </c>
      <c r="I399" s="23">
        <f t="shared" si="58"/>
        <v>175.17443687174602</v>
      </c>
      <c r="J399" s="23">
        <f t="shared" si="59"/>
        <v>1.5097556936243679</v>
      </c>
      <c r="K399" s="24">
        <f t="shared" si="82"/>
        <v>11602.833333333334</v>
      </c>
      <c r="L399" s="24">
        <f t="shared" si="63"/>
        <v>11602.833333333334</v>
      </c>
      <c r="M399" s="24">
        <f t="shared" si="60"/>
        <v>11602.83</v>
      </c>
      <c r="N399" s="24">
        <f t="shared" si="61"/>
        <v>11602.83</v>
      </c>
    </row>
    <row r="400" spans="1:14" ht="30" x14ac:dyDescent="0.25">
      <c r="A400" s="85">
        <v>361</v>
      </c>
      <c r="B400" s="1" t="s">
        <v>388</v>
      </c>
      <c r="C400" s="21" t="s">
        <v>23</v>
      </c>
      <c r="D400" s="26">
        <v>1</v>
      </c>
      <c r="E400" s="71">
        <v>14170</v>
      </c>
      <c r="F400" s="88">
        <v>14311.7</v>
      </c>
      <c r="G400" s="100">
        <v>14595</v>
      </c>
      <c r="H400" s="22">
        <f t="shared" si="57"/>
        <v>14358.9</v>
      </c>
      <c r="I400" s="23">
        <f t="shared" si="58"/>
        <v>216.39577167772933</v>
      </c>
      <c r="J400" s="23">
        <f t="shared" si="59"/>
        <v>1.5070497856920053</v>
      </c>
      <c r="K400" s="24">
        <f t="shared" si="82"/>
        <v>14358.9</v>
      </c>
      <c r="L400" s="24">
        <f t="shared" si="63"/>
        <v>14358.9</v>
      </c>
      <c r="M400" s="24">
        <f t="shared" si="60"/>
        <v>14358.9</v>
      </c>
      <c r="N400" s="24">
        <f t="shared" si="61"/>
        <v>14358.9</v>
      </c>
    </row>
    <row r="401" spans="1:14" ht="24" x14ac:dyDescent="0.25">
      <c r="A401" s="85">
        <v>362</v>
      </c>
      <c r="B401" s="1" t="s">
        <v>389</v>
      </c>
      <c r="C401" s="21" t="s">
        <v>23</v>
      </c>
      <c r="D401" s="26">
        <v>1</v>
      </c>
      <c r="E401" s="71">
        <v>10056</v>
      </c>
      <c r="F401" s="88">
        <v>10156.56</v>
      </c>
      <c r="G401" s="100">
        <v>10358</v>
      </c>
      <c r="H401" s="22">
        <f t="shared" si="57"/>
        <v>10190.186666666666</v>
      </c>
      <c r="I401" s="23">
        <f t="shared" si="58"/>
        <v>153.78252349774127</v>
      </c>
      <c r="J401" s="23">
        <f t="shared" si="59"/>
        <v>1.5091237141001794</v>
      </c>
      <c r="K401" s="24">
        <f t="shared" si="82"/>
        <v>10190.186666666666</v>
      </c>
      <c r="L401" s="24">
        <f t="shared" si="63"/>
        <v>10190.186666666666</v>
      </c>
      <c r="M401" s="24">
        <f t="shared" si="60"/>
        <v>10190.19</v>
      </c>
      <c r="N401" s="24">
        <f t="shared" si="61"/>
        <v>10190.19</v>
      </c>
    </row>
    <row r="402" spans="1:14" ht="30" x14ac:dyDescent="0.25">
      <c r="A402" s="85">
        <v>363</v>
      </c>
      <c r="B402" s="1" t="s">
        <v>390</v>
      </c>
      <c r="C402" s="21" t="s">
        <v>522</v>
      </c>
      <c r="D402" s="26">
        <v>1</v>
      </c>
      <c r="E402" s="71">
        <v>1966</v>
      </c>
      <c r="F402" s="88">
        <v>1985.66</v>
      </c>
      <c r="G402" s="100">
        <v>2025</v>
      </c>
      <c r="H402" s="22">
        <f t="shared" si="57"/>
        <v>1992.22</v>
      </c>
      <c r="I402" s="23">
        <f t="shared" si="58"/>
        <v>30.042057186550981</v>
      </c>
      <c r="J402" s="23">
        <f t="shared" si="59"/>
        <v>1.5079688581858921</v>
      </c>
      <c r="K402" s="24">
        <f t="shared" si="82"/>
        <v>1992.22</v>
      </c>
      <c r="L402" s="24">
        <f t="shared" si="63"/>
        <v>1992.22</v>
      </c>
      <c r="M402" s="24">
        <f t="shared" si="60"/>
        <v>1992.22</v>
      </c>
      <c r="N402" s="24">
        <f t="shared" si="61"/>
        <v>1992.22</v>
      </c>
    </row>
    <row r="403" spans="1:14" ht="30" x14ac:dyDescent="0.25">
      <c r="A403" s="85">
        <v>364</v>
      </c>
      <c r="B403" s="1" t="s">
        <v>391</v>
      </c>
      <c r="C403" s="21" t="s">
        <v>23</v>
      </c>
      <c r="D403" s="26">
        <v>1</v>
      </c>
      <c r="E403" s="71">
        <v>2736</v>
      </c>
      <c r="F403" s="88">
        <v>2763.36</v>
      </c>
      <c r="G403" s="100">
        <v>2818</v>
      </c>
      <c r="H403" s="22">
        <f t="shared" si="57"/>
        <v>2772.4533333333334</v>
      </c>
      <c r="I403" s="23">
        <f t="shared" si="58"/>
        <v>41.749449497368609</v>
      </c>
      <c r="J403" s="23">
        <f t="shared" si="59"/>
        <v>1.5058666270560108</v>
      </c>
      <c r="K403" s="24">
        <f t="shared" si="82"/>
        <v>2772.4533333333334</v>
      </c>
      <c r="L403" s="24">
        <f t="shared" si="63"/>
        <v>2772.4533333333334</v>
      </c>
      <c r="M403" s="24">
        <f t="shared" si="60"/>
        <v>2772.45</v>
      </c>
      <c r="N403" s="24">
        <f t="shared" si="61"/>
        <v>2772.45</v>
      </c>
    </row>
    <row r="404" spans="1:14" ht="30" x14ac:dyDescent="0.25">
      <c r="A404" s="85">
        <v>365</v>
      </c>
      <c r="B404" s="1" t="s">
        <v>392</v>
      </c>
      <c r="C404" s="21" t="s">
        <v>23</v>
      </c>
      <c r="D404" s="26">
        <v>1</v>
      </c>
      <c r="E404" s="71">
        <v>4488</v>
      </c>
      <c r="F404" s="88">
        <v>4532.88</v>
      </c>
      <c r="G404" s="100">
        <v>4623</v>
      </c>
      <c r="H404" s="22">
        <f t="shared" si="57"/>
        <v>4547.96</v>
      </c>
      <c r="I404" s="23">
        <f t="shared" si="58"/>
        <v>68.751762159234858</v>
      </c>
      <c r="J404" s="23">
        <f t="shared" si="59"/>
        <v>1.5117055154230656</v>
      </c>
      <c r="K404" s="24">
        <f t="shared" si="82"/>
        <v>4547.96</v>
      </c>
      <c r="L404" s="24">
        <f t="shared" si="63"/>
        <v>4547.96</v>
      </c>
      <c r="M404" s="24">
        <f t="shared" si="60"/>
        <v>4547.96</v>
      </c>
      <c r="N404" s="24">
        <f t="shared" si="61"/>
        <v>4547.96</v>
      </c>
    </row>
    <row r="405" spans="1:14" ht="30" x14ac:dyDescent="0.25">
      <c r="A405" s="85">
        <v>366</v>
      </c>
      <c r="B405" s="1" t="s">
        <v>388</v>
      </c>
      <c r="C405" s="21" t="s">
        <v>23</v>
      </c>
      <c r="D405" s="26">
        <v>1</v>
      </c>
      <c r="E405" s="71">
        <v>14170</v>
      </c>
      <c r="F405" s="88">
        <v>14311.7</v>
      </c>
      <c r="G405" s="100">
        <v>14595</v>
      </c>
      <c r="H405" s="22">
        <f t="shared" si="57"/>
        <v>14358.9</v>
      </c>
      <c r="I405" s="23">
        <f t="shared" si="58"/>
        <v>216.39577167772933</v>
      </c>
      <c r="J405" s="23">
        <f t="shared" si="59"/>
        <v>1.5070497856920053</v>
      </c>
      <c r="K405" s="24">
        <f t="shared" si="82"/>
        <v>14358.9</v>
      </c>
      <c r="L405" s="24">
        <f t="shared" si="63"/>
        <v>14358.9</v>
      </c>
      <c r="M405" s="24">
        <f t="shared" si="60"/>
        <v>14358.9</v>
      </c>
      <c r="N405" s="24">
        <f t="shared" si="61"/>
        <v>14358.9</v>
      </c>
    </row>
    <row r="406" spans="1:14" ht="30" x14ac:dyDescent="0.25">
      <c r="A406" s="85">
        <v>367</v>
      </c>
      <c r="B406" s="1" t="s">
        <v>393</v>
      </c>
      <c r="C406" s="21" t="s">
        <v>23</v>
      </c>
      <c r="D406" s="26">
        <v>1</v>
      </c>
      <c r="E406" s="71">
        <v>796</v>
      </c>
      <c r="F406" s="88">
        <v>803.96</v>
      </c>
      <c r="G406" s="100">
        <v>820</v>
      </c>
      <c r="H406" s="22">
        <f t="shared" si="57"/>
        <v>806.65333333333331</v>
      </c>
      <c r="I406" s="23">
        <f t="shared" si="58"/>
        <v>12.224587245929133</v>
      </c>
      <c r="J406" s="23">
        <f t="shared" si="59"/>
        <v>1.5154697489953306</v>
      </c>
      <c r="K406" s="24">
        <f t="shared" si="82"/>
        <v>806.65333333333331</v>
      </c>
      <c r="L406" s="24">
        <f t="shared" si="63"/>
        <v>806.65333333333331</v>
      </c>
      <c r="M406" s="24">
        <f t="shared" si="60"/>
        <v>806.65</v>
      </c>
      <c r="N406" s="24">
        <f t="shared" si="61"/>
        <v>806.65</v>
      </c>
    </row>
    <row r="407" spans="1:14" ht="30" x14ac:dyDescent="0.25">
      <c r="A407" s="85">
        <v>368</v>
      </c>
      <c r="B407" s="1" t="s">
        <v>394</v>
      </c>
      <c r="C407" s="21" t="s">
        <v>23</v>
      </c>
      <c r="D407" s="26">
        <v>1</v>
      </c>
      <c r="E407" s="71">
        <v>630</v>
      </c>
      <c r="F407" s="88">
        <v>636.29999999999995</v>
      </c>
      <c r="G407" s="100">
        <v>649</v>
      </c>
      <c r="H407" s="22">
        <f t="shared" si="57"/>
        <v>638.43333333333328</v>
      </c>
      <c r="I407" s="23">
        <f t="shared" si="58"/>
        <v>9.6779818832922722</v>
      </c>
      <c r="J407" s="23">
        <f t="shared" si="59"/>
        <v>1.5158954550136698</v>
      </c>
      <c r="K407" s="24">
        <f t="shared" ref="K407:K413" si="83">D407*SUM(E407:G407)/COLUMNS(E407:G407)</f>
        <v>638.43333333333328</v>
      </c>
      <c r="L407" s="24">
        <f t="shared" si="63"/>
        <v>638.43333333333328</v>
      </c>
      <c r="M407" s="24">
        <f t="shared" si="60"/>
        <v>638.42999999999995</v>
      </c>
      <c r="N407" s="24">
        <f t="shared" si="61"/>
        <v>638.42999999999995</v>
      </c>
    </row>
    <row r="408" spans="1:14" ht="24" x14ac:dyDescent="0.25">
      <c r="A408" s="85">
        <v>369</v>
      </c>
      <c r="B408" s="1" t="s">
        <v>395</v>
      </c>
      <c r="C408" s="21" t="s">
        <v>23</v>
      </c>
      <c r="D408" s="26">
        <v>1</v>
      </c>
      <c r="E408" s="71">
        <v>526</v>
      </c>
      <c r="F408" s="88">
        <v>531.26</v>
      </c>
      <c r="G408" s="100">
        <v>542</v>
      </c>
      <c r="H408" s="22">
        <f t="shared" si="57"/>
        <v>533.0866666666667</v>
      </c>
      <c r="I408" s="23">
        <f t="shared" si="58"/>
        <v>8.1549085423034242</v>
      </c>
      <c r="J408" s="23">
        <f t="shared" si="59"/>
        <v>1.529752862380743</v>
      </c>
      <c r="K408" s="24">
        <f t="shared" si="83"/>
        <v>533.0866666666667</v>
      </c>
      <c r="L408" s="24">
        <f t="shared" si="63"/>
        <v>533.0866666666667</v>
      </c>
      <c r="M408" s="24">
        <f t="shared" si="60"/>
        <v>533.09</v>
      </c>
      <c r="N408" s="24">
        <f t="shared" si="61"/>
        <v>533.09</v>
      </c>
    </row>
    <row r="409" spans="1:14" ht="30" x14ac:dyDescent="0.25">
      <c r="A409" s="85">
        <v>370</v>
      </c>
      <c r="B409" s="1" t="s">
        <v>396</v>
      </c>
      <c r="C409" s="21" t="s">
        <v>23</v>
      </c>
      <c r="D409" s="26">
        <v>1</v>
      </c>
      <c r="E409" s="71">
        <v>646</v>
      </c>
      <c r="F409" s="88">
        <v>652.46</v>
      </c>
      <c r="G409" s="100">
        <v>665</v>
      </c>
      <c r="H409" s="22">
        <f t="shared" si="57"/>
        <v>654.48666666666668</v>
      </c>
      <c r="I409" s="23">
        <f t="shared" si="58"/>
        <v>9.6607729159386242</v>
      </c>
      <c r="J409" s="23">
        <f t="shared" si="59"/>
        <v>1.4760839919232309</v>
      </c>
      <c r="K409" s="24">
        <f t="shared" si="83"/>
        <v>654.48666666666668</v>
      </c>
      <c r="L409" s="24">
        <f t="shared" si="63"/>
        <v>654.48666666666668</v>
      </c>
      <c r="M409" s="24">
        <f t="shared" si="60"/>
        <v>654.49</v>
      </c>
      <c r="N409" s="24">
        <f t="shared" si="61"/>
        <v>654.49</v>
      </c>
    </row>
    <row r="410" spans="1:14" ht="30" x14ac:dyDescent="0.25">
      <c r="A410" s="85">
        <v>371</v>
      </c>
      <c r="B410" s="1" t="s">
        <v>397</v>
      </c>
      <c r="C410" s="21" t="s">
        <v>23</v>
      </c>
      <c r="D410" s="26">
        <v>1</v>
      </c>
      <c r="E410" s="71">
        <v>1006</v>
      </c>
      <c r="F410" s="88">
        <v>1016.06</v>
      </c>
      <c r="G410" s="100">
        <v>1036</v>
      </c>
      <c r="H410" s="22">
        <f t="shared" si="57"/>
        <v>1019.3533333333334</v>
      </c>
      <c r="I410" s="23">
        <f t="shared" si="58"/>
        <v>15.26874367239602</v>
      </c>
      <c r="J410" s="23">
        <f t="shared" si="59"/>
        <v>1.4978852938525751</v>
      </c>
      <c r="K410" s="24">
        <f t="shared" si="83"/>
        <v>1019.3533333333334</v>
      </c>
      <c r="L410" s="24">
        <f t="shared" si="63"/>
        <v>1019.3533333333334</v>
      </c>
      <c r="M410" s="24">
        <f t="shared" si="60"/>
        <v>1019.35</v>
      </c>
      <c r="N410" s="24">
        <f t="shared" si="61"/>
        <v>1019.35</v>
      </c>
    </row>
    <row r="411" spans="1:14" ht="30" x14ac:dyDescent="0.25">
      <c r="A411" s="85">
        <v>372</v>
      </c>
      <c r="B411" s="1" t="s">
        <v>398</v>
      </c>
      <c r="C411" s="21" t="s">
        <v>23</v>
      </c>
      <c r="D411" s="26">
        <v>1</v>
      </c>
      <c r="E411" s="71">
        <v>21526</v>
      </c>
      <c r="F411" s="88">
        <v>21741.26</v>
      </c>
      <c r="G411" s="100">
        <v>22172</v>
      </c>
      <c r="H411" s="22">
        <f t="shared" si="57"/>
        <v>21813.086666666666</v>
      </c>
      <c r="I411" s="23">
        <f t="shared" si="58"/>
        <v>328.93510383255455</v>
      </c>
      <c r="J411" s="23">
        <f t="shared" si="59"/>
        <v>1.507971379104323</v>
      </c>
      <c r="K411" s="24">
        <f t="shared" si="83"/>
        <v>21813.086666666666</v>
      </c>
      <c r="L411" s="24">
        <f t="shared" si="63"/>
        <v>21813.086666666666</v>
      </c>
      <c r="M411" s="24">
        <f t="shared" si="60"/>
        <v>21813.09</v>
      </c>
      <c r="N411" s="24">
        <f t="shared" si="61"/>
        <v>21813.09</v>
      </c>
    </row>
    <row r="412" spans="1:14" ht="30" x14ac:dyDescent="0.25">
      <c r="A412" s="85">
        <v>373</v>
      </c>
      <c r="B412" s="1" t="s">
        <v>399</v>
      </c>
      <c r="C412" s="21" t="s">
        <v>23</v>
      </c>
      <c r="D412" s="26">
        <v>1</v>
      </c>
      <c r="E412" s="71">
        <v>12946</v>
      </c>
      <c r="F412" s="88">
        <v>13075.46</v>
      </c>
      <c r="G412" s="100">
        <v>13334</v>
      </c>
      <c r="H412" s="22">
        <f t="shared" si="57"/>
        <v>13118.486666666666</v>
      </c>
      <c r="I412" s="23">
        <f t="shared" si="58"/>
        <v>197.54612254694692</v>
      </c>
      <c r="J412" s="23">
        <f t="shared" si="59"/>
        <v>1.5058606039437494</v>
      </c>
      <c r="K412" s="24">
        <f t="shared" si="83"/>
        <v>13118.486666666666</v>
      </c>
      <c r="L412" s="24">
        <f t="shared" si="63"/>
        <v>13118.486666666666</v>
      </c>
      <c r="M412" s="24">
        <f t="shared" si="60"/>
        <v>13118.49</v>
      </c>
      <c r="N412" s="24">
        <f t="shared" si="61"/>
        <v>13118.49</v>
      </c>
    </row>
    <row r="413" spans="1:14" ht="24" x14ac:dyDescent="0.25">
      <c r="A413" s="85">
        <v>374</v>
      </c>
      <c r="B413" s="1" t="s">
        <v>400</v>
      </c>
      <c r="C413" s="21" t="s">
        <v>23</v>
      </c>
      <c r="D413" s="26">
        <v>1</v>
      </c>
      <c r="E413" s="71">
        <v>540</v>
      </c>
      <c r="F413" s="88">
        <v>545.4</v>
      </c>
      <c r="G413" s="100">
        <v>556</v>
      </c>
      <c r="H413" s="22">
        <f t="shared" si="57"/>
        <v>547.13333333333333</v>
      </c>
      <c r="I413" s="23">
        <f t="shared" si="58"/>
        <v>8.1396150605132043</v>
      </c>
      <c r="J413" s="23">
        <f t="shared" si="59"/>
        <v>1.4876840003374932</v>
      </c>
      <c r="K413" s="24">
        <f t="shared" si="83"/>
        <v>547.13333333333333</v>
      </c>
      <c r="L413" s="24">
        <f t="shared" si="63"/>
        <v>547.13333333333333</v>
      </c>
      <c r="M413" s="24">
        <f t="shared" si="60"/>
        <v>547.13</v>
      </c>
      <c r="N413" s="24">
        <f t="shared" si="61"/>
        <v>547.13</v>
      </c>
    </row>
    <row r="414" spans="1:14" ht="30" x14ac:dyDescent="0.25">
      <c r="A414" s="85">
        <v>375</v>
      </c>
      <c r="B414" s="1" t="s">
        <v>401</v>
      </c>
      <c r="C414" s="21" t="s">
        <v>23</v>
      </c>
      <c r="D414" s="26">
        <v>1</v>
      </c>
      <c r="E414" s="71">
        <v>600</v>
      </c>
      <c r="F414" s="88">
        <v>606</v>
      </c>
      <c r="G414" s="100">
        <v>618</v>
      </c>
      <c r="H414" s="22">
        <f t="shared" si="57"/>
        <v>608</v>
      </c>
      <c r="I414" s="23">
        <f t="shared" si="58"/>
        <v>9.1651513899116797</v>
      </c>
      <c r="J414" s="23">
        <f t="shared" si="59"/>
        <v>1.5074262154460001</v>
      </c>
      <c r="K414" s="24">
        <f t="shared" ref="K414:K422" si="84">D414*SUM(E414:G414)/COLUMNS(E414:G414)</f>
        <v>608</v>
      </c>
      <c r="L414" s="24">
        <f t="shared" si="63"/>
        <v>608</v>
      </c>
      <c r="M414" s="24">
        <f t="shared" si="60"/>
        <v>608</v>
      </c>
      <c r="N414" s="24">
        <f t="shared" si="61"/>
        <v>608</v>
      </c>
    </row>
    <row r="415" spans="1:14" ht="30" x14ac:dyDescent="0.25">
      <c r="A415" s="85">
        <v>376</v>
      </c>
      <c r="B415" s="1" t="s">
        <v>402</v>
      </c>
      <c r="C415" s="21" t="s">
        <v>23</v>
      </c>
      <c r="D415" s="26">
        <v>1</v>
      </c>
      <c r="E415" s="71">
        <v>97906</v>
      </c>
      <c r="F415" s="88">
        <v>98885.06</v>
      </c>
      <c r="G415" s="100">
        <v>100843</v>
      </c>
      <c r="H415" s="22">
        <f t="shared" si="57"/>
        <v>99211.353333333333</v>
      </c>
      <c r="I415" s="23">
        <f t="shared" si="58"/>
        <v>1495.4406556374392</v>
      </c>
      <c r="J415" s="23">
        <f t="shared" si="59"/>
        <v>1.5073281488389862</v>
      </c>
      <c r="K415" s="24">
        <f t="shared" si="84"/>
        <v>99211.353333333333</v>
      </c>
      <c r="L415" s="24">
        <f t="shared" si="63"/>
        <v>99211.353333333333</v>
      </c>
      <c r="M415" s="24">
        <f t="shared" si="60"/>
        <v>99211.35</v>
      </c>
      <c r="N415" s="24">
        <f t="shared" si="61"/>
        <v>99211.35</v>
      </c>
    </row>
    <row r="416" spans="1:14" ht="24" x14ac:dyDescent="0.25">
      <c r="A416" s="85">
        <v>377</v>
      </c>
      <c r="B416" s="1" t="s">
        <v>403</v>
      </c>
      <c r="C416" s="21" t="s">
        <v>23</v>
      </c>
      <c r="D416" s="26">
        <v>1</v>
      </c>
      <c r="E416" s="71">
        <v>1020</v>
      </c>
      <c r="F416" s="88">
        <v>1030.2</v>
      </c>
      <c r="G416" s="100">
        <v>1051</v>
      </c>
      <c r="H416" s="22">
        <f t="shared" si="57"/>
        <v>1033.7333333333333</v>
      </c>
      <c r="I416" s="23">
        <f t="shared" si="58"/>
        <v>15.799156095606284</v>
      </c>
      <c r="J416" s="23">
        <f t="shared" si="59"/>
        <v>1.5283589670714191</v>
      </c>
      <c r="K416" s="24">
        <f t="shared" si="84"/>
        <v>1033.7333333333333</v>
      </c>
      <c r="L416" s="24">
        <f t="shared" si="63"/>
        <v>1033.7333333333333</v>
      </c>
      <c r="M416" s="24">
        <f t="shared" si="60"/>
        <v>1033.73</v>
      </c>
      <c r="N416" s="24">
        <f t="shared" si="61"/>
        <v>1033.73</v>
      </c>
    </row>
    <row r="417" spans="1:14" ht="24" x14ac:dyDescent="0.25">
      <c r="A417" s="85">
        <v>378</v>
      </c>
      <c r="B417" s="1" t="s">
        <v>404</v>
      </c>
      <c r="C417" s="21" t="s">
        <v>23</v>
      </c>
      <c r="D417" s="26">
        <v>1</v>
      </c>
      <c r="E417" s="71">
        <v>690</v>
      </c>
      <c r="F417" s="88">
        <v>696.9</v>
      </c>
      <c r="G417" s="100">
        <v>711</v>
      </c>
      <c r="H417" s="22">
        <f t="shared" si="57"/>
        <v>699.30000000000007</v>
      </c>
      <c r="I417" s="23">
        <f t="shared" si="58"/>
        <v>10.703737664946766</v>
      </c>
      <c r="J417" s="23">
        <f t="shared" si="59"/>
        <v>1.5306360167234043</v>
      </c>
      <c r="K417" s="24">
        <f t="shared" si="84"/>
        <v>699.30000000000007</v>
      </c>
      <c r="L417" s="24">
        <f t="shared" si="63"/>
        <v>699.30000000000007</v>
      </c>
      <c r="M417" s="24">
        <f t="shared" si="60"/>
        <v>699.3</v>
      </c>
      <c r="N417" s="24">
        <f t="shared" si="61"/>
        <v>699.3</v>
      </c>
    </row>
    <row r="418" spans="1:14" ht="30" x14ac:dyDescent="0.25">
      <c r="A418" s="85">
        <v>379</v>
      </c>
      <c r="B418" s="1" t="s">
        <v>405</v>
      </c>
      <c r="C418" s="21" t="s">
        <v>23</v>
      </c>
      <c r="D418" s="26">
        <v>1</v>
      </c>
      <c r="E418" s="71">
        <v>1380</v>
      </c>
      <c r="F418" s="88">
        <v>1393.8</v>
      </c>
      <c r="G418" s="100">
        <v>1421</v>
      </c>
      <c r="H418" s="22">
        <f t="shared" si="57"/>
        <v>1398.2666666666667</v>
      </c>
      <c r="I418" s="23">
        <f t="shared" si="58"/>
        <v>20.861767262946195</v>
      </c>
      <c r="J418" s="23">
        <f t="shared" si="59"/>
        <v>1.4919734382768806</v>
      </c>
      <c r="K418" s="24">
        <f t="shared" si="84"/>
        <v>1398.2666666666667</v>
      </c>
      <c r="L418" s="24">
        <f t="shared" si="63"/>
        <v>1398.2666666666667</v>
      </c>
      <c r="M418" s="24">
        <f t="shared" si="60"/>
        <v>1398.27</v>
      </c>
      <c r="N418" s="24">
        <f t="shared" si="61"/>
        <v>1398.27</v>
      </c>
    </row>
    <row r="419" spans="1:14" ht="30" x14ac:dyDescent="0.25">
      <c r="A419" s="85">
        <v>380</v>
      </c>
      <c r="B419" s="1" t="s">
        <v>406</v>
      </c>
      <c r="C419" s="21" t="s">
        <v>23</v>
      </c>
      <c r="D419" s="26">
        <v>1</v>
      </c>
      <c r="E419" s="71">
        <v>4080</v>
      </c>
      <c r="F419" s="88">
        <v>4120.8</v>
      </c>
      <c r="G419" s="100">
        <v>4202</v>
      </c>
      <c r="H419" s="22">
        <f t="shared" si="57"/>
        <v>4134.2666666666664</v>
      </c>
      <c r="I419" s="23">
        <f t="shared" si="58"/>
        <v>62.104857566323517</v>
      </c>
      <c r="J419" s="23">
        <f t="shared" si="59"/>
        <v>1.5021976706789641</v>
      </c>
      <c r="K419" s="24">
        <f t="shared" si="84"/>
        <v>4134.2666666666664</v>
      </c>
      <c r="L419" s="24">
        <f t="shared" si="63"/>
        <v>4134.2666666666664</v>
      </c>
      <c r="M419" s="24">
        <f t="shared" si="60"/>
        <v>4134.2700000000004</v>
      </c>
      <c r="N419" s="24">
        <f t="shared" si="61"/>
        <v>4134.2700000000004</v>
      </c>
    </row>
    <row r="420" spans="1:14" ht="30" x14ac:dyDescent="0.25">
      <c r="A420" s="85">
        <v>381</v>
      </c>
      <c r="B420" s="1" t="s">
        <v>407</v>
      </c>
      <c r="C420" s="21" t="s">
        <v>23</v>
      </c>
      <c r="D420" s="26">
        <v>1</v>
      </c>
      <c r="E420" s="71">
        <v>796</v>
      </c>
      <c r="F420" s="88">
        <v>803.96</v>
      </c>
      <c r="G420" s="100">
        <v>820</v>
      </c>
      <c r="H420" s="22">
        <f t="shared" si="57"/>
        <v>806.65333333333331</v>
      </c>
      <c r="I420" s="23">
        <f t="shared" si="58"/>
        <v>12.224587245929133</v>
      </c>
      <c r="J420" s="23">
        <f t="shared" si="59"/>
        <v>1.5154697489953306</v>
      </c>
      <c r="K420" s="24">
        <f t="shared" si="84"/>
        <v>806.65333333333331</v>
      </c>
      <c r="L420" s="24">
        <f t="shared" si="63"/>
        <v>806.65333333333331</v>
      </c>
      <c r="M420" s="24">
        <f t="shared" si="60"/>
        <v>806.65</v>
      </c>
      <c r="N420" s="24">
        <f t="shared" si="61"/>
        <v>806.65</v>
      </c>
    </row>
    <row r="421" spans="1:14" ht="30" x14ac:dyDescent="0.25">
      <c r="A421" s="85">
        <v>382</v>
      </c>
      <c r="B421" s="1" t="s">
        <v>408</v>
      </c>
      <c r="C421" s="21" t="s">
        <v>23</v>
      </c>
      <c r="D421" s="26">
        <v>1</v>
      </c>
      <c r="E421" s="71">
        <v>480</v>
      </c>
      <c r="F421" s="88">
        <v>484.8</v>
      </c>
      <c r="G421" s="100">
        <v>494</v>
      </c>
      <c r="H421" s="22">
        <f t="shared" si="57"/>
        <v>486.26666666666665</v>
      </c>
      <c r="I421" s="23">
        <f t="shared" si="58"/>
        <v>7.114304838375519</v>
      </c>
      <c r="J421" s="23">
        <f t="shared" si="59"/>
        <v>1.4630459634717958</v>
      </c>
      <c r="K421" s="24">
        <f t="shared" si="84"/>
        <v>486.26666666666665</v>
      </c>
      <c r="L421" s="24">
        <f t="shared" si="63"/>
        <v>486.26666666666665</v>
      </c>
      <c r="M421" s="24">
        <f t="shared" si="60"/>
        <v>486.27</v>
      </c>
      <c r="N421" s="24">
        <f t="shared" si="61"/>
        <v>486.27</v>
      </c>
    </row>
    <row r="422" spans="1:14" ht="24" x14ac:dyDescent="0.25">
      <c r="A422" s="85">
        <v>383</v>
      </c>
      <c r="B422" s="1" t="s">
        <v>409</v>
      </c>
      <c r="C422" s="21" t="s">
        <v>23</v>
      </c>
      <c r="D422" s="26">
        <v>1</v>
      </c>
      <c r="E422" s="71">
        <v>892</v>
      </c>
      <c r="F422" s="88">
        <v>900.92</v>
      </c>
      <c r="G422" s="100">
        <v>919</v>
      </c>
      <c r="H422" s="22">
        <f t="shared" si="57"/>
        <v>903.97333333333336</v>
      </c>
      <c r="I422" s="23">
        <f t="shared" si="58"/>
        <v>13.756530570363061</v>
      </c>
      <c r="J422" s="23">
        <f t="shared" si="59"/>
        <v>1.5217849977539597</v>
      </c>
      <c r="K422" s="24">
        <f t="shared" si="84"/>
        <v>903.97333333333336</v>
      </c>
      <c r="L422" s="24">
        <f t="shared" si="63"/>
        <v>903.97333333333336</v>
      </c>
      <c r="M422" s="24">
        <f t="shared" si="60"/>
        <v>903.97</v>
      </c>
      <c r="N422" s="24">
        <f t="shared" si="61"/>
        <v>903.97</v>
      </c>
    </row>
    <row r="423" spans="1:14" ht="30" x14ac:dyDescent="0.25">
      <c r="A423" s="85">
        <v>384</v>
      </c>
      <c r="B423" s="1" t="s">
        <v>410</v>
      </c>
      <c r="C423" s="21" t="s">
        <v>23</v>
      </c>
      <c r="D423" s="26">
        <v>1</v>
      </c>
      <c r="E423" s="71">
        <v>480</v>
      </c>
      <c r="F423" s="88">
        <v>484.8</v>
      </c>
      <c r="G423" s="100">
        <v>494</v>
      </c>
      <c r="H423" s="22">
        <f t="shared" si="57"/>
        <v>486.26666666666665</v>
      </c>
      <c r="I423" s="23">
        <f t="shared" si="58"/>
        <v>7.114304838375519</v>
      </c>
      <c r="J423" s="23">
        <f t="shared" si="59"/>
        <v>1.4630459634717958</v>
      </c>
      <c r="K423" s="24">
        <f t="shared" ref="K423:K428" si="85">D423*SUM(E423:G423)/COLUMNS(E423:G423)</f>
        <v>486.26666666666665</v>
      </c>
      <c r="L423" s="24">
        <f t="shared" si="63"/>
        <v>486.26666666666665</v>
      </c>
      <c r="M423" s="24">
        <f t="shared" si="60"/>
        <v>486.27</v>
      </c>
      <c r="N423" s="24">
        <f t="shared" si="61"/>
        <v>486.27</v>
      </c>
    </row>
    <row r="424" spans="1:14" ht="24" x14ac:dyDescent="0.25">
      <c r="A424" s="85">
        <v>385</v>
      </c>
      <c r="B424" s="1" t="s">
        <v>411</v>
      </c>
      <c r="C424" s="21" t="s">
        <v>23</v>
      </c>
      <c r="D424" s="26">
        <v>1</v>
      </c>
      <c r="E424" s="71">
        <v>796</v>
      </c>
      <c r="F424" s="88">
        <v>803.96</v>
      </c>
      <c r="G424" s="100">
        <v>820</v>
      </c>
      <c r="H424" s="22">
        <f t="shared" ref="H424:H466" si="86">AVERAGE(E424:G424)</f>
        <v>806.65333333333331</v>
      </c>
      <c r="I424" s="23">
        <f t="shared" ref="I424:I466" si="87">SQRT(VAR(E424:G424))</f>
        <v>12.224587245929133</v>
      </c>
      <c r="J424" s="23">
        <f t="shared" ref="J424:J466" si="88">I424/H424*100</f>
        <v>1.5154697489953306</v>
      </c>
      <c r="K424" s="24">
        <f t="shared" si="85"/>
        <v>806.65333333333331</v>
      </c>
      <c r="L424" s="24">
        <f t="shared" si="63"/>
        <v>806.65333333333331</v>
      </c>
      <c r="M424" s="24">
        <f t="shared" ref="M424:M466" si="89">ROUND(L424,2)</f>
        <v>806.65</v>
      </c>
      <c r="N424" s="24">
        <f t="shared" ref="N424:N466" si="90">M424*D424</f>
        <v>806.65</v>
      </c>
    </row>
    <row r="425" spans="1:14" ht="45" x14ac:dyDescent="0.25">
      <c r="A425" s="85">
        <v>386</v>
      </c>
      <c r="B425" s="1" t="s">
        <v>412</v>
      </c>
      <c r="C425" s="21" t="s">
        <v>23</v>
      </c>
      <c r="D425" s="26">
        <v>1</v>
      </c>
      <c r="E425" s="71">
        <v>436</v>
      </c>
      <c r="F425" s="88">
        <v>440.36</v>
      </c>
      <c r="G425" s="100">
        <v>449</v>
      </c>
      <c r="H425" s="22">
        <f>AVERAGE(E425:G425)</f>
        <v>441.78666666666669</v>
      </c>
      <c r="I425" s="23">
        <f>SQRT(VAR(E425:G425))</f>
        <v>6.6163837051166645</v>
      </c>
      <c r="J425" s="23">
        <f>I425/H425*100</f>
        <v>1.4976422342118363</v>
      </c>
      <c r="K425" s="24">
        <f t="shared" si="85"/>
        <v>441.78666666666669</v>
      </c>
      <c r="L425" s="24">
        <f>K425/D425</f>
        <v>441.78666666666669</v>
      </c>
      <c r="M425" s="24">
        <f>ROUND(L425,2)</f>
        <v>441.79</v>
      </c>
      <c r="N425" s="24">
        <f>M425*D425</f>
        <v>441.79</v>
      </c>
    </row>
    <row r="426" spans="1:14" ht="24" x14ac:dyDescent="0.25">
      <c r="A426" s="85">
        <v>387</v>
      </c>
      <c r="B426" s="1" t="s">
        <v>413</v>
      </c>
      <c r="C426" s="21" t="s">
        <v>23</v>
      </c>
      <c r="D426" s="26">
        <v>1</v>
      </c>
      <c r="E426" s="71">
        <v>2580</v>
      </c>
      <c r="F426" s="88">
        <v>2605.8000000000002</v>
      </c>
      <c r="G426" s="100">
        <v>2657</v>
      </c>
      <c r="H426" s="22">
        <f t="shared" si="86"/>
        <v>2614.2666666666669</v>
      </c>
      <c r="I426" s="23">
        <f t="shared" si="87"/>
        <v>39.192005987616042</v>
      </c>
      <c r="J426" s="23">
        <f t="shared" si="88"/>
        <v>1.4991586928501059</v>
      </c>
      <c r="K426" s="24">
        <f t="shared" si="85"/>
        <v>2614.2666666666669</v>
      </c>
      <c r="L426" s="24">
        <f t="shared" si="63"/>
        <v>2614.2666666666669</v>
      </c>
      <c r="M426" s="24">
        <f t="shared" si="89"/>
        <v>2614.27</v>
      </c>
      <c r="N426" s="24">
        <f t="shared" si="90"/>
        <v>2614.27</v>
      </c>
    </row>
    <row r="427" spans="1:14" ht="30" x14ac:dyDescent="0.25">
      <c r="A427" s="85">
        <v>388</v>
      </c>
      <c r="B427" s="1" t="s">
        <v>414</v>
      </c>
      <c r="C427" s="21" t="s">
        <v>23</v>
      </c>
      <c r="D427" s="26">
        <v>1</v>
      </c>
      <c r="E427" s="71">
        <v>6976</v>
      </c>
      <c r="F427" s="88">
        <v>7045.76</v>
      </c>
      <c r="G427" s="100">
        <v>7185</v>
      </c>
      <c r="H427" s="22">
        <f t="shared" si="86"/>
        <v>7068.920000000001</v>
      </c>
      <c r="I427" s="23">
        <f t="shared" si="87"/>
        <v>106.40742079385251</v>
      </c>
      <c r="J427" s="23">
        <f t="shared" si="88"/>
        <v>1.5052854013604977</v>
      </c>
      <c r="K427" s="24">
        <f t="shared" si="85"/>
        <v>7068.920000000001</v>
      </c>
      <c r="L427" s="24">
        <f t="shared" si="63"/>
        <v>7068.920000000001</v>
      </c>
      <c r="M427" s="24">
        <f t="shared" si="89"/>
        <v>7068.92</v>
      </c>
      <c r="N427" s="24">
        <f t="shared" si="90"/>
        <v>7068.92</v>
      </c>
    </row>
    <row r="428" spans="1:14" ht="30" x14ac:dyDescent="0.25">
      <c r="A428" s="85">
        <v>389</v>
      </c>
      <c r="B428" s="1" t="s">
        <v>415</v>
      </c>
      <c r="C428" s="21" t="s">
        <v>23</v>
      </c>
      <c r="D428" s="26">
        <v>1</v>
      </c>
      <c r="E428" s="71">
        <v>2130</v>
      </c>
      <c r="F428" s="88">
        <v>2151.3000000000002</v>
      </c>
      <c r="G428" s="100">
        <v>2194</v>
      </c>
      <c r="H428" s="22">
        <f>AVERAGE(E428:G428)</f>
        <v>2158.4333333333334</v>
      </c>
      <c r="I428" s="23">
        <f>SQRT(VAR(E428:G428))</f>
        <v>32.590847385935398</v>
      </c>
      <c r="J428" s="23">
        <f>I428/H428*100</f>
        <v>1.509930692906988</v>
      </c>
      <c r="K428" s="24">
        <f t="shared" si="85"/>
        <v>2158.4333333333334</v>
      </c>
      <c r="L428" s="24">
        <f>K428/D428</f>
        <v>2158.4333333333334</v>
      </c>
      <c r="M428" s="24">
        <f>ROUND(L428,2)</f>
        <v>2158.4299999999998</v>
      </c>
      <c r="N428" s="24">
        <f>M428*D428</f>
        <v>2158.4299999999998</v>
      </c>
    </row>
    <row r="429" spans="1:14" x14ac:dyDescent="0.25">
      <c r="A429" s="101" t="s">
        <v>416</v>
      </c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</row>
    <row r="430" spans="1:14" ht="24" x14ac:dyDescent="0.25">
      <c r="A430" s="85">
        <v>390</v>
      </c>
      <c r="B430" s="1" t="s">
        <v>417</v>
      </c>
      <c r="C430" s="21" t="s">
        <v>23</v>
      </c>
      <c r="D430" s="26">
        <v>1</v>
      </c>
      <c r="E430" s="63">
        <v>32250</v>
      </c>
      <c r="F430" s="88">
        <v>32572.5</v>
      </c>
      <c r="G430" s="100">
        <v>33218</v>
      </c>
      <c r="H430" s="22">
        <f t="shared" si="86"/>
        <v>32680.166666666668</v>
      </c>
      <c r="I430" s="23">
        <f t="shared" si="87"/>
        <v>492.89966862773741</v>
      </c>
      <c r="J430" s="23">
        <f t="shared" si="88"/>
        <v>1.5082532278835912</v>
      </c>
      <c r="K430" s="24">
        <f t="shared" ref="K430:K437" si="91">D430*SUM(E430:G430)/COLUMNS(E430:G430)</f>
        <v>32680.166666666668</v>
      </c>
      <c r="L430" s="24">
        <f t="shared" si="63"/>
        <v>32680.166666666668</v>
      </c>
      <c r="M430" s="24">
        <f t="shared" si="89"/>
        <v>32680.17</v>
      </c>
      <c r="N430" s="24">
        <f t="shared" si="90"/>
        <v>32680.17</v>
      </c>
    </row>
    <row r="431" spans="1:14" ht="24" x14ac:dyDescent="0.25">
      <c r="A431" s="85">
        <v>391</v>
      </c>
      <c r="B431" s="1" t="s">
        <v>418</v>
      </c>
      <c r="C431" s="21" t="s">
        <v>23</v>
      </c>
      <c r="D431" s="26">
        <v>1</v>
      </c>
      <c r="E431" s="63">
        <v>6106</v>
      </c>
      <c r="F431" s="88">
        <v>6167.06</v>
      </c>
      <c r="G431" s="100">
        <v>6289</v>
      </c>
      <c r="H431" s="22">
        <f t="shared" si="86"/>
        <v>6187.3533333333335</v>
      </c>
      <c r="I431" s="23">
        <f t="shared" si="87"/>
        <v>93.172498803742116</v>
      </c>
      <c r="J431" s="23">
        <f t="shared" si="88"/>
        <v>1.5058538567983637</v>
      </c>
      <c r="K431" s="24">
        <f t="shared" si="91"/>
        <v>6187.3533333333335</v>
      </c>
      <c r="L431" s="24">
        <f t="shared" ref="L431:L466" si="92">K431/D431</f>
        <v>6187.3533333333335</v>
      </c>
      <c r="M431" s="24">
        <f t="shared" si="89"/>
        <v>6187.35</v>
      </c>
      <c r="N431" s="24">
        <f t="shared" si="90"/>
        <v>6187.35</v>
      </c>
    </row>
    <row r="432" spans="1:14" ht="24" x14ac:dyDescent="0.25">
      <c r="A432" s="85">
        <v>392</v>
      </c>
      <c r="B432" s="1" t="s">
        <v>419</v>
      </c>
      <c r="C432" s="21" t="s">
        <v>23</v>
      </c>
      <c r="D432" s="26">
        <v>1</v>
      </c>
      <c r="E432" s="63">
        <v>7426</v>
      </c>
      <c r="F432" s="88">
        <v>7500.26</v>
      </c>
      <c r="G432" s="100">
        <v>7649</v>
      </c>
      <c r="H432" s="22">
        <f t="shared" si="86"/>
        <v>7525.086666666667</v>
      </c>
      <c r="I432" s="23">
        <f t="shared" si="87"/>
        <v>113.55405115333106</v>
      </c>
      <c r="J432" s="23">
        <f t="shared" si="88"/>
        <v>1.5090065561149379</v>
      </c>
      <c r="K432" s="24">
        <f t="shared" si="91"/>
        <v>7525.086666666667</v>
      </c>
      <c r="L432" s="24">
        <f t="shared" si="92"/>
        <v>7525.086666666667</v>
      </c>
      <c r="M432" s="24">
        <f t="shared" si="89"/>
        <v>7525.09</v>
      </c>
      <c r="N432" s="24">
        <f t="shared" si="90"/>
        <v>7525.09</v>
      </c>
    </row>
    <row r="433" spans="1:14" ht="24" x14ac:dyDescent="0.25">
      <c r="A433" s="85">
        <v>393</v>
      </c>
      <c r="B433" s="1" t="s">
        <v>420</v>
      </c>
      <c r="C433" s="21" t="s">
        <v>23</v>
      </c>
      <c r="D433" s="26">
        <v>1</v>
      </c>
      <c r="E433" s="63">
        <v>3540</v>
      </c>
      <c r="F433" s="88">
        <v>3575.4</v>
      </c>
      <c r="G433" s="100">
        <v>3646</v>
      </c>
      <c r="H433" s="22">
        <f t="shared" si="86"/>
        <v>3587.1333333333332</v>
      </c>
      <c r="I433" s="23">
        <f t="shared" si="87"/>
        <v>53.96529749138174</v>
      </c>
      <c r="J433" s="23">
        <f t="shared" si="88"/>
        <v>1.5044129246579927</v>
      </c>
      <c r="K433" s="24">
        <f t="shared" si="91"/>
        <v>3587.1333333333332</v>
      </c>
      <c r="L433" s="24">
        <f t="shared" si="92"/>
        <v>3587.1333333333332</v>
      </c>
      <c r="M433" s="24">
        <f t="shared" si="89"/>
        <v>3587.13</v>
      </c>
      <c r="N433" s="24">
        <f t="shared" si="90"/>
        <v>3587.13</v>
      </c>
    </row>
    <row r="434" spans="1:14" ht="30" x14ac:dyDescent="0.25">
      <c r="A434" s="85">
        <v>394</v>
      </c>
      <c r="B434" s="1" t="s">
        <v>421</v>
      </c>
      <c r="C434" s="21" t="s">
        <v>23</v>
      </c>
      <c r="D434" s="26">
        <v>1</v>
      </c>
      <c r="E434" s="63">
        <v>5850</v>
      </c>
      <c r="F434" s="88">
        <v>5908.5</v>
      </c>
      <c r="G434" s="100">
        <v>6026</v>
      </c>
      <c r="H434" s="22">
        <f t="shared" si="86"/>
        <v>5928.166666666667</v>
      </c>
      <c r="I434" s="23">
        <f t="shared" si="87"/>
        <v>89.633048220694434</v>
      </c>
      <c r="J434" s="23">
        <f t="shared" si="88"/>
        <v>1.5119859690296791</v>
      </c>
      <c r="K434" s="24">
        <f t="shared" si="91"/>
        <v>5928.166666666667</v>
      </c>
      <c r="L434" s="24">
        <f t="shared" si="92"/>
        <v>5928.166666666667</v>
      </c>
      <c r="M434" s="24">
        <f t="shared" si="89"/>
        <v>5928.17</v>
      </c>
      <c r="N434" s="24">
        <f t="shared" si="90"/>
        <v>5928.17</v>
      </c>
    </row>
    <row r="435" spans="1:14" ht="24" x14ac:dyDescent="0.25">
      <c r="A435" s="85">
        <v>395</v>
      </c>
      <c r="B435" s="1" t="s">
        <v>422</v>
      </c>
      <c r="C435" s="21" t="s">
        <v>23</v>
      </c>
      <c r="D435" s="26">
        <v>1</v>
      </c>
      <c r="E435" s="63">
        <v>8536</v>
      </c>
      <c r="F435" s="88">
        <v>8621.36</v>
      </c>
      <c r="G435" s="100">
        <v>8792</v>
      </c>
      <c r="H435" s="22">
        <f t="shared" si="86"/>
        <v>8649.7866666666669</v>
      </c>
      <c r="I435" s="23">
        <f t="shared" si="87"/>
        <v>130.34591107255079</v>
      </c>
      <c r="J435" s="23">
        <f t="shared" si="88"/>
        <v>1.5069263103893598</v>
      </c>
      <c r="K435" s="24">
        <f t="shared" si="91"/>
        <v>8649.7866666666669</v>
      </c>
      <c r="L435" s="24">
        <f t="shared" si="92"/>
        <v>8649.7866666666669</v>
      </c>
      <c r="M435" s="24">
        <f t="shared" si="89"/>
        <v>8649.7900000000009</v>
      </c>
      <c r="N435" s="24">
        <f t="shared" si="90"/>
        <v>8649.7900000000009</v>
      </c>
    </row>
    <row r="436" spans="1:14" ht="24" x14ac:dyDescent="0.25">
      <c r="A436" s="85">
        <v>996</v>
      </c>
      <c r="B436" s="1" t="s">
        <v>361</v>
      </c>
      <c r="C436" s="21" t="s">
        <v>23</v>
      </c>
      <c r="D436" s="26">
        <v>1</v>
      </c>
      <c r="E436" s="63">
        <v>8550</v>
      </c>
      <c r="F436" s="88">
        <v>8635.5</v>
      </c>
      <c r="G436" s="100">
        <v>8807</v>
      </c>
      <c r="H436" s="22">
        <f t="shared" si="86"/>
        <v>8664.1666666666661</v>
      </c>
      <c r="I436" s="23">
        <f t="shared" si="87"/>
        <v>130.87621377979013</v>
      </c>
      <c r="J436" s="23">
        <f t="shared" si="88"/>
        <v>1.5105458933899025</v>
      </c>
      <c r="K436" s="24">
        <f t="shared" si="91"/>
        <v>8664.1666666666661</v>
      </c>
      <c r="L436" s="24">
        <f t="shared" si="92"/>
        <v>8664.1666666666661</v>
      </c>
      <c r="M436" s="24">
        <f t="shared" si="89"/>
        <v>8664.17</v>
      </c>
      <c r="N436" s="24">
        <f t="shared" si="90"/>
        <v>8664.17</v>
      </c>
    </row>
    <row r="437" spans="1:14" ht="30" x14ac:dyDescent="0.25">
      <c r="A437" s="85">
        <v>397</v>
      </c>
      <c r="B437" s="1" t="s">
        <v>423</v>
      </c>
      <c r="C437" s="21" t="s">
        <v>23</v>
      </c>
      <c r="D437" s="26">
        <v>1</v>
      </c>
      <c r="E437" s="63">
        <v>3496</v>
      </c>
      <c r="F437" s="88">
        <v>3530.96</v>
      </c>
      <c r="G437" s="100">
        <v>3601</v>
      </c>
      <c r="H437" s="22">
        <f t="shared" si="86"/>
        <v>3542.6533333333332</v>
      </c>
      <c r="I437" s="23">
        <f t="shared" si="87"/>
        <v>53.467752274930476</v>
      </c>
      <c r="J437" s="23">
        <f t="shared" si="88"/>
        <v>1.5092572499782784</v>
      </c>
      <c r="K437" s="24">
        <f t="shared" si="91"/>
        <v>3542.6533333333332</v>
      </c>
      <c r="L437" s="24">
        <f t="shared" si="92"/>
        <v>3542.6533333333332</v>
      </c>
      <c r="M437" s="24">
        <f t="shared" si="89"/>
        <v>3542.65</v>
      </c>
      <c r="N437" s="24">
        <f t="shared" si="90"/>
        <v>3542.65</v>
      </c>
    </row>
    <row r="438" spans="1:14" ht="30" x14ac:dyDescent="0.25">
      <c r="A438" s="85">
        <v>398</v>
      </c>
      <c r="B438" s="1" t="s">
        <v>416</v>
      </c>
      <c r="C438" s="21" t="s">
        <v>23</v>
      </c>
      <c r="D438" s="26">
        <v>1</v>
      </c>
      <c r="E438" s="63">
        <v>57436</v>
      </c>
      <c r="F438" s="88">
        <v>58010.36</v>
      </c>
      <c r="G438" s="100">
        <v>59159</v>
      </c>
      <c r="H438" s="22">
        <f t="shared" si="86"/>
        <v>58201.78666666666</v>
      </c>
      <c r="I438" s="23">
        <f t="shared" si="87"/>
        <v>877.30574860383376</v>
      </c>
      <c r="J438" s="23">
        <f t="shared" si="88"/>
        <v>1.5073519196727418</v>
      </c>
      <c r="K438" s="24">
        <f t="shared" ref="K438:K444" si="93">D438*SUM(E438:G438)/COLUMNS(E438:G438)</f>
        <v>58201.78666666666</v>
      </c>
      <c r="L438" s="24">
        <f t="shared" si="92"/>
        <v>58201.78666666666</v>
      </c>
      <c r="M438" s="24">
        <f t="shared" si="89"/>
        <v>58201.79</v>
      </c>
      <c r="N438" s="24">
        <f t="shared" si="90"/>
        <v>58201.79</v>
      </c>
    </row>
    <row r="439" spans="1:14" ht="24" x14ac:dyDescent="0.25">
      <c r="A439" s="85">
        <v>399</v>
      </c>
      <c r="B439" s="1" t="s">
        <v>424</v>
      </c>
      <c r="C439" s="21" t="s">
        <v>23</v>
      </c>
      <c r="D439" s="26">
        <v>1</v>
      </c>
      <c r="E439" s="63">
        <v>2228</v>
      </c>
      <c r="F439" s="88">
        <v>2250.2800000000002</v>
      </c>
      <c r="G439" s="100">
        <v>2295</v>
      </c>
      <c r="H439" s="22">
        <f t="shared" si="86"/>
        <v>2257.7600000000002</v>
      </c>
      <c r="I439" s="23">
        <f t="shared" si="87"/>
        <v>34.120562715172184</v>
      </c>
      <c r="J439" s="23">
        <f t="shared" si="88"/>
        <v>1.5112572955129058</v>
      </c>
      <c r="K439" s="24">
        <f t="shared" si="93"/>
        <v>2257.7600000000002</v>
      </c>
      <c r="L439" s="24">
        <f t="shared" si="92"/>
        <v>2257.7600000000002</v>
      </c>
      <c r="M439" s="24">
        <f t="shared" si="89"/>
        <v>2257.7600000000002</v>
      </c>
      <c r="N439" s="24">
        <f t="shared" si="90"/>
        <v>2257.7600000000002</v>
      </c>
    </row>
    <row r="440" spans="1:14" ht="24" x14ac:dyDescent="0.25">
      <c r="A440" s="85">
        <v>400</v>
      </c>
      <c r="B440" s="1" t="s">
        <v>327</v>
      </c>
      <c r="C440" s="21" t="s">
        <v>23</v>
      </c>
      <c r="D440" s="26">
        <v>1</v>
      </c>
      <c r="E440" s="63">
        <v>4920</v>
      </c>
      <c r="F440" s="88">
        <v>4969.2</v>
      </c>
      <c r="G440" s="100">
        <v>5068</v>
      </c>
      <c r="H440" s="22">
        <f t="shared" si="86"/>
        <v>4985.7333333333336</v>
      </c>
      <c r="I440" s="23">
        <f t="shared" si="87"/>
        <v>75.372497194489554</v>
      </c>
      <c r="J440" s="23">
        <f t="shared" si="88"/>
        <v>1.51176350910243</v>
      </c>
      <c r="K440" s="24">
        <f t="shared" si="93"/>
        <v>4985.7333333333336</v>
      </c>
      <c r="L440" s="24">
        <f t="shared" si="92"/>
        <v>4985.7333333333336</v>
      </c>
      <c r="M440" s="24">
        <f t="shared" si="89"/>
        <v>4985.7299999999996</v>
      </c>
      <c r="N440" s="24">
        <f t="shared" si="90"/>
        <v>4985.7299999999996</v>
      </c>
    </row>
    <row r="441" spans="1:14" ht="24" x14ac:dyDescent="0.25">
      <c r="A441" s="85">
        <v>401</v>
      </c>
      <c r="B441" s="1" t="s">
        <v>425</v>
      </c>
      <c r="C441" s="21" t="s">
        <v>23</v>
      </c>
      <c r="D441" s="26">
        <v>1</v>
      </c>
      <c r="E441" s="63">
        <v>4950</v>
      </c>
      <c r="F441" s="88">
        <v>4999.5</v>
      </c>
      <c r="G441" s="100">
        <v>5099</v>
      </c>
      <c r="H441" s="22">
        <f t="shared" si="86"/>
        <v>5016.166666666667</v>
      </c>
      <c r="I441" s="23">
        <f t="shared" si="87"/>
        <v>75.885330158953209</v>
      </c>
      <c r="J441" s="23">
        <f t="shared" si="88"/>
        <v>1.5128151674709081</v>
      </c>
      <c r="K441" s="24">
        <f t="shared" si="93"/>
        <v>5016.166666666667</v>
      </c>
      <c r="L441" s="24">
        <f t="shared" si="92"/>
        <v>5016.166666666667</v>
      </c>
      <c r="M441" s="24">
        <f t="shared" si="89"/>
        <v>5016.17</v>
      </c>
      <c r="N441" s="24">
        <f t="shared" si="90"/>
        <v>5016.17</v>
      </c>
    </row>
    <row r="442" spans="1:14" ht="24" x14ac:dyDescent="0.25">
      <c r="A442" s="85">
        <v>402</v>
      </c>
      <c r="B442" s="1" t="s">
        <v>2521</v>
      </c>
      <c r="C442" s="21" t="s">
        <v>23</v>
      </c>
      <c r="D442" s="26">
        <v>1</v>
      </c>
      <c r="E442" s="63">
        <v>12330</v>
      </c>
      <c r="F442" s="88">
        <v>12453.3</v>
      </c>
      <c r="G442" s="100">
        <v>12700</v>
      </c>
      <c r="H442" s="22">
        <f t="shared" si="86"/>
        <v>12494.433333333334</v>
      </c>
      <c r="I442" s="23">
        <f t="shared" si="87"/>
        <v>188.39841648308342</v>
      </c>
      <c r="J442" s="23">
        <f t="shared" si="88"/>
        <v>1.5078588316643684</v>
      </c>
      <c r="K442" s="24">
        <f t="shared" si="93"/>
        <v>12494.433333333334</v>
      </c>
      <c r="L442" s="24">
        <f t="shared" si="92"/>
        <v>12494.433333333334</v>
      </c>
      <c r="M442" s="24">
        <f t="shared" si="89"/>
        <v>12494.43</v>
      </c>
      <c r="N442" s="24">
        <f t="shared" si="90"/>
        <v>12494.43</v>
      </c>
    </row>
    <row r="443" spans="1:14" ht="24" x14ac:dyDescent="0.25">
      <c r="A443" s="85">
        <v>403</v>
      </c>
      <c r="B443" s="1" t="s">
        <v>325</v>
      </c>
      <c r="C443" s="21" t="s">
        <v>23</v>
      </c>
      <c r="D443" s="26">
        <v>1</v>
      </c>
      <c r="E443" s="63">
        <v>5460</v>
      </c>
      <c r="F443" s="88">
        <v>5514.6</v>
      </c>
      <c r="G443" s="100">
        <v>5624</v>
      </c>
      <c r="H443" s="22">
        <f t="shared" si="86"/>
        <v>5532.8666666666659</v>
      </c>
      <c r="I443" s="23">
        <f t="shared" si="87"/>
        <v>83.511995146405923</v>
      </c>
      <c r="J443" s="23">
        <f t="shared" si="88"/>
        <v>1.5093802214597485</v>
      </c>
      <c r="K443" s="24">
        <f t="shared" si="93"/>
        <v>5532.8666666666659</v>
      </c>
      <c r="L443" s="24">
        <f t="shared" si="92"/>
        <v>5532.8666666666659</v>
      </c>
      <c r="M443" s="24">
        <f t="shared" si="89"/>
        <v>5532.87</v>
      </c>
      <c r="N443" s="24">
        <f t="shared" si="90"/>
        <v>5532.87</v>
      </c>
    </row>
    <row r="444" spans="1:14" ht="24" x14ac:dyDescent="0.25">
      <c r="A444" s="85">
        <v>404</v>
      </c>
      <c r="B444" s="1" t="s">
        <v>426</v>
      </c>
      <c r="C444" s="21" t="s">
        <v>23</v>
      </c>
      <c r="D444" s="26">
        <v>1</v>
      </c>
      <c r="E444" s="63">
        <v>630</v>
      </c>
      <c r="F444" s="88">
        <v>636.29999999999995</v>
      </c>
      <c r="G444" s="100">
        <v>649</v>
      </c>
      <c r="H444" s="22">
        <f t="shared" si="86"/>
        <v>638.43333333333328</v>
      </c>
      <c r="I444" s="23">
        <f t="shared" si="87"/>
        <v>9.6779818832922722</v>
      </c>
      <c r="J444" s="23">
        <f t="shared" si="88"/>
        <v>1.5158954550136698</v>
      </c>
      <c r="K444" s="24">
        <f t="shared" si="93"/>
        <v>638.43333333333328</v>
      </c>
      <c r="L444" s="24">
        <f t="shared" si="92"/>
        <v>638.43333333333328</v>
      </c>
      <c r="M444" s="24">
        <f t="shared" si="89"/>
        <v>638.42999999999995</v>
      </c>
      <c r="N444" s="24">
        <f t="shared" si="90"/>
        <v>638.42999999999995</v>
      </c>
    </row>
    <row r="445" spans="1:14" ht="24" x14ac:dyDescent="0.25">
      <c r="A445" s="85">
        <v>405</v>
      </c>
      <c r="B445" s="1" t="s">
        <v>427</v>
      </c>
      <c r="C445" s="21" t="s">
        <v>23</v>
      </c>
      <c r="D445" s="26">
        <v>1</v>
      </c>
      <c r="E445" s="63">
        <v>5956</v>
      </c>
      <c r="F445" s="88">
        <v>6015.56</v>
      </c>
      <c r="G445" s="100">
        <v>6135</v>
      </c>
      <c r="H445" s="22">
        <f t="shared" si="86"/>
        <v>6035.52</v>
      </c>
      <c r="I445" s="23">
        <f t="shared" si="87"/>
        <v>91.153997169624944</v>
      </c>
      <c r="J445" s="23">
        <f t="shared" si="88"/>
        <v>1.5102923554163508</v>
      </c>
      <c r="K445" s="24">
        <f t="shared" ref="K445:K453" si="94">D445*SUM(E445:G445)/COLUMNS(E445:G445)</f>
        <v>6035.52</v>
      </c>
      <c r="L445" s="24">
        <f t="shared" si="92"/>
        <v>6035.52</v>
      </c>
      <c r="M445" s="24">
        <f t="shared" si="89"/>
        <v>6035.52</v>
      </c>
      <c r="N445" s="24">
        <f t="shared" si="90"/>
        <v>6035.52</v>
      </c>
    </row>
    <row r="446" spans="1:14" x14ac:dyDescent="0.25">
      <c r="A446" s="101" t="s">
        <v>428</v>
      </c>
      <c r="B446" s="101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</row>
    <row r="447" spans="1:14" ht="24" x14ac:dyDescent="0.25">
      <c r="A447" s="85">
        <v>406</v>
      </c>
      <c r="B447" s="1" t="s">
        <v>429</v>
      </c>
      <c r="C447" s="21" t="s">
        <v>23</v>
      </c>
      <c r="D447" s="26">
        <v>1</v>
      </c>
      <c r="E447" s="63">
        <v>5580</v>
      </c>
      <c r="F447" s="88">
        <v>5635.8</v>
      </c>
      <c r="G447" s="100">
        <v>5747</v>
      </c>
      <c r="H447" s="22">
        <f t="shared" si="86"/>
        <v>5654.2666666666664</v>
      </c>
      <c r="I447" s="23">
        <f t="shared" si="87"/>
        <v>85.017723642387239</v>
      </c>
      <c r="J447" s="23">
        <f t="shared" si="88"/>
        <v>1.5036030073287532</v>
      </c>
      <c r="K447" s="24">
        <f t="shared" si="94"/>
        <v>5654.2666666666664</v>
      </c>
      <c r="L447" s="24">
        <f t="shared" si="92"/>
        <v>5654.2666666666664</v>
      </c>
      <c r="M447" s="24">
        <f t="shared" si="89"/>
        <v>5654.27</v>
      </c>
      <c r="N447" s="24">
        <f t="shared" si="90"/>
        <v>5654.27</v>
      </c>
    </row>
    <row r="448" spans="1:14" ht="24" x14ac:dyDescent="0.25">
      <c r="A448" s="85">
        <v>407</v>
      </c>
      <c r="B448" s="1" t="s">
        <v>430</v>
      </c>
      <c r="C448" s="21" t="s">
        <v>23</v>
      </c>
      <c r="D448" s="26">
        <v>1</v>
      </c>
      <c r="E448" s="63">
        <v>34102</v>
      </c>
      <c r="F448" s="88">
        <v>34443.019999999997</v>
      </c>
      <c r="G448" s="100">
        <v>35125</v>
      </c>
      <c r="H448" s="22">
        <f t="shared" si="86"/>
        <v>34556.673333333332</v>
      </c>
      <c r="I448" s="23">
        <f t="shared" si="87"/>
        <v>520.8839219378284</v>
      </c>
      <c r="J448" s="23">
        <f t="shared" si="88"/>
        <v>1.5073323664965872</v>
      </c>
      <c r="K448" s="24">
        <f t="shared" si="94"/>
        <v>34556.673333333332</v>
      </c>
      <c r="L448" s="24">
        <f t="shared" si="92"/>
        <v>34556.673333333332</v>
      </c>
      <c r="M448" s="24">
        <f t="shared" si="89"/>
        <v>34556.67</v>
      </c>
      <c r="N448" s="24">
        <f t="shared" si="90"/>
        <v>34556.67</v>
      </c>
    </row>
    <row r="449" spans="1:14" ht="30" x14ac:dyDescent="0.25">
      <c r="A449" s="85">
        <v>408</v>
      </c>
      <c r="B449" s="1" t="s">
        <v>431</v>
      </c>
      <c r="C449" s="21" t="s">
        <v>522</v>
      </c>
      <c r="D449" s="26">
        <v>1</v>
      </c>
      <c r="E449" s="63">
        <v>34950</v>
      </c>
      <c r="F449" s="88">
        <v>35299.5</v>
      </c>
      <c r="G449" s="100">
        <v>35999</v>
      </c>
      <c r="H449" s="22">
        <f t="shared" si="86"/>
        <v>35416.166666666664</v>
      </c>
      <c r="I449" s="23">
        <f t="shared" si="87"/>
        <v>534.14284918300029</v>
      </c>
      <c r="J449" s="23">
        <f t="shared" si="88"/>
        <v>1.5081893368367563</v>
      </c>
      <c r="K449" s="24">
        <f t="shared" si="94"/>
        <v>35416.166666666664</v>
      </c>
      <c r="L449" s="24">
        <f t="shared" si="92"/>
        <v>35416.166666666664</v>
      </c>
      <c r="M449" s="24">
        <f t="shared" si="89"/>
        <v>35416.17</v>
      </c>
      <c r="N449" s="24">
        <f t="shared" si="90"/>
        <v>35416.17</v>
      </c>
    </row>
    <row r="450" spans="1:14" ht="30" x14ac:dyDescent="0.25">
      <c r="A450" s="85">
        <v>409</v>
      </c>
      <c r="B450" s="1" t="s">
        <v>432</v>
      </c>
      <c r="C450" s="21" t="s">
        <v>522</v>
      </c>
      <c r="D450" s="26">
        <v>1</v>
      </c>
      <c r="E450" s="63">
        <v>3840</v>
      </c>
      <c r="F450" s="88">
        <v>3878.4</v>
      </c>
      <c r="G450" s="100">
        <v>3955</v>
      </c>
      <c r="H450" s="22">
        <f t="shared" si="86"/>
        <v>3891.1333333333332</v>
      </c>
      <c r="I450" s="23">
        <f t="shared" si="87"/>
        <v>58.547872150346606</v>
      </c>
      <c r="J450" s="23">
        <f t="shared" si="88"/>
        <v>1.5046483154097334</v>
      </c>
      <c r="K450" s="24">
        <f t="shared" si="94"/>
        <v>3891.1333333333332</v>
      </c>
      <c r="L450" s="24">
        <f t="shared" si="92"/>
        <v>3891.1333333333332</v>
      </c>
      <c r="M450" s="24">
        <f t="shared" si="89"/>
        <v>3891.13</v>
      </c>
      <c r="N450" s="24">
        <f t="shared" si="90"/>
        <v>3891.13</v>
      </c>
    </row>
    <row r="451" spans="1:14" ht="30" x14ac:dyDescent="0.25">
      <c r="A451" s="85">
        <v>410</v>
      </c>
      <c r="B451" s="1" t="s">
        <v>433</v>
      </c>
      <c r="C451" s="21" t="s">
        <v>23</v>
      </c>
      <c r="D451" s="26">
        <v>1</v>
      </c>
      <c r="E451" s="63">
        <v>1396</v>
      </c>
      <c r="F451" s="88">
        <v>1409.96</v>
      </c>
      <c r="G451" s="100">
        <v>1438</v>
      </c>
      <c r="H451" s="22">
        <f t="shared" si="86"/>
        <v>1414.6533333333334</v>
      </c>
      <c r="I451" s="23">
        <f t="shared" si="87"/>
        <v>21.389729622726257</v>
      </c>
      <c r="J451" s="23">
        <f t="shared" si="88"/>
        <v>1.5120121035113141</v>
      </c>
      <c r="K451" s="24">
        <f t="shared" si="94"/>
        <v>1414.6533333333334</v>
      </c>
      <c r="L451" s="24">
        <f t="shared" si="92"/>
        <v>1414.6533333333334</v>
      </c>
      <c r="M451" s="24">
        <f t="shared" si="89"/>
        <v>1414.65</v>
      </c>
      <c r="N451" s="24">
        <f t="shared" si="90"/>
        <v>1414.65</v>
      </c>
    </row>
    <row r="452" spans="1:14" ht="30" x14ac:dyDescent="0.25">
      <c r="A452" s="85">
        <v>411</v>
      </c>
      <c r="B452" s="1" t="s">
        <v>434</v>
      </c>
      <c r="C452" s="21" t="s">
        <v>522</v>
      </c>
      <c r="D452" s="26">
        <v>1</v>
      </c>
      <c r="E452" s="63">
        <v>17506</v>
      </c>
      <c r="F452" s="88">
        <v>17681.060000000001</v>
      </c>
      <c r="G452" s="100">
        <v>18031</v>
      </c>
      <c r="H452" s="22">
        <f t="shared" si="86"/>
        <v>17739.353333333333</v>
      </c>
      <c r="I452" s="23">
        <f t="shared" si="87"/>
        <v>267.31037116680164</v>
      </c>
      <c r="J452" s="23">
        <f t="shared" si="88"/>
        <v>1.5068777657441947</v>
      </c>
      <c r="K452" s="24">
        <f t="shared" si="94"/>
        <v>17739.353333333333</v>
      </c>
      <c r="L452" s="24">
        <f t="shared" si="92"/>
        <v>17739.353333333333</v>
      </c>
      <c r="M452" s="24">
        <f t="shared" si="89"/>
        <v>17739.349999999999</v>
      </c>
      <c r="N452" s="24">
        <f t="shared" si="90"/>
        <v>17739.349999999999</v>
      </c>
    </row>
    <row r="453" spans="1:14" ht="30" x14ac:dyDescent="0.25">
      <c r="A453" s="85">
        <v>412</v>
      </c>
      <c r="B453" s="1" t="s">
        <v>367</v>
      </c>
      <c r="C453" s="21" t="s">
        <v>522</v>
      </c>
      <c r="D453" s="26">
        <v>1</v>
      </c>
      <c r="E453" s="63">
        <v>8146</v>
      </c>
      <c r="F453" s="88">
        <v>8227.4599999999991</v>
      </c>
      <c r="G453" s="100">
        <v>8390</v>
      </c>
      <c r="H453" s="22">
        <f t="shared" si="86"/>
        <v>8254.4866666666658</v>
      </c>
      <c r="I453" s="23">
        <f t="shared" si="87"/>
        <v>124.2249191319252</v>
      </c>
      <c r="J453" s="23">
        <f t="shared" si="88"/>
        <v>1.5049381524059064</v>
      </c>
      <c r="K453" s="24">
        <f t="shared" si="94"/>
        <v>8254.4866666666658</v>
      </c>
      <c r="L453" s="24">
        <f t="shared" si="92"/>
        <v>8254.4866666666658</v>
      </c>
      <c r="M453" s="24">
        <f t="shared" si="89"/>
        <v>8254.49</v>
      </c>
      <c r="N453" s="24">
        <f t="shared" si="90"/>
        <v>8254.49</v>
      </c>
    </row>
    <row r="454" spans="1:14" x14ac:dyDescent="0.25">
      <c r="A454" s="101" t="s">
        <v>435</v>
      </c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</row>
    <row r="455" spans="1:14" ht="24" x14ac:dyDescent="0.25">
      <c r="A455" s="85">
        <v>413</v>
      </c>
      <c r="B455" s="1" t="s">
        <v>436</v>
      </c>
      <c r="C455" s="21" t="s">
        <v>2519</v>
      </c>
      <c r="D455" s="26">
        <v>1</v>
      </c>
      <c r="E455" s="63">
        <v>706</v>
      </c>
      <c r="F455" s="88">
        <v>713.06</v>
      </c>
      <c r="G455" s="100">
        <v>727</v>
      </c>
      <c r="H455" s="22">
        <f t="shared" si="86"/>
        <v>715.35333333333335</v>
      </c>
      <c r="I455" s="23">
        <f t="shared" si="87"/>
        <v>10.686184226997653</v>
      </c>
      <c r="J455" s="23">
        <f t="shared" si="88"/>
        <v>1.4938330093749923</v>
      </c>
      <c r="K455" s="24">
        <f t="shared" ref="K455:K460" si="95">D455*SUM(E455:G455)/COLUMNS(E455:G455)</f>
        <v>715.35333333333335</v>
      </c>
      <c r="L455" s="24">
        <f t="shared" si="92"/>
        <v>715.35333333333335</v>
      </c>
      <c r="M455" s="24">
        <f t="shared" si="89"/>
        <v>715.35</v>
      </c>
      <c r="N455" s="24">
        <f t="shared" si="90"/>
        <v>715.35</v>
      </c>
    </row>
    <row r="456" spans="1:14" ht="24" x14ac:dyDescent="0.25">
      <c r="A456" s="85">
        <v>414</v>
      </c>
      <c r="B456" s="1" t="s">
        <v>437</v>
      </c>
      <c r="C456" s="21" t="s">
        <v>23</v>
      </c>
      <c r="D456" s="26">
        <v>1</v>
      </c>
      <c r="E456" s="63">
        <v>780</v>
      </c>
      <c r="F456" s="88">
        <v>787.8</v>
      </c>
      <c r="G456" s="100">
        <v>803</v>
      </c>
      <c r="H456" s="22">
        <f t="shared" si="86"/>
        <v>790.26666666666677</v>
      </c>
      <c r="I456" s="23">
        <f t="shared" si="87"/>
        <v>11.696723187856223</v>
      </c>
      <c r="J456" s="23">
        <f t="shared" si="88"/>
        <v>1.4800982606533097</v>
      </c>
      <c r="K456" s="24">
        <f t="shared" si="95"/>
        <v>790.26666666666677</v>
      </c>
      <c r="L456" s="24">
        <f t="shared" si="92"/>
        <v>790.26666666666677</v>
      </c>
      <c r="M456" s="24">
        <f t="shared" si="89"/>
        <v>790.27</v>
      </c>
      <c r="N456" s="24">
        <f t="shared" si="90"/>
        <v>790.27</v>
      </c>
    </row>
    <row r="457" spans="1:14" ht="24" x14ac:dyDescent="0.25">
      <c r="A457" s="85">
        <v>415</v>
      </c>
      <c r="B457" s="1" t="s">
        <v>438</v>
      </c>
      <c r="C457" s="21" t="s">
        <v>23</v>
      </c>
      <c r="D457" s="26">
        <v>1</v>
      </c>
      <c r="E457" s="63">
        <v>1036</v>
      </c>
      <c r="F457" s="88">
        <v>1046.3599999999999</v>
      </c>
      <c r="G457" s="100">
        <v>1067</v>
      </c>
      <c r="H457" s="22">
        <f t="shared" si="86"/>
        <v>1049.7866666666666</v>
      </c>
      <c r="I457" s="23">
        <f t="shared" si="87"/>
        <v>15.781525063609463</v>
      </c>
      <c r="J457" s="23">
        <f t="shared" si="88"/>
        <v>1.5033078209804021</v>
      </c>
      <c r="K457" s="24">
        <f t="shared" si="95"/>
        <v>1049.7866666666666</v>
      </c>
      <c r="L457" s="24">
        <f t="shared" si="92"/>
        <v>1049.7866666666666</v>
      </c>
      <c r="M457" s="24">
        <f t="shared" si="89"/>
        <v>1049.79</v>
      </c>
      <c r="N457" s="24">
        <f t="shared" si="90"/>
        <v>1049.79</v>
      </c>
    </row>
    <row r="458" spans="1:14" ht="24" x14ac:dyDescent="0.25">
      <c r="A458" s="85">
        <v>416</v>
      </c>
      <c r="B458" s="1" t="s">
        <v>439</v>
      </c>
      <c r="C458" s="21" t="s">
        <v>23</v>
      </c>
      <c r="D458" s="26">
        <v>1</v>
      </c>
      <c r="E458" s="63">
        <v>1290</v>
      </c>
      <c r="F458" s="88">
        <v>1302.9000000000001</v>
      </c>
      <c r="G458" s="100">
        <v>1329</v>
      </c>
      <c r="H458" s="22">
        <f t="shared" si="86"/>
        <v>1307.3</v>
      </c>
      <c r="I458" s="23">
        <f t="shared" si="87"/>
        <v>19.868819793837773</v>
      </c>
      <c r="J458" s="23">
        <f t="shared" si="88"/>
        <v>1.5198362880622485</v>
      </c>
      <c r="K458" s="24">
        <f t="shared" si="95"/>
        <v>1307.3</v>
      </c>
      <c r="L458" s="24">
        <f t="shared" si="92"/>
        <v>1307.3</v>
      </c>
      <c r="M458" s="24">
        <f t="shared" si="89"/>
        <v>1307.3</v>
      </c>
      <c r="N458" s="24">
        <f t="shared" si="90"/>
        <v>1307.3</v>
      </c>
    </row>
    <row r="459" spans="1:14" ht="24" x14ac:dyDescent="0.25">
      <c r="A459" s="85">
        <v>417</v>
      </c>
      <c r="B459" s="1" t="s">
        <v>440</v>
      </c>
      <c r="C459" s="21" t="s">
        <v>23</v>
      </c>
      <c r="D459" s="26">
        <v>1</v>
      </c>
      <c r="E459" s="63">
        <v>1366</v>
      </c>
      <c r="F459" s="88">
        <v>1379.66</v>
      </c>
      <c r="G459" s="100">
        <v>1407</v>
      </c>
      <c r="H459" s="22">
        <f t="shared" si="86"/>
        <v>1384.22</v>
      </c>
      <c r="I459" s="23">
        <f t="shared" si="87"/>
        <v>20.876905901018944</v>
      </c>
      <c r="J459" s="23">
        <f t="shared" si="88"/>
        <v>1.5082072142447691</v>
      </c>
      <c r="K459" s="24">
        <f t="shared" si="95"/>
        <v>1384.22</v>
      </c>
      <c r="L459" s="24">
        <f t="shared" si="92"/>
        <v>1384.22</v>
      </c>
      <c r="M459" s="24">
        <f t="shared" si="89"/>
        <v>1384.22</v>
      </c>
      <c r="N459" s="24">
        <f t="shared" si="90"/>
        <v>1384.22</v>
      </c>
    </row>
    <row r="460" spans="1:14" ht="24" x14ac:dyDescent="0.25">
      <c r="A460" s="85">
        <v>418</v>
      </c>
      <c r="B460" s="1" t="s">
        <v>441</v>
      </c>
      <c r="C460" s="21" t="s">
        <v>23</v>
      </c>
      <c r="D460" s="26">
        <v>1</v>
      </c>
      <c r="E460" s="63">
        <v>1426</v>
      </c>
      <c r="F460" s="88">
        <v>1440.26</v>
      </c>
      <c r="G460" s="100">
        <v>1469</v>
      </c>
      <c r="H460" s="22">
        <f t="shared" si="86"/>
        <v>1445.0866666666668</v>
      </c>
      <c r="I460" s="23">
        <f t="shared" si="87"/>
        <v>21.902569103494077</v>
      </c>
      <c r="J460" s="23">
        <f t="shared" si="88"/>
        <v>1.515657822379332</v>
      </c>
      <c r="K460" s="24">
        <f t="shared" si="95"/>
        <v>1445.0866666666668</v>
      </c>
      <c r="L460" s="24">
        <f t="shared" si="92"/>
        <v>1445.0866666666668</v>
      </c>
      <c r="M460" s="24">
        <f t="shared" si="89"/>
        <v>1445.09</v>
      </c>
      <c r="N460" s="24">
        <f t="shared" si="90"/>
        <v>1445.09</v>
      </c>
    </row>
    <row r="461" spans="1:14" ht="24" x14ac:dyDescent="0.25">
      <c r="A461" s="85">
        <v>419</v>
      </c>
      <c r="B461" s="1" t="s">
        <v>442</v>
      </c>
      <c r="C461" s="21" t="s">
        <v>23</v>
      </c>
      <c r="D461" s="26">
        <v>1</v>
      </c>
      <c r="E461" s="63">
        <v>728</v>
      </c>
      <c r="F461" s="88">
        <v>735.28</v>
      </c>
      <c r="G461" s="100">
        <v>750</v>
      </c>
      <c r="H461" s="22">
        <f t="shared" si="86"/>
        <v>737.75999999999988</v>
      </c>
      <c r="I461" s="23">
        <f t="shared" si="87"/>
        <v>11.20771163083705</v>
      </c>
      <c r="J461" s="23">
        <f t="shared" si="88"/>
        <v>1.51915414644831</v>
      </c>
      <c r="K461" s="24">
        <f t="shared" ref="K461:K466" si="96">D461*SUM(E461:G461)/COLUMNS(E461:G461)</f>
        <v>737.75999999999988</v>
      </c>
      <c r="L461" s="24">
        <f t="shared" si="92"/>
        <v>737.75999999999988</v>
      </c>
      <c r="M461" s="24">
        <f t="shared" si="89"/>
        <v>737.76</v>
      </c>
      <c r="N461" s="24">
        <f t="shared" si="90"/>
        <v>737.76</v>
      </c>
    </row>
    <row r="462" spans="1:14" ht="24" x14ac:dyDescent="0.25">
      <c r="A462" s="85">
        <v>420</v>
      </c>
      <c r="B462" s="1" t="s">
        <v>443</v>
      </c>
      <c r="C462" s="21" t="s">
        <v>23</v>
      </c>
      <c r="D462" s="26">
        <v>1</v>
      </c>
      <c r="E462" s="63">
        <v>826</v>
      </c>
      <c r="F462" s="88">
        <v>834.26</v>
      </c>
      <c r="G462" s="100">
        <v>851</v>
      </c>
      <c r="H462" s="22">
        <f t="shared" si="86"/>
        <v>837.0866666666667</v>
      </c>
      <c r="I462" s="23">
        <f t="shared" si="87"/>
        <v>12.737446107180723</v>
      </c>
      <c r="J462" s="23">
        <f t="shared" si="88"/>
        <v>1.5216400660044029</v>
      </c>
      <c r="K462" s="24">
        <f t="shared" si="96"/>
        <v>837.0866666666667</v>
      </c>
      <c r="L462" s="24">
        <f t="shared" si="92"/>
        <v>837.0866666666667</v>
      </c>
      <c r="M462" s="24">
        <f t="shared" si="89"/>
        <v>837.09</v>
      </c>
      <c r="N462" s="24">
        <f t="shared" si="90"/>
        <v>837.09</v>
      </c>
    </row>
    <row r="463" spans="1:14" ht="24" x14ac:dyDescent="0.25">
      <c r="A463" s="85">
        <v>421</v>
      </c>
      <c r="B463" s="1" t="s">
        <v>444</v>
      </c>
      <c r="C463" s="21" t="s">
        <v>23</v>
      </c>
      <c r="D463" s="26">
        <v>1</v>
      </c>
      <c r="E463" s="63">
        <v>1096</v>
      </c>
      <c r="F463" s="88">
        <v>1106.96</v>
      </c>
      <c r="G463" s="100">
        <v>1129</v>
      </c>
      <c r="H463" s="22">
        <f t="shared" si="86"/>
        <v>1110.6533333333334</v>
      </c>
      <c r="I463" s="23">
        <f t="shared" si="87"/>
        <v>16.80715720558754</v>
      </c>
      <c r="J463" s="23">
        <f t="shared" si="88"/>
        <v>1.5132676147601598</v>
      </c>
      <c r="K463" s="24">
        <f t="shared" si="96"/>
        <v>1110.6533333333334</v>
      </c>
      <c r="L463" s="24">
        <f t="shared" si="92"/>
        <v>1110.6533333333334</v>
      </c>
      <c r="M463" s="24">
        <f t="shared" si="89"/>
        <v>1110.6500000000001</v>
      </c>
      <c r="N463" s="24">
        <f t="shared" si="90"/>
        <v>1110.6500000000001</v>
      </c>
    </row>
    <row r="464" spans="1:14" ht="24" x14ac:dyDescent="0.25">
      <c r="A464" s="85">
        <v>422</v>
      </c>
      <c r="B464" s="1" t="s">
        <v>445</v>
      </c>
      <c r="C464" s="21" t="s">
        <v>23</v>
      </c>
      <c r="D464" s="26">
        <v>1</v>
      </c>
      <c r="E464" s="63">
        <v>1342</v>
      </c>
      <c r="F464" s="88">
        <v>1355.42</v>
      </c>
      <c r="G464" s="100">
        <v>1382</v>
      </c>
      <c r="H464" s="22">
        <f t="shared" si="86"/>
        <v>1359.8066666666666</v>
      </c>
      <c r="I464" s="23">
        <f t="shared" si="87"/>
        <v>20.35760627709783</v>
      </c>
      <c r="J464" s="23">
        <f t="shared" si="88"/>
        <v>1.4970956369114603</v>
      </c>
      <c r="K464" s="24">
        <f t="shared" si="96"/>
        <v>1359.8066666666666</v>
      </c>
      <c r="L464" s="24">
        <f t="shared" si="92"/>
        <v>1359.8066666666666</v>
      </c>
      <c r="M464" s="24">
        <f t="shared" si="89"/>
        <v>1359.81</v>
      </c>
      <c r="N464" s="24">
        <f t="shared" si="90"/>
        <v>1359.81</v>
      </c>
    </row>
    <row r="465" spans="1:14" ht="24" x14ac:dyDescent="0.25">
      <c r="A465" s="85">
        <v>423</v>
      </c>
      <c r="B465" s="56" t="s">
        <v>446</v>
      </c>
      <c r="C465" s="21" t="s">
        <v>23</v>
      </c>
      <c r="D465" s="26">
        <v>1</v>
      </c>
      <c r="E465" s="63">
        <v>1410</v>
      </c>
      <c r="F465" s="88">
        <v>1424.1</v>
      </c>
      <c r="G465" s="100">
        <v>1452</v>
      </c>
      <c r="H465" s="22">
        <f t="shared" si="86"/>
        <v>1428.7</v>
      </c>
      <c r="I465" s="23">
        <f t="shared" si="87"/>
        <v>21.374517538414764</v>
      </c>
      <c r="J465" s="23">
        <f t="shared" si="88"/>
        <v>1.4960815803468022</v>
      </c>
      <c r="K465" s="24">
        <f t="shared" si="96"/>
        <v>1428.7</v>
      </c>
      <c r="L465" s="24">
        <f t="shared" si="92"/>
        <v>1428.7</v>
      </c>
      <c r="M465" s="24">
        <f t="shared" si="89"/>
        <v>1428.7</v>
      </c>
      <c r="N465" s="24">
        <f t="shared" si="90"/>
        <v>1428.7</v>
      </c>
    </row>
    <row r="466" spans="1:14" ht="24" x14ac:dyDescent="0.25">
      <c r="A466" s="85">
        <v>424</v>
      </c>
      <c r="B466" s="56" t="s">
        <v>447</v>
      </c>
      <c r="C466" s="21" t="s">
        <v>23</v>
      </c>
      <c r="D466" s="26">
        <v>1</v>
      </c>
      <c r="E466" s="63">
        <v>1470</v>
      </c>
      <c r="F466" s="88">
        <v>1484.7</v>
      </c>
      <c r="G466" s="100">
        <v>1514</v>
      </c>
      <c r="H466" s="22">
        <f t="shared" si="86"/>
        <v>1489.5666666666666</v>
      </c>
      <c r="I466" s="23">
        <f t="shared" si="87"/>
        <v>22.400074404638328</v>
      </c>
      <c r="J466" s="23">
        <f t="shared" si="88"/>
        <v>1.5037980444853085</v>
      </c>
      <c r="K466" s="24">
        <f t="shared" si="96"/>
        <v>1489.5666666666666</v>
      </c>
      <c r="L466" s="24">
        <f t="shared" si="92"/>
        <v>1489.5666666666666</v>
      </c>
      <c r="M466" s="24">
        <f t="shared" si="89"/>
        <v>1489.57</v>
      </c>
      <c r="N466" s="24">
        <f t="shared" si="90"/>
        <v>1489.57</v>
      </c>
    </row>
    <row r="467" spans="1:14" ht="24" x14ac:dyDescent="0.25">
      <c r="A467" s="85">
        <v>425</v>
      </c>
      <c r="B467" s="56" t="s">
        <v>448</v>
      </c>
      <c r="C467" s="21" t="s">
        <v>23</v>
      </c>
      <c r="D467" s="26">
        <v>1</v>
      </c>
      <c r="E467" s="63">
        <v>1508</v>
      </c>
      <c r="F467" s="88">
        <v>1523.08</v>
      </c>
      <c r="G467" s="100">
        <v>1553</v>
      </c>
      <c r="H467" s="22">
        <f t="shared" si="57"/>
        <v>1528.0266666666666</v>
      </c>
      <c r="I467" s="23">
        <f t="shared" si="58"/>
        <v>22.904194666770838</v>
      </c>
      <c r="J467" s="23">
        <f t="shared" si="59"/>
        <v>1.4989394600511448</v>
      </c>
      <c r="K467" s="24">
        <f t="shared" ref="K467:K473" si="97">D467*SUM(E467:G467)/COLUMNS(E467:G467)</f>
        <v>1528.0266666666666</v>
      </c>
      <c r="L467" s="24">
        <f t="shared" si="63"/>
        <v>1528.0266666666666</v>
      </c>
      <c r="M467" s="24">
        <f t="shared" si="60"/>
        <v>1528.03</v>
      </c>
      <c r="N467" s="24">
        <f t="shared" si="61"/>
        <v>1528.03</v>
      </c>
    </row>
    <row r="468" spans="1:14" ht="24" x14ac:dyDescent="0.25">
      <c r="A468" s="85">
        <v>426</v>
      </c>
      <c r="B468" s="56" t="s">
        <v>449</v>
      </c>
      <c r="C468" s="21" t="s">
        <v>23</v>
      </c>
      <c r="D468" s="26">
        <v>1</v>
      </c>
      <c r="E468" s="63">
        <v>1560</v>
      </c>
      <c r="F468" s="88">
        <v>1575.6</v>
      </c>
      <c r="G468" s="100">
        <v>1607</v>
      </c>
      <c r="H468" s="22">
        <f t="shared" si="57"/>
        <v>1580.8666666666668</v>
      </c>
      <c r="I468" s="23">
        <f t="shared" si="58"/>
        <v>23.938532397232162</v>
      </c>
      <c r="J468" s="23">
        <f t="shared" si="59"/>
        <v>1.5142663769176503</v>
      </c>
      <c r="K468" s="24">
        <f t="shared" si="97"/>
        <v>1580.8666666666668</v>
      </c>
      <c r="L468" s="24">
        <f t="shared" si="63"/>
        <v>1580.8666666666668</v>
      </c>
      <c r="M468" s="24">
        <f t="shared" si="60"/>
        <v>1580.87</v>
      </c>
      <c r="N468" s="24">
        <f t="shared" si="61"/>
        <v>1580.87</v>
      </c>
    </row>
    <row r="469" spans="1:14" ht="24" x14ac:dyDescent="0.25">
      <c r="A469" s="85">
        <v>427</v>
      </c>
      <c r="B469" s="56" t="s">
        <v>450</v>
      </c>
      <c r="C469" s="21" t="s">
        <v>23</v>
      </c>
      <c r="D469" s="26">
        <v>1</v>
      </c>
      <c r="E469" s="63">
        <v>1726</v>
      </c>
      <c r="F469" s="88">
        <v>1743.26</v>
      </c>
      <c r="G469" s="100">
        <v>1778</v>
      </c>
      <c r="H469" s="22">
        <f t="shared" si="57"/>
        <v>1749.0866666666668</v>
      </c>
      <c r="I469" s="23">
        <f t="shared" si="58"/>
        <v>26.485137970819281</v>
      </c>
      <c r="J469" s="23">
        <f t="shared" si="59"/>
        <v>1.5142267376203549</v>
      </c>
      <c r="K469" s="24">
        <f t="shared" si="97"/>
        <v>1749.0866666666668</v>
      </c>
      <c r="L469" s="24">
        <f t="shared" si="63"/>
        <v>1749.0866666666668</v>
      </c>
      <c r="M469" s="24">
        <f t="shared" si="60"/>
        <v>1749.09</v>
      </c>
      <c r="N469" s="24">
        <f t="shared" si="61"/>
        <v>1749.09</v>
      </c>
    </row>
    <row r="470" spans="1:14" ht="24" x14ac:dyDescent="0.25">
      <c r="A470" s="85">
        <v>428</v>
      </c>
      <c r="B470" s="56" t="s">
        <v>451</v>
      </c>
      <c r="C470" s="21" t="s">
        <v>23</v>
      </c>
      <c r="D470" s="26">
        <v>1</v>
      </c>
      <c r="E470" s="63">
        <v>1816</v>
      </c>
      <c r="F470" s="88">
        <v>1834.16</v>
      </c>
      <c r="G470" s="100">
        <v>1870</v>
      </c>
      <c r="H470" s="22">
        <f t="shared" si="57"/>
        <v>1840.0533333333333</v>
      </c>
      <c r="I470" s="23">
        <f t="shared" si="58"/>
        <v>27.47814646829973</v>
      </c>
      <c r="J470" s="23">
        <f t="shared" si="59"/>
        <v>1.493334240400626</v>
      </c>
      <c r="K470" s="24">
        <f t="shared" si="97"/>
        <v>1840.0533333333333</v>
      </c>
      <c r="L470" s="24">
        <f t="shared" si="63"/>
        <v>1840.0533333333333</v>
      </c>
      <c r="M470" s="24">
        <f t="shared" si="60"/>
        <v>1840.05</v>
      </c>
      <c r="N470" s="24">
        <f t="shared" si="61"/>
        <v>1840.05</v>
      </c>
    </row>
    <row r="471" spans="1:14" ht="24" x14ac:dyDescent="0.25">
      <c r="A471" s="85">
        <v>429</v>
      </c>
      <c r="B471" s="56" t="s">
        <v>452</v>
      </c>
      <c r="C471" s="21" t="s">
        <v>23</v>
      </c>
      <c r="D471" s="26">
        <v>1</v>
      </c>
      <c r="E471" s="63">
        <v>780</v>
      </c>
      <c r="F471" s="88">
        <v>787.8</v>
      </c>
      <c r="G471" s="100">
        <v>803</v>
      </c>
      <c r="H471" s="22">
        <f t="shared" si="57"/>
        <v>790.26666666666677</v>
      </c>
      <c r="I471" s="23">
        <f t="shared" si="58"/>
        <v>11.696723187856223</v>
      </c>
      <c r="J471" s="23">
        <f t="shared" si="59"/>
        <v>1.4800982606533097</v>
      </c>
      <c r="K471" s="24">
        <f t="shared" si="97"/>
        <v>790.26666666666677</v>
      </c>
      <c r="L471" s="24">
        <f t="shared" si="63"/>
        <v>790.26666666666677</v>
      </c>
      <c r="M471" s="24">
        <f t="shared" si="60"/>
        <v>790.27</v>
      </c>
      <c r="N471" s="24">
        <f t="shared" si="61"/>
        <v>790.27</v>
      </c>
    </row>
    <row r="472" spans="1:14" ht="24" x14ac:dyDescent="0.25">
      <c r="A472" s="85">
        <v>430</v>
      </c>
      <c r="B472" s="1" t="s">
        <v>453</v>
      </c>
      <c r="C472" s="21" t="s">
        <v>23</v>
      </c>
      <c r="D472" s="26">
        <v>1</v>
      </c>
      <c r="E472" s="63">
        <v>826</v>
      </c>
      <c r="F472" s="88">
        <v>834.26</v>
      </c>
      <c r="G472" s="100">
        <v>851</v>
      </c>
      <c r="H472" s="22">
        <f t="shared" si="57"/>
        <v>837.0866666666667</v>
      </c>
      <c r="I472" s="23">
        <f t="shared" si="58"/>
        <v>12.737446107180723</v>
      </c>
      <c r="J472" s="23">
        <f t="shared" si="59"/>
        <v>1.5216400660044029</v>
      </c>
      <c r="K472" s="24">
        <f t="shared" si="97"/>
        <v>837.0866666666667</v>
      </c>
      <c r="L472" s="24">
        <f t="shared" si="63"/>
        <v>837.0866666666667</v>
      </c>
      <c r="M472" s="24">
        <f t="shared" si="60"/>
        <v>837.09</v>
      </c>
      <c r="N472" s="24">
        <f t="shared" si="61"/>
        <v>837.09</v>
      </c>
    </row>
    <row r="473" spans="1:14" ht="24" x14ac:dyDescent="0.25">
      <c r="A473" s="85">
        <v>431</v>
      </c>
      <c r="B473" s="1" t="s">
        <v>454</v>
      </c>
      <c r="C473" s="21" t="s">
        <v>23</v>
      </c>
      <c r="D473" s="26">
        <v>1</v>
      </c>
      <c r="E473" s="63">
        <v>916</v>
      </c>
      <c r="F473" s="88">
        <v>925.16</v>
      </c>
      <c r="G473" s="100">
        <v>943</v>
      </c>
      <c r="H473" s="22">
        <f t="shared" si="57"/>
        <v>928.05333333333328</v>
      </c>
      <c r="I473" s="23">
        <f t="shared" si="58"/>
        <v>13.730569301137278</v>
      </c>
      <c r="J473" s="23">
        <f t="shared" si="59"/>
        <v>1.4795021803133381</v>
      </c>
      <c r="K473" s="24">
        <f t="shared" si="97"/>
        <v>928.05333333333328</v>
      </c>
      <c r="L473" s="24">
        <f t="shared" si="63"/>
        <v>928.05333333333328</v>
      </c>
      <c r="M473" s="24">
        <f t="shared" si="60"/>
        <v>928.05</v>
      </c>
      <c r="N473" s="24">
        <f t="shared" si="61"/>
        <v>928.05</v>
      </c>
    </row>
    <row r="474" spans="1:14" ht="24" x14ac:dyDescent="0.25">
      <c r="A474" s="85">
        <v>432</v>
      </c>
      <c r="B474" s="1" t="s">
        <v>455</v>
      </c>
      <c r="C474" s="21" t="s">
        <v>23</v>
      </c>
      <c r="D474" s="26">
        <v>1</v>
      </c>
      <c r="E474" s="63">
        <v>1156</v>
      </c>
      <c r="F474" s="88">
        <v>1167.56</v>
      </c>
      <c r="G474" s="100">
        <v>1191</v>
      </c>
      <c r="H474" s="22">
        <f t="shared" si="57"/>
        <v>1171.52</v>
      </c>
      <c r="I474" s="23">
        <f t="shared" si="58"/>
        <v>17.832868529768291</v>
      </c>
      <c r="J474" s="23">
        <f t="shared" si="59"/>
        <v>1.5221992394298254</v>
      </c>
      <c r="K474" s="24">
        <f t="shared" ref="K474:K480" si="98">D474*SUM(E474:G474)/COLUMNS(E474:G474)</f>
        <v>1171.52</v>
      </c>
      <c r="L474" s="24">
        <f t="shared" si="63"/>
        <v>1171.52</v>
      </c>
      <c r="M474" s="24">
        <f t="shared" si="60"/>
        <v>1171.52</v>
      </c>
      <c r="N474" s="24">
        <f t="shared" si="61"/>
        <v>1171.52</v>
      </c>
    </row>
    <row r="475" spans="1:14" ht="24" x14ac:dyDescent="0.25">
      <c r="A475" s="85">
        <v>433</v>
      </c>
      <c r="B475" s="1" t="s">
        <v>456</v>
      </c>
      <c r="C475" s="21" t="s">
        <v>23</v>
      </c>
      <c r="D475" s="26">
        <v>1</v>
      </c>
      <c r="E475" s="63">
        <v>1410</v>
      </c>
      <c r="F475" s="88">
        <v>1424.1</v>
      </c>
      <c r="G475" s="100">
        <v>1452</v>
      </c>
      <c r="H475" s="22">
        <f t="shared" si="57"/>
        <v>1428.7</v>
      </c>
      <c r="I475" s="23">
        <f t="shared" si="58"/>
        <v>21.374517538414764</v>
      </c>
      <c r="J475" s="23">
        <f t="shared" si="59"/>
        <v>1.4960815803468022</v>
      </c>
      <c r="K475" s="24">
        <f t="shared" si="98"/>
        <v>1428.7</v>
      </c>
      <c r="L475" s="24">
        <f t="shared" si="63"/>
        <v>1428.7</v>
      </c>
      <c r="M475" s="24">
        <f t="shared" si="60"/>
        <v>1428.7</v>
      </c>
      <c r="N475" s="24">
        <f t="shared" si="61"/>
        <v>1428.7</v>
      </c>
    </row>
    <row r="476" spans="1:14" ht="24" x14ac:dyDescent="0.25">
      <c r="A476" s="85">
        <v>434</v>
      </c>
      <c r="B476" s="1" t="s">
        <v>457</v>
      </c>
      <c r="C476" s="21" t="s">
        <v>23</v>
      </c>
      <c r="D476" s="26">
        <v>1</v>
      </c>
      <c r="E476" s="63">
        <v>1546</v>
      </c>
      <c r="F476" s="88">
        <v>1561.46</v>
      </c>
      <c r="G476" s="100">
        <v>1592</v>
      </c>
      <c r="H476" s="22">
        <f t="shared" si="57"/>
        <v>1566.4866666666667</v>
      </c>
      <c r="I476" s="23">
        <f t="shared" si="58"/>
        <v>23.408343241958264</v>
      </c>
      <c r="J476" s="23">
        <f t="shared" si="59"/>
        <v>1.4943212566097974</v>
      </c>
      <c r="K476" s="24">
        <f t="shared" si="98"/>
        <v>1566.4866666666667</v>
      </c>
      <c r="L476" s="24">
        <f t="shared" si="63"/>
        <v>1566.4866666666667</v>
      </c>
      <c r="M476" s="24">
        <f t="shared" si="60"/>
        <v>1566.49</v>
      </c>
      <c r="N476" s="24">
        <f t="shared" si="61"/>
        <v>1566.49</v>
      </c>
    </row>
    <row r="477" spans="1:14" ht="24" x14ac:dyDescent="0.25">
      <c r="A477" s="85">
        <v>435</v>
      </c>
      <c r="B477" s="1" t="s">
        <v>458</v>
      </c>
      <c r="C477" s="21" t="s">
        <v>23</v>
      </c>
      <c r="D477" s="26">
        <v>1</v>
      </c>
      <c r="E477" s="63">
        <v>1636</v>
      </c>
      <c r="F477" s="88">
        <v>1652.36</v>
      </c>
      <c r="G477" s="100">
        <v>1685</v>
      </c>
      <c r="H477" s="22">
        <f t="shared" si="57"/>
        <v>1657.7866666666666</v>
      </c>
      <c r="I477" s="23">
        <f t="shared" si="58"/>
        <v>24.946673792979574</v>
      </c>
      <c r="J477" s="23">
        <f t="shared" si="59"/>
        <v>1.5048180984070876</v>
      </c>
      <c r="K477" s="24">
        <f t="shared" si="98"/>
        <v>1657.7866666666666</v>
      </c>
      <c r="L477" s="24">
        <f t="shared" si="63"/>
        <v>1657.7866666666666</v>
      </c>
      <c r="M477" s="24">
        <f t="shared" si="60"/>
        <v>1657.79</v>
      </c>
      <c r="N477" s="24">
        <f t="shared" si="61"/>
        <v>1657.79</v>
      </c>
    </row>
    <row r="478" spans="1:14" ht="24" x14ac:dyDescent="0.25">
      <c r="A478" s="85">
        <v>436</v>
      </c>
      <c r="B478" s="1" t="s">
        <v>459</v>
      </c>
      <c r="C478" s="21" t="s">
        <v>23</v>
      </c>
      <c r="D478" s="26">
        <v>1</v>
      </c>
      <c r="E478" s="63">
        <v>1860</v>
      </c>
      <c r="F478" s="88">
        <v>1878.6</v>
      </c>
      <c r="G478" s="100">
        <v>1916</v>
      </c>
      <c r="H478" s="22">
        <f t="shared" si="57"/>
        <v>1884.8666666666668</v>
      </c>
      <c r="I478" s="23">
        <f t="shared" si="58"/>
        <v>28.521103297967521</v>
      </c>
      <c r="J478" s="23">
        <f t="shared" si="59"/>
        <v>1.513162909735482</v>
      </c>
      <c r="K478" s="24">
        <f t="shared" si="98"/>
        <v>1884.8666666666668</v>
      </c>
      <c r="L478" s="24">
        <f t="shared" si="63"/>
        <v>1884.8666666666668</v>
      </c>
      <c r="M478" s="24">
        <f t="shared" si="60"/>
        <v>1884.87</v>
      </c>
      <c r="N478" s="24">
        <f t="shared" si="61"/>
        <v>1884.87</v>
      </c>
    </row>
    <row r="479" spans="1:14" ht="24" x14ac:dyDescent="0.25">
      <c r="A479" s="85">
        <v>437</v>
      </c>
      <c r="B479" s="1" t="s">
        <v>460</v>
      </c>
      <c r="C479" s="21" t="s">
        <v>23</v>
      </c>
      <c r="D479" s="26">
        <v>1</v>
      </c>
      <c r="E479" s="63">
        <v>1966</v>
      </c>
      <c r="F479" s="88">
        <v>1985.66</v>
      </c>
      <c r="G479" s="100">
        <v>2025</v>
      </c>
      <c r="H479" s="22">
        <f t="shared" si="57"/>
        <v>1992.22</v>
      </c>
      <c r="I479" s="23">
        <f t="shared" si="58"/>
        <v>30.042057186550981</v>
      </c>
      <c r="J479" s="23">
        <f t="shared" si="59"/>
        <v>1.5079688581858921</v>
      </c>
      <c r="K479" s="24">
        <f t="shared" si="98"/>
        <v>1992.22</v>
      </c>
      <c r="L479" s="24">
        <f t="shared" si="63"/>
        <v>1992.22</v>
      </c>
      <c r="M479" s="24">
        <f t="shared" si="60"/>
        <v>1992.22</v>
      </c>
      <c r="N479" s="24">
        <f t="shared" si="61"/>
        <v>1992.22</v>
      </c>
    </row>
    <row r="480" spans="1:14" ht="24" x14ac:dyDescent="0.25">
      <c r="A480" s="85">
        <v>438</v>
      </c>
      <c r="B480" s="1" t="s">
        <v>461</v>
      </c>
      <c r="C480" s="21" t="s">
        <v>23</v>
      </c>
      <c r="D480" s="26">
        <v>1</v>
      </c>
      <c r="E480" s="63">
        <v>2100</v>
      </c>
      <c r="F480" s="88">
        <v>2121</v>
      </c>
      <c r="G480" s="100">
        <v>2163</v>
      </c>
      <c r="H480" s="22">
        <f t="shared" si="57"/>
        <v>2128</v>
      </c>
      <c r="I480" s="23">
        <f t="shared" si="58"/>
        <v>32.078029864690883</v>
      </c>
      <c r="J480" s="23">
        <f t="shared" si="59"/>
        <v>1.5074262154460001</v>
      </c>
      <c r="K480" s="24">
        <f t="shared" si="98"/>
        <v>2128</v>
      </c>
      <c r="L480" s="24">
        <f t="shared" si="63"/>
        <v>2128</v>
      </c>
      <c r="M480" s="24">
        <f t="shared" si="60"/>
        <v>2128</v>
      </c>
      <c r="N480" s="24">
        <f t="shared" si="61"/>
        <v>2128</v>
      </c>
    </row>
    <row r="481" spans="1:14" ht="24" x14ac:dyDescent="0.25">
      <c r="A481" s="85">
        <v>439</v>
      </c>
      <c r="B481" s="1" t="s">
        <v>462</v>
      </c>
      <c r="C481" s="21" t="s">
        <v>23</v>
      </c>
      <c r="D481" s="26">
        <v>1</v>
      </c>
      <c r="E481" s="63">
        <v>856</v>
      </c>
      <c r="F481" s="88">
        <v>864.56</v>
      </c>
      <c r="G481" s="100">
        <v>882</v>
      </c>
      <c r="H481" s="22">
        <f t="shared" si="57"/>
        <v>867.52</v>
      </c>
      <c r="I481" s="23">
        <f t="shared" si="58"/>
        <v>13.250328297819649</v>
      </c>
      <c r="J481" s="23">
        <f t="shared" si="59"/>
        <v>1.5273801523676285</v>
      </c>
      <c r="K481" s="24">
        <f t="shared" ref="K481:K489" si="99">D481*SUM(E481:G481)/COLUMNS(E481:G481)</f>
        <v>867.52</v>
      </c>
      <c r="L481" s="24">
        <f t="shared" si="63"/>
        <v>867.52</v>
      </c>
      <c r="M481" s="24">
        <f t="shared" si="60"/>
        <v>867.52</v>
      </c>
      <c r="N481" s="24">
        <f t="shared" si="61"/>
        <v>867.52</v>
      </c>
    </row>
    <row r="482" spans="1:14" ht="24" x14ac:dyDescent="0.25">
      <c r="A482" s="85">
        <v>440</v>
      </c>
      <c r="B482" s="1" t="s">
        <v>463</v>
      </c>
      <c r="C482" s="21" t="s">
        <v>23</v>
      </c>
      <c r="D482" s="26">
        <v>1</v>
      </c>
      <c r="E482" s="63">
        <v>946</v>
      </c>
      <c r="F482" s="88">
        <v>955.46</v>
      </c>
      <c r="G482" s="100">
        <v>974</v>
      </c>
      <c r="H482" s="22">
        <f t="shared" si="57"/>
        <v>958.48666666666668</v>
      </c>
      <c r="I482" s="23">
        <f t="shared" si="58"/>
        <v>14.243262734827763</v>
      </c>
      <c r="J482" s="23">
        <f t="shared" si="59"/>
        <v>1.4860157402461966</v>
      </c>
      <c r="K482" s="24">
        <f t="shared" si="99"/>
        <v>958.48666666666668</v>
      </c>
      <c r="L482" s="24">
        <f t="shared" si="63"/>
        <v>958.48666666666668</v>
      </c>
      <c r="M482" s="24">
        <f t="shared" si="60"/>
        <v>958.49</v>
      </c>
      <c r="N482" s="24">
        <f t="shared" si="61"/>
        <v>958.49</v>
      </c>
    </row>
    <row r="483" spans="1:14" ht="24" x14ac:dyDescent="0.25">
      <c r="A483" s="85">
        <v>441</v>
      </c>
      <c r="B483" s="1" t="s">
        <v>464</v>
      </c>
      <c r="C483" s="21" t="s">
        <v>23</v>
      </c>
      <c r="D483" s="26">
        <v>1</v>
      </c>
      <c r="E483" s="63">
        <v>1036</v>
      </c>
      <c r="F483" s="88">
        <v>1046.3599999999999</v>
      </c>
      <c r="G483" s="100">
        <v>1067</v>
      </c>
      <c r="H483" s="22">
        <f t="shared" si="57"/>
        <v>1049.7866666666666</v>
      </c>
      <c r="I483" s="23">
        <f t="shared" si="58"/>
        <v>15.781525063609463</v>
      </c>
      <c r="J483" s="23">
        <f t="shared" si="59"/>
        <v>1.5033078209804021</v>
      </c>
      <c r="K483" s="24">
        <f t="shared" si="99"/>
        <v>1049.7866666666666</v>
      </c>
      <c r="L483" s="24">
        <f t="shared" si="63"/>
        <v>1049.7866666666666</v>
      </c>
      <c r="M483" s="24">
        <f t="shared" si="60"/>
        <v>1049.79</v>
      </c>
      <c r="N483" s="24">
        <f t="shared" si="61"/>
        <v>1049.79</v>
      </c>
    </row>
    <row r="484" spans="1:14" ht="24" x14ac:dyDescent="0.25">
      <c r="A484" s="85">
        <v>442</v>
      </c>
      <c r="B484" s="1" t="s">
        <v>465</v>
      </c>
      <c r="C484" s="21" t="s">
        <v>23</v>
      </c>
      <c r="D484" s="26">
        <v>1</v>
      </c>
      <c r="E484" s="63">
        <v>1246</v>
      </c>
      <c r="F484" s="88">
        <v>1258.46</v>
      </c>
      <c r="G484" s="100">
        <v>1283</v>
      </c>
      <c r="H484" s="22">
        <f t="shared" si="57"/>
        <v>1262.4866666666667</v>
      </c>
      <c r="I484" s="23">
        <f t="shared" si="58"/>
        <v>18.825794361283489</v>
      </c>
      <c r="J484" s="23">
        <f t="shared" si="59"/>
        <v>1.4911677769230689</v>
      </c>
      <c r="K484" s="24">
        <f t="shared" si="99"/>
        <v>1262.4866666666667</v>
      </c>
      <c r="L484" s="24">
        <f t="shared" si="63"/>
        <v>1262.4866666666667</v>
      </c>
      <c r="M484" s="24">
        <f t="shared" si="60"/>
        <v>1262.49</v>
      </c>
      <c r="N484" s="24">
        <f t="shared" si="61"/>
        <v>1262.49</v>
      </c>
    </row>
    <row r="485" spans="1:14" ht="24" x14ac:dyDescent="0.25">
      <c r="A485" s="85">
        <v>443</v>
      </c>
      <c r="B485" s="1" t="s">
        <v>466</v>
      </c>
      <c r="C485" s="21" t="s">
        <v>23</v>
      </c>
      <c r="D485" s="26">
        <v>1</v>
      </c>
      <c r="E485" s="63">
        <v>1560</v>
      </c>
      <c r="F485" s="88">
        <v>1575.6</v>
      </c>
      <c r="G485" s="100">
        <v>1607</v>
      </c>
      <c r="H485" s="22">
        <f t="shared" si="57"/>
        <v>1580.8666666666668</v>
      </c>
      <c r="I485" s="23">
        <f t="shared" si="58"/>
        <v>23.938532397232162</v>
      </c>
      <c r="J485" s="23">
        <f t="shared" si="59"/>
        <v>1.5142663769176503</v>
      </c>
      <c r="K485" s="24">
        <f t="shared" si="99"/>
        <v>1580.8666666666668</v>
      </c>
      <c r="L485" s="24">
        <f t="shared" si="63"/>
        <v>1580.8666666666668</v>
      </c>
      <c r="M485" s="24">
        <f t="shared" si="60"/>
        <v>1580.87</v>
      </c>
      <c r="N485" s="24">
        <f t="shared" si="61"/>
        <v>1580.87</v>
      </c>
    </row>
    <row r="486" spans="1:14" ht="24" x14ac:dyDescent="0.25">
      <c r="A486" s="85">
        <v>444</v>
      </c>
      <c r="B486" s="1" t="s">
        <v>467</v>
      </c>
      <c r="C486" s="21" t="s">
        <v>23</v>
      </c>
      <c r="D486" s="26">
        <v>1</v>
      </c>
      <c r="E486" s="63">
        <v>1786</v>
      </c>
      <c r="F486" s="88">
        <v>1803.86</v>
      </c>
      <c r="G486" s="100">
        <v>1840</v>
      </c>
      <c r="H486" s="22">
        <f t="shared" si="57"/>
        <v>1809.9533333333331</v>
      </c>
      <c r="I486" s="23">
        <f t="shared" si="58"/>
        <v>27.510843922594123</v>
      </c>
      <c r="J486" s="23">
        <f t="shared" si="59"/>
        <v>1.5199753173706574</v>
      </c>
      <c r="K486" s="24">
        <f t="shared" si="99"/>
        <v>1809.9533333333331</v>
      </c>
      <c r="L486" s="24">
        <f t="shared" si="63"/>
        <v>1809.9533333333331</v>
      </c>
      <c r="M486" s="24">
        <f t="shared" si="60"/>
        <v>1809.95</v>
      </c>
      <c r="N486" s="24">
        <f t="shared" si="61"/>
        <v>1809.95</v>
      </c>
    </row>
    <row r="487" spans="1:14" ht="24" x14ac:dyDescent="0.25">
      <c r="A487" s="85">
        <v>445</v>
      </c>
      <c r="B487" s="1" t="s">
        <v>468</v>
      </c>
      <c r="C487" s="21" t="s">
        <v>23</v>
      </c>
      <c r="D487" s="26">
        <v>1</v>
      </c>
      <c r="E487" s="63">
        <v>1906</v>
      </c>
      <c r="F487" s="88">
        <v>1925.06</v>
      </c>
      <c r="G487" s="100">
        <v>1963</v>
      </c>
      <c r="H487" s="22">
        <f t="shared" si="57"/>
        <v>1931.3533333333332</v>
      </c>
      <c r="I487" s="23">
        <f t="shared" si="58"/>
        <v>29.016452804113285</v>
      </c>
      <c r="J487" s="23">
        <f t="shared" si="59"/>
        <v>1.5023896613486891</v>
      </c>
      <c r="K487" s="24">
        <f t="shared" si="99"/>
        <v>1931.3533333333332</v>
      </c>
      <c r="L487" s="24">
        <f t="shared" si="63"/>
        <v>1931.3533333333332</v>
      </c>
      <c r="M487" s="24">
        <f t="shared" si="60"/>
        <v>1931.35</v>
      </c>
      <c r="N487" s="24">
        <f t="shared" si="61"/>
        <v>1931.35</v>
      </c>
    </row>
    <row r="488" spans="1:14" ht="24" x14ac:dyDescent="0.25">
      <c r="A488" s="85">
        <v>446</v>
      </c>
      <c r="B488" s="1" t="s">
        <v>469</v>
      </c>
      <c r="C488" s="21" t="s">
        <v>23</v>
      </c>
      <c r="D488" s="26">
        <v>1</v>
      </c>
      <c r="E488" s="63">
        <v>2070</v>
      </c>
      <c r="F488" s="88">
        <v>2090.6999999999998</v>
      </c>
      <c r="G488" s="100">
        <v>2132</v>
      </c>
      <c r="H488" s="22">
        <f t="shared" si="57"/>
        <v>2097.5666666666666</v>
      </c>
      <c r="I488" s="23">
        <f t="shared" si="58"/>
        <v>31.565223479857298</v>
      </c>
      <c r="J488" s="23">
        <f t="shared" si="59"/>
        <v>1.504849594602824</v>
      </c>
      <c r="K488" s="24">
        <f t="shared" si="99"/>
        <v>2097.5666666666666</v>
      </c>
      <c r="L488" s="24">
        <f t="shared" si="63"/>
        <v>2097.5666666666666</v>
      </c>
      <c r="M488" s="24">
        <f t="shared" si="60"/>
        <v>2097.5700000000002</v>
      </c>
      <c r="N488" s="24">
        <f t="shared" si="61"/>
        <v>2097.5700000000002</v>
      </c>
    </row>
    <row r="489" spans="1:14" ht="24" x14ac:dyDescent="0.25">
      <c r="A489" s="85">
        <v>447</v>
      </c>
      <c r="B489" s="1" t="s">
        <v>470</v>
      </c>
      <c r="C489" s="21" t="s">
        <v>23</v>
      </c>
      <c r="D489" s="26">
        <v>1</v>
      </c>
      <c r="E489" s="63">
        <v>2160</v>
      </c>
      <c r="F489" s="88">
        <v>2181.6</v>
      </c>
      <c r="G489" s="100">
        <v>2225</v>
      </c>
      <c r="H489" s="22">
        <f t="shared" si="57"/>
        <v>2188.8666666666668</v>
      </c>
      <c r="I489" s="23">
        <f t="shared" si="58"/>
        <v>33.103675526039915</v>
      </c>
      <c r="J489" s="23">
        <f t="shared" si="59"/>
        <v>1.5123660125197171</v>
      </c>
      <c r="K489" s="24">
        <f t="shared" si="99"/>
        <v>2188.8666666666668</v>
      </c>
      <c r="L489" s="24">
        <f t="shared" si="63"/>
        <v>2188.8666666666668</v>
      </c>
      <c r="M489" s="24">
        <f t="shared" si="60"/>
        <v>2188.87</v>
      </c>
      <c r="N489" s="24">
        <f t="shared" si="61"/>
        <v>2188.87</v>
      </c>
    </row>
    <row r="490" spans="1:14" ht="24" x14ac:dyDescent="0.25">
      <c r="A490" s="85">
        <v>448</v>
      </c>
      <c r="B490" s="1" t="s">
        <v>471</v>
      </c>
      <c r="C490" s="21" t="s">
        <v>23</v>
      </c>
      <c r="D490" s="26">
        <v>1</v>
      </c>
      <c r="E490" s="63">
        <v>2356</v>
      </c>
      <c r="F490" s="88">
        <v>2379.56</v>
      </c>
      <c r="G490" s="100">
        <v>2427</v>
      </c>
      <c r="H490" s="22">
        <f t="shared" si="57"/>
        <v>2387.52</v>
      </c>
      <c r="I490" s="23">
        <f t="shared" si="58"/>
        <v>36.163119334482204</v>
      </c>
      <c r="J490" s="23">
        <f t="shared" si="59"/>
        <v>1.5146729382154789</v>
      </c>
      <c r="K490" s="24">
        <f t="shared" ref="K490:K496" si="100">D490*SUM(E490:G490)/COLUMNS(E490:G490)</f>
        <v>2387.52</v>
      </c>
      <c r="L490" s="24">
        <f t="shared" si="63"/>
        <v>2387.52</v>
      </c>
      <c r="M490" s="24">
        <f t="shared" si="60"/>
        <v>2387.52</v>
      </c>
      <c r="N490" s="24">
        <f t="shared" si="61"/>
        <v>2387.52</v>
      </c>
    </row>
    <row r="491" spans="1:14" ht="24" x14ac:dyDescent="0.25">
      <c r="A491" s="85">
        <v>449</v>
      </c>
      <c r="B491" s="1" t="s">
        <v>472</v>
      </c>
      <c r="C491" s="21" t="s">
        <v>23</v>
      </c>
      <c r="D491" s="26">
        <v>1</v>
      </c>
      <c r="E491" s="63">
        <v>930</v>
      </c>
      <c r="F491" s="88">
        <v>939.3</v>
      </c>
      <c r="G491" s="100">
        <v>958</v>
      </c>
      <c r="H491" s="22">
        <f t="shared" si="57"/>
        <v>942.43333333333339</v>
      </c>
      <c r="I491" s="23">
        <f t="shared" si="58"/>
        <v>14.26055164898376</v>
      </c>
      <c r="J491" s="23">
        <f t="shared" si="59"/>
        <v>1.513162909735482</v>
      </c>
      <c r="K491" s="24">
        <f t="shared" si="100"/>
        <v>942.43333333333339</v>
      </c>
      <c r="L491" s="24">
        <f t="shared" si="63"/>
        <v>942.43333333333339</v>
      </c>
      <c r="M491" s="24">
        <f t="shared" si="60"/>
        <v>942.43</v>
      </c>
      <c r="N491" s="24">
        <f t="shared" si="61"/>
        <v>942.43</v>
      </c>
    </row>
    <row r="492" spans="1:14" ht="24" x14ac:dyDescent="0.25">
      <c r="A492" s="85">
        <v>450</v>
      </c>
      <c r="B492" s="1" t="s">
        <v>473</v>
      </c>
      <c r="C492" s="21" t="s">
        <v>23</v>
      </c>
      <c r="D492" s="26">
        <v>1</v>
      </c>
      <c r="E492" s="63">
        <v>1066</v>
      </c>
      <c r="F492" s="88">
        <v>1076.6600000000001</v>
      </c>
      <c r="G492" s="100">
        <v>1098</v>
      </c>
      <c r="H492" s="22">
        <f t="shared" si="57"/>
        <v>1080.22</v>
      </c>
      <c r="I492" s="23">
        <f t="shared" si="58"/>
        <v>16.29433030228612</v>
      </c>
      <c r="J492" s="23">
        <f t="shared" si="59"/>
        <v>1.5084270150789765</v>
      </c>
      <c r="K492" s="24">
        <f t="shared" si="100"/>
        <v>1080.22</v>
      </c>
      <c r="L492" s="24">
        <f t="shared" si="63"/>
        <v>1080.22</v>
      </c>
      <c r="M492" s="24">
        <f t="shared" si="60"/>
        <v>1080.22</v>
      </c>
      <c r="N492" s="24">
        <f t="shared" si="61"/>
        <v>1080.22</v>
      </c>
    </row>
    <row r="493" spans="1:14" ht="24" x14ac:dyDescent="0.25">
      <c r="A493" s="85">
        <v>451</v>
      </c>
      <c r="B493" s="1" t="s">
        <v>474</v>
      </c>
      <c r="C493" s="21" t="s">
        <v>23</v>
      </c>
      <c r="D493" s="26">
        <v>1</v>
      </c>
      <c r="E493" s="63">
        <v>1126</v>
      </c>
      <c r="F493" s="88">
        <v>1137.26</v>
      </c>
      <c r="G493" s="100">
        <v>1160</v>
      </c>
      <c r="H493" s="22">
        <f t="shared" si="57"/>
        <v>1141.0866666666668</v>
      </c>
      <c r="I493" s="23">
        <f t="shared" si="58"/>
        <v>17.320003849114276</v>
      </c>
      <c r="J493" s="23">
        <f t="shared" si="59"/>
        <v>1.5178517421213351</v>
      </c>
      <c r="K493" s="24">
        <f t="shared" si="100"/>
        <v>1141.0866666666668</v>
      </c>
      <c r="L493" s="24">
        <f t="shared" si="63"/>
        <v>1141.0866666666668</v>
      </c>
      <c r="M493" s="24">
        <f t="shared" si="60"/>
        <v>1141.0899999999999</v>
      </c>
      <c r="N493" s="24">
        <f t="shared" si="61"/>
        <v>1141.0899999999999</v>
      </c>
    </row>
    <row r="494" spans="1:14" ht="24" x14ac:dyDescent="0.25">
      <c r="A494" s="85">
        <v>452</v>
      </c>
      <c r="B494" s="1" t="s">
        <v>475</v>
      </c>
      <c r="C494" s="21" t="s">
        <v>23</v>
      </c>
      <c r="D494" s="26">
        <v>1</v>
      </c>
      <c r="E494" s="63">
        <v>1320</v>
      </c>
      <c r="F494" s="88">
        <v>1333.2</v>
      </c>
      <c r="G494" s="100">
        <v>1360</v>
      </c>
      <c r="H494" s="22">
        <f t="shared" si="57"/>
        <v>1337.7333333333333</v>
      </c>
      <c r="I494" s="23">
        <f t="shared" si="58"/>
        <v>20.381691130358472</v>
      </c>
      <c r="J494" s="23">
        <f t="shared" si="59"/>
        <v>1.5235989582147766</v>
      </c>
      <c r="K494" s="24">
        <f t="shared" si="100"/>
        <v>1337.7333333333333</v>
      </c>
      <c r="L494" s="24">
        <f t="shared" si="63"/>
        <v>1337.7333333333333</v>
      </c>
      <c r="M494" s="24">
        <f t="shared" si="60"/>
        <v>1337.73</v>
      </c>
      <c r="N494" s="24">
        <f t="shared" si="61"/>
        <v>1337.73</v>
      </c>
    </row>
    <row r="495" spans="1:14" ht="24" x14ac:dyDescent="0.25">
      <c r="A495" s="85">
        <v>453</v>
      </c>
      <c r="B495" s="1" t="s">
        <v>476</v>
      </c>
      <c r="C495" s="21" t="s">
        <v>23</v>
      </c>
      <c r="D495" s="26">
        <v>1</v>
      </c>
      <c r="E495" s="63">
        <v>1816</v>
      </c>
      <c r="F495" s="88">
        <v>1834.16</v>
      </c>
      <c r="G495" s="100">
        <v>1870</v>
      </c>
      <c r="H495" s="22">
        <f t="shared" si="57"/>
        <v>1840.0533333333333</v>
      </c>
      <c r="I495" s="23">
        <f t="shared" si="58"/>
        <v>27.47814646829973</v>
      </c>
      <c r="J495" s="23">
        <f t="shared" si="59"/>
        <v>1.493334240400626</v>
      </c>
      <c r="K495" s="24">
        <f t="shared" si="100"/>
        <v>1840.0533333333333</v>
      </c>
      <c r="L495" s="24">
        <f t="shared" si="63"/>
        <v>1840.0533333333333</v>
      </c>
      <c r="M495" s="24">
        <f t="shared" si="60"/>
        <v>1840.05</v>
      </c>
      <c r="N495" s="24">
        <f t="shared" si="61"/>
        <v>1840.05</v>
      </c>
    </row>
    <row r="496" spans="1:14" ht="24" x14ac:dyDescent="0.25">
      <c r="A496" s="85">
        <v>454</v>
      </c>
      <c r="B496" s="1" t="s">
        <v>477</v>
      </c>
      <c r="C496" s="21" t="s">
        <v>23</v>
      </c>
      <c r="D496" s="26">
        <v>1</v>
      </c>
      <c r="E496" s="63">
        <v>1980</v>
      </c>
      <c r="F496" s="88">
        <v>1999.8</v>
      </c>
      <c r="G496" s="100">
        <v>2039</v>
      </c>
      <c r="H496" s="22">
        <f t="shared" si="57"/>
        <v>2006.2666666666667</v>
      </c>
      <c r="I496" s="23">
        <f t="shared" si="58"/>
        <v>30.026876849471602</v>
      </c>
      <c r="J496" s="23">
        <f t="shared" si="59"/>
        <v>1.4966543255867417</v>
      </c>
      <c r="K496" s="24">
        <f t="shared" si="100"/>
        <v>2006.2666666666667</v>
      </c>
      <c r="L496" s="24">
        <f t="shared" si="63"/>
        <v>2006.2666666666667</v>
      </c>
      <c r="M496" s="24">
        <f t="shared" si="60"/>
        <v>2006.27</v>
      </c>
      <c r="N496" s="24">
        <f t="shared" si="61"/>
        <v>2006.27</v>
      </c>
    </row>
    <row r="497" spans="1:14" ht="24" x14ac:dyDescent="0.25">
      <c r="A497" s="85">
        <v>455</v>
      </c>
      <c r="B497" s="1" t="s">
        <v>478</v>
      </c>
      <c r="C497" s="21" t="s">
        <v>23</v>
      </c>
      <c r="D497" s="26">
        <v>1</v>
      </c>
      <c r="E497" s="63">
        <v>2086</v>
      </c>
      <c r="F497" s="88">
        <v>2106.86</v>
      </c>
      <c r="G497" s="100">
        <v>2149</v>
      </c>
      <c r="H497" s="22">
        <f t="shared" si="57"/>
        <v>2113.9533333333334</v>
      </c>
      <c r="I497" s="23">
        <f t="shared" si="58"/>
        <v>32.093403268169183</v>
      </c>
      <c r="J497" s="23">
        <f t="shared" si="59"/>
        <v>1.5181699029071527</v>
      </c>
      <c r="K497" s="24">
        <f t="shared" ref="K497:K505" si="101">D497*SUM(E497:G497)/COLUMNS(E497:G497)</f>
        <v>2113.9533333333334</v>
      </c>
      <c r="L497" s="24">
        <f t="shared" si="63"/>
        <v>2113.9533333333334</v>
      </c>
      <c r="M497" s="24">
        <f t="shared" si="60"/>
        <v>2113.9499999999998</v>
      </c>
      <c r="N497" s="24">
        <f t="shared" si="61"/>
        <v>2113.9499999999998</v>
      </c>
    </row>
    <row r="498" spans="1:14" ht="24" x14ac:dyDescent="0.25">
      <c r="A498" s="85">
        <v>456</v>
      </c>
      <c r="B498" s="1" t="s">
        <v>479</v>
      </c>
      <c r="C498" s="21" t="s">
        <v>23</v>
      </c>
      <c r="D498" s="26">
        <v>1</v>
      </c>
      <c r="E498" s="63">
        <v>2190</v>
      </c>
      <c r="F498" s="88">
        <v>2211.9</v>
      </c>
      <c r="G498" s="100">
        <v>2256</v>
      </c>
      <c r="H498" s="22">
        <f t="shared" si="57"/>
        <v>2219.2999999999997</v>
      </c>
      <c r="I498" s="23">
        <f t="shared" si="58"/>
        <v>33.616513799024418</v>
      </c>
      <c r="J498" s="23">
        <f t="shared" si="59"/>
        <v>1.5147349974777822</v>
      </c>
      <c r="K498" s="24">
        <f t="shared" si="101"/>
        <v>2219.2999999999997</v>
      </c>
      <c r="L498" s="24">
        <f t="shared" si="63"/>
        <v>2219.2999999999997</v>
      </c>
      <c r="M498" s="24">
        <f t="shared" si="60"/>
        <v>2219.3000000000002</v>
      </c>
      <c r="N498" s="24">
        <f t="shared" si="61"/>
        <v>2219.3000000000002</v>
      </c>
    </row>
    <row r="499" spans="1:14" ht="24" x14ac:dyDescent="0.25">
      <c r="A499" s="85">
        <v>457</v>
      </c>
      <c r="B499" s="1" t="s">
        <v>480</v>
      </c>
      <c r="C499" s="21" t="s">
        <v>23</v>
      </c>
      <c r="D499" s="26">
        <v>1</v>
      </c>
      <c r="E499" s="63">
        <v>2326</v>
      </c>
      <c r="F499" s="88">
        <v>2349.2600000000002</v>
      </c>
      <c r="G499" s="100">
        <v>2396</v>
      </c>
      <c r="H499" s="22">
        <f t="shared" si="57"/>
        <v>2357.0866666666666</v>
      </c>
      <c r="I499" s="23">
        <f t="shared" si="58"/>
        <v>35.650280971309769</v>
      </c>
      <c r="J499" s="23">
        <f t="shared" si="59"/>
        <v>1.5124722173124636</v>
      </c>
      <c r="K499" s="24">
        <f t="shared" si="101"/>
        <v>2357.0866666666666</v>
      </c>
      <c r="L499" s="24">
        <f t="shared" si="63"/>
        <v>2357.0866666666666</v>
      </c>
      <c r="M499" s="24">
        <f t="shared" si="60"/>
        <v>2357.09</v>
      </c>
      <c r="N499" s="24">
        <f t="shared" si="61"/>
        <v>2357.09</v>
      </c>
    </row>
    <row r="500" spans="1:14" ht="24" x14ac:dyDescent="0.25">
      <c r="A500" s="85">
        <v>458</v>
      </c>
      <c r="B500" s="1" t="s">
        <v>481</v>
      </c>
      <c r="C500" s="21" t="s">
        <v>23</v>
      </c>
      <c r="D500" s="26">
        <v>1</v>
      </c>
      <c r="E500" s="63">
        <v>2460</v>
      </c>
      <c r="F500" s="88">
        <v>2484.6</v>
      </c>
      <c r="G500" s="100">
        <v>2534</v>
      </c>
      <c r="H500" s="22">
        <f t="shared" si="57"/>
        <v>2492.8666666666668</v>
      </c>
      <c r="I500" s="23">
        <f t="shared" si="58"/>
        <v>37.686248597244777</v>
      </c>
      <c r="J500" s="23">
        <f t="shared" si="59"/>
        <v>1.51176350910243</v>
      </c>
      <c r="K500" s="24">
        <f t="shared" si="101"/>
        <v>2492.8666666666668</v>
      </c>
      <c r="L500" s="24">
        <f t="shared" si="63"/>
        <v>2492.8666666666668</v>
      </c>
      <c r="M500" s="24">
        <f t="shared" si="60"/>
        <v>2492.87</v>
      </c>
      <c r="N500" s="24">
        <f t="shared" si="61"/>
        <v>2492.87</v>
      </c>
    </row>
    <row r="501" spans="1:14" ht="24" x14ac:dyDescent="0.25">
      <c r="A501" s="85">
        <v>459</v>
      </c>
      <c r="B501" s="1" t="s">
        <v>482</v>
      </c>
      <c r="C501" s="21" t="s">
        <v>23</v>
      </c>
      <c r="D501" s="26">
        <v>1</v>
      </c>
      <c r="E501" s="63">
        <v>990</v>
      </c>
      <c r="F501" s="88">
        <v>999.9</v>
      </c>
      <c r="G501" s="100">
        <v>1020</v>
      </c>
      <c r="H501" s="22">
        <f t="shared" si="57"/>
        <v>1003.3000000000001</v>
      </c>
      <c r="I501" s="23">
        <f t="shared" si="58"/>
        <v>15.286268347768859</v>
      </c>
      <c r="J501" s="23">
        <f t="shared" si="59"/>
        <v>1.5235989582147769</v>
      </c>
      <c r="K501" s="24">
        <f t="shared" si="101"/>
        <v>1003.3000000000001</v>
      </c>
      <c r="L501" s="24">
        <f t="shared" si="63"/>
        <v>1003.3000000000001</v>
      </c>
      <c r="M501" s="24">
        <f t="shared" si="60"/>
        <v>1003.3</v>
      </c>
      <c r="N501" s="24">
        <f t="shared" si="61"/>
        <v>1003.3</v>
      </c>
    </row>
    <row r="502" spans="1:14" ht="24" x14ac:dyDescent="0.25">
      <c r="A502" s="85">
        <v>460</v>
      </c>
      <c r="B502" s="1" t="s">
        <v>483</v>
      </c>
      <c r="C502" s="21" t="s">
        <v>23</v>
      </c>
      <c r="D502" s="26">
        <v>1</v>
      </c>
      <c r="E502" s="63">
        <v>1110</v>
      </c>
      <c r="F502" s="88">
        <v>1121.0999999999999</v>
      </c>
      <c r="G502" s="100">
        <v>1143</v>
      </c>
      <c r="H502" s="22">
        <f t="shared" si="57"/>
        <v>1124.7</v>
      </c>
      <c r="I502" s="23">
        <f t="shared" si="58"/>
        <v>16.791962362987846</v>
      </c>
      <c r="J502" s="23">
        <f t="shared" si="59"/>
        <v>1.4930170145805854</v>
      </c>
      <c r="K502" s="24">
        <f t="shared" si="101"/>
        <v>1124.7</v>
      </c>
      <c r="L502" s="24">
        <f t="shared" si="63"/>
        <v>1124.7</v>
      </c>
      <c r="M502" s="24">
        <f t="shared" si="60"/>
        <v>1124.7</v>
      </c>
      <c r="N502" s="24">
        <f t="shared" si="61"/>
        <v>1124.7</v>
      </c>
    </row>
    <row r="503" spans="1:14" ht="24" x14ac:dyDescent="0.25">
      <c r="A503" s="85">
        <v>461</v>
      </c>
      <c r="B503" s="1" t="s">
        <v>484</v>
      </c>
      <c r="C503" s="21" t="s">
        <v>23</v>
      </c>
      <c r="D503" s="26">
        <v>1</v>
      </c>
      <c r="E503" s="63">
        <v>1216</v>
      </c>
      <c r="F503" s="88">
        <v>1228.1600000000001</v>
      </c>
      <c r="G503" s="100">
        <v>1252</v>
      </c>
      <c r="H503" s="22">
        <f t="shared" si="57"/>
        <v>1232.0533333333333</v>
      </c>
      <c r="I503" s="23">
        <f t="shared" si="58"/>
        <v>18.313070013881699</v>
      </c>
      <c r="J503" s="23">
        <f t="shared" si="59"/>
        <v>1.4863861424192972</v>
      </c>
      <c r="K503" s="24">
        <f t="shared" si="101"/>
        <v>1232.0533333333333</v>
      </c>
      <c r="L503" s="24">
        <f t="shared" si="63"/>
        <v>1232.0533333333333</v>
      </c>
      <c r="M503" s="24">
        <f t="shared" si="60"/>
        <v>1232.05</v>
      </c>
      <c r="N503" s="24">
        <f t="shared" si="61"/>
        <v>1232.05</v>
      </c>
    </row>
    <row r="504" spans="1:14" ht="24" x14ac:dyDescent="0.25">
      <c r="A504" s="85">
        <v>462</v>
      </c>
      <c r="B504" s="1" t="s">
        <v>485</v>
      </c>
      <c r="C504" s="21" t="s">
        <v>23</v>
      </c>
      <c r="D504" s="26">
        <v>1</v>
      </c>
      <c r="E504" s="63">
        <v>1410</v>
      </c>
      <c r="F504" s="88">
        <v>1424.1</v>
      </c>
      <c r="G504" s="100">
        <v>1452</v>
      </c>
      <c r="H504" s="22">
        <f t="shared" si="57"/>
        <v>1428.7</v>
      </c>
      <c r="I504" s="23">
        <f t="shared" si="58"/>
        <v>21.374517538414764</v>
      </c>
      <c r="J504" s="23">
        <f t="shared" si="59"/>
        <v>1.4960815803468022</v>
      </c>
      <c r="K504" s="24">
        <f t="shared" si="101"/>
        <v>1428.7</v>
      </c>
      <c r="L504" s="24">
        <f t="shared" si="63"/>
        <v>1428.7</v>
      </c>
      <c r="M504" s="24">
        <f t="shared" si="60"/>
        <v>1428.7</v>
      </c>
      <c r="N504" s="24">
        <f t="shared" si="61"/>
        <v>1428.7</v>
      </c>
    </row>
    <row r="505" spans="1:14" ht="24" x14ac:dyDescent="0.25">
      <c r="A505" s="85">
        <v>463</v>
      </c>
      <c r="B505" s="1" t="s">
        <v>486</v>
      </c>
      <c r="C505" s="21" t="s">
        <v>23</v>
      </c>
      <c r="D505" s="26">
        <v>1</v>
      </c>
      <c r="E505" s="63">
        <v>1936</v>
      </c>
      <c r="F505" s="88">
        <v>1955.36</v>
      </c>
      <c r="G505" s="100">
        <v>1994</v>
      </c>
      <c r="H505" s="22">
        <f t="shared" si="57"/>
        <v>1961.7866666666666</v>
      </c>
      <c r="I505" s="23">
        <f t="shared" si="58"/>
        <v>29.529248776989469</v>
      </c>
      <c r="J505" s="23">
        <f t="shared" si="59"/>
        <v>1.5052222180286068</v>
      </c>
      <c r="K505" s="24">
        <f t="shared" si="101"/>
        <v>1961.7866666666666</v>
      </c>
      <c r="L505" s="24">
        <f t="shared" si="63"/>
        <v>1961.7866666666666</v>
      </c>
      <c r="M505" s="24">
        <f t="shared" si="60"/>
        <v>1961.79</v>
      </c>
      <c r="N505" s="24">
        <f t="shared" si="61"/>
        <v>1961.79</v>
      </c>
    </row>
    <row r="506" spans="1:14" ht="24" x14ac:dyDescent="0.25">
      <c r="A506" s="85">
        <v>464</v>
      </c>
      <c r="B506" s="1" t="s">
        <v>487</v>
      </c>
      <c r="C506" s="21" t="s">
        <v>23</v>
      </c>
      <c r="D506" s="26">
        <v>1</v>
      </c>
      <c r="E506" s="63">
        <v>2160</v>
      </c>
      <c r="F506" s="88">
        <v>2181.6</v>
      </c>
      <c r="G506" s="100">
        <v>2225</v>
      </c>
      <c r="H506" s="22">
        <f t="shared" si="57"/>
        <v>2188.8666666666668</v>
      </c>
      <c r="I506" s="23">
        <f t="shared" si="58"/>
        <v>33.103675526039915</v>
      </c>
      <c r="J506" s="23">
        <f t="shared" si="59"/>
        <v>1.5123660125197171</v>
      </c>
      <c r="K506" s="24">
        <f>D506*SUM(E506:G506)/COLUMNS(E506:G506)</f>
        <v>2188.8666666666668</v>
      </c>
      <c r="L506" s="24">
        <f t="shared" si="63"/>
        <v>2188.8666666666668</v>
      </c>
      <c r="M506" s="24">
        <f t="shared" si="60"/>
        <v>2188.87</v>
      </c>
      <c r="N506" s="24">
        <f t="shared" si="61"/>
        <v>2188.87</v>
      </c>
    </row>
    <row r="507" spans="1:14" ht="24" x14ac:dyDescent="0.25">
      <c r="A507" s="85">
        <v>465</v>
      </c>
      <c r="B507" s="1" t="s">
        <v>488</v>
      </c>
      <c r="C507" s="21" t="s">
        <v>23</v>
      </c>
      <c r="D507" s="26">
        <v>1</v>
      </c>
      <c r="E507" s="63">
        <v>2370</v>
      </c>
      <c r="F507" s="88">
        <v>2393.6999999999998</v>
      </c>
      <c r="G507" s="100">
        <v>2441</v>
      </c>
      <c r="H507" s="22">
        <f t="shared" si="57"/>
        <v>2401.5666666666666</v>
      </c>
      <c r="I507" s="23">
        <f t="shared" si="58"/>
        <v>36.147798457628575</v>
      </c>
      <c r="J507" s="23">
        <f t="shared" si="59"/>
        <v>1.5051757238037078</v>
      </c>
      <c r="K507" s="24">
        <f>D507*SUM(E507:G507)/COLUMNS(E507:G507)</f>
        <v>2401.5666666666666</v>
      </c>
      <c r="L507" s="24">
        <f t="shared" si="63"/>
        <v>2401.5666666666666</v>
      </c>
      <c r="M507" s="24">
        <f t="shared" si="60"/>
        <v>2401.5700000000002</v>
      </c>
      <c r="N507" s="24">
        <f t="shared" si="61"/>
        <v>2401.5700000000002</v>
      </c>
    </row>
    <row r="508" spans="1:14" ht="24" x14ac:dyDescent="0.25">
      <c r="A508" s="85">
        <v>466</v>
      </c>
      <c r="B508" s="1" t="s">
        <v>489</v>
      </c>
      <c r="C508" s="21" t="s">
        <v>23</v>
      </c>
      <c r="D508" s="26">
        <v>1</v>
      </c>
      <c r="E508" s="63">
        <v>2536</v>
      </c>
      <c r="F508" s="88">
        <v>2561.36</v>
      </c>
      <c r="G508" s="100">
        <v>2612</v>
      </c>
      <c r="H508" s="22">
        <f t="shared" si="57"/>
        <v>2569.7866666666669</v>
      </c>
      <c r="I508" s="23">
        <f t="shared" si="58"/>
        <v>38.694399250192944</v>
      </c>
      <c r="J508" s="23">
        <f t="shared" si="59"/>
        <v>1.5057436382602294</v>
      </c>
      <c r="K508" s="24">
        <f>D508*SUM(E508:G508)/COLUMNS(E508:G508)</f>
        <v>2569.7866666666669</v>
      </c>
      <c r="L508" s="24">
        <f t="shared" si="63"/>
        <v>2569.7866666666669</v>
      </c>
      <c r="M508" s="24">
        <f t="shared" si="60"/>
        <v>2569.79</v>
      </c>
      <c r="N508" s="24">
        <f t="shared" si="61"/>
        <v>2569.79</v>
      </c>
    </row>
    <row r="509" spans="1:14" ht="24" x14ac:dyDescent="0.25">
      <c r="A509" s="85">
        <v>467</v>
      </c>
      <c r="B509" s="1" t="s">
        <v>490</v>
      </c>
      <c r="C509" s="21" t="s">
        <v>23</v>
      </c>
      <c r="D509" s="26">
        <v>1</v>
      </c>
      <c r="E509" s="63">
        <v>2640</v>
      </c>
      <c r="F509" s="88">
        <v>2666.4</v>
      </c>
      <c r="G509" s="100">
        <v>2719</v>
      </c>
      <c r="H509" s="22">
        <f t="shared" si="57"/>
        <v>2675.1333333333332</v>
      </c>
      <c r="I509" s="23">
        <f t="shared" si="58"/>
        <v>40.217574931033973</v>
      </c>
      <c r="J509" s="23">
        <f t="shared" si="59"/>
        <v>1.5033858099671285</v>
      </c>
      <c r="K509" s="24">
        <f>D509*SUM(E509:G509)/COLUMNS(E509:G509)</f>
        <v>2675.1333333333332</v>
      </c>
      <c r="L509" s="24">
        <f t="shared" si="63"/>
        <v>2675.1333333333332</v>
      </c>
      <c r="M509" s="24">
        <f t="shared" si="60"/>
        <v>2675.13</v>
      </c>
      <c r="N509" s="24">
        <f t="shared" si="61"/>
        <v>2675.13</v>
      </c>
    </row>
    <row r="510" spans="1:14" ht="24" x14ac:dyDescent="0.25">
      <c r="A510" s="85">
        <v>468</v>
      </c>
      <c r="B510" s="1" t="s">
        <v>491</v>
      </c>
      <c r="C510" s="21" t="s">
        <v>23</v>
      </c>
      <c r="D510" s="26">
        <v>1</v>
      </c>
      <c r="E510" s="63">
        <v>2790</v>
      </c>
      <c r="F510" s="88">
        <v>2817.9</v>
      </c>
      <c r="G510" s="100">
        <v>2874</v>
      </c>
      <c r="H510" s="22">
        <f t="shared" si="57"/>
        <v>2827.2999999999997</v>
      </c>
      <c r="I510" s="23">
        <f t="shared" si="58"/>
        <v>42.781654946951257</v>
      </c>
      <c r="J510" s="23">
        <f t="shared" si="59"/>
        <v>1.5131629097354813</v>
      </c>
      <c r="K510" s="24">
        <f>D510*SUM(E510:G510)/COLUMNS(E510:G510)</f>
        <v>2827.2999999999997</v>
      </c>
      <c r="L510" s="24">
        <f t="shared" si="63"/>
        <v>2827.2999999999997</v>
      </c>
      <c r="M510" s="24">
        <f t="shared" si="60"/>
        <v>2827.3</v>
      </c>
      <c r="N510" s="24">
        <f t="shared" si="61"/>
        <v>2827.3</v>
      </c>
    </row>
    <row r="511" spans="1:14" x14ac:dyDescent="0.25">
      <c r="A511" s="101" t="s">
        <v>492</v>
      </c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</row>
    <row r="512" spans="1:14" ht="30" x14ac:dyDescent="0.25">
      <c r="A512" s="85">
        <v>469</v>
      </c>
      <c r="B512" s="1" t="s">
        <v>493</v>
      </c>
      <c r="C512" s="21" t="s">
        <v>23</v>
      </c>
      <c r="D512" s="26">
        <v>1</v>
      </c>
      <c r="E512" s="63">
        <v>1110</v>
      </c>
      <c r="F512" s="88">
        <v>1121.0999999999999</v>
      </c>
      <c r="G512" s="100">
        <v>1143</v>
      </c>
      <c r="H512" s="22">
        <f t="shared" si="57"/>
        <v>1124.7</v>
      </c>
      <c r="I512" s="23">
        <f t="shared" si="58"/>
        <v>16.791962362987846</v>
      </c>
      <c r="J512" s="23">
        <f t="shared" si="59"/>
        <v>1.4930170145805854</v>
      </c>
      <c r="K512" s="24">
        <f t="shared" ref="K512:K520" si="102">D512*SUM(E512:G512)/COLUMNS(E512:G512)</f>
        <v>1124.7</v>
      </c>
      <c r="L512" s="24">
        <f t="shared" si="63"/>
        <v>1124.7</v>
      </c>
      <c r="M512" s="24">
        <f t="shared" si="60"/>
        <v>1124.7</v>
      </c>
      <c r="N512" s="24">
        <f t="shared" si="61"/>
        <v>1124.7</v>
      </c>
    </row>
    <row r="513" spans="1:14" ht="45" x14ac:dyDescent="0.25">
      <c r="A513" s="85">
        <v>470</v>
      </c>
      <c r="B513" s="1" t="s">
        <v>494</v>
      </c>
      <c r="C513" s="21" t="s">
        <v>23</v>
      </c>
      <c r="D513" s="26">
        <v>1</v>
      </c>
      <c r="E513" s="63">
        <v>10950</v>
      </c>
      <c r="F513" s="88">
        <v>11059.5</v>
      </c>
      <c r="G513" s="100">
        <v>11279</v>
      </c>
      <c r="H513" s="22">
        <f t="shared" si="57"/>
        <v>11096.166666666666</v>
      </c>
      <c r="I513" s="23">
        <f t="shared" si="58"/>
        <v>167.5368118752811</v>
      </c>
      <c r="J513" s="23">
        <f t="shared" si="59"/>
        <v>1.5098620713635138</v>
      </c>
      <c r="K513" s="24">
        <f t="shared" si="102"/>
        <v>11096.166666666666</v>
      </c>
      <c r="L513" s="24">
        <f t="shared" si="63"/>
        <v>11096.166666666666</v>
      </c>
      <c r="M513" s="24">
        <f t="shared" si="60"/>
        <v>11096.17</v>
      </c>
      <c r="N513" s="24">
        <f t="shared" si="61"/>
        <v>11096.17</v>
      </c>
    </row>
    <row r="514" spans="1:14" ht="24" x14ac:dyDescent="0.25">
      <c r="A514" s="85">
        <v>471</v>
      </c>
      <c r="B514" s="1" t="s">
        <v>495</v>
      </c>
      <c r="C514" s="21" t="s">
        <v>23</v>
      </c>
      <c r="D514" s="26">
        <v>1</v>
      </c>
      <c r="E514" s="63">
        <v>163860</v>
      </c>
      <c r="F514" s="88">
        <v>165498.6</v>
      </c>
      <c r="G514" s="100">
        <v>168776</v>
      </c>
      <c r="H514" s="22">
        <f t="shared" si="57"/>
        <v>166044.86666666667</v>
      </c>
      <c r="I514" s="23">
        <f t="shared" si="58"/>
        <v>2503.1119538153562</v>
      </c>
      <c r="J514" s="23">
        <f t="shared" si="59"/>
        <v>1.507491320909262</v>
      </c>
      <c r="K514" s="24">
        <f t="shared" si="102"/>
        <v>166044.86666666667</v>
      </c>
      <c r="L514" s="24">
        <f t="shared" si="63"/>
        <v>166044.86666666667</v>
      </c>
      <c r="M514" s="24">
        <f t="shared" si="60"/>
        <v>166044.87</v>
      </c>
      <c r="N514" s="24">
        <f t="shared" si="61"/>
        <v>166044.87</v>
      </c>
    </row>
    <row r="515" spans="1:14" ht="30" x14ac:dyDescent="0.25">
      <c r="A515" s="85">
        <v>472</v>
      </c>
      <c r="B515" s="1" t="s">
        <v>496</v>
      </c>
      <c r="C515" s="21" t="s">
        <v>23</v>
      </c>
      <c r="D515" s="26">
        <v>1</v>
      </c>
      <c r="E515" s="63">
        <v>118500</v>
      </c>
      <c r="F515" s="88">
        <v>119685</v>
      </c>
      <c r="G515" s="100">
        <v>122055</v>
      </c>
      <c r="H515" s="22">
        <f t="shared" si="57"/>
        <v>120080</v>
      </c>
      <c r="I515" s="23">
        <f t="shared" si="58"/>
        <v>1810.1173995075569</v>
      </c>
      <c r="J515" s="23">
        <f t="shared" si="59"/>
        <v>1.5074262154460001</v>
      </c>
      <c r="K515" s="24">
        <f t="shared" si="102"/>
        <v>120080</v>
      </c>
      <c r="L515" s="24">
        <f t="shared" si="63"/>
        <v>120080</v>
      </c>
      <c r="M515" s="24">
        <f t="shared" si="60"/>
        <v>120080</v>
      </c>
      <c r="N515" s="24">
        <f t="shared" si="61"/>
        <v>120080</v>
      </c>
    </row>
    <row r="516" spans="1:14" ht="30" x14ac:dyDescent="0.25">
      <c r="A516" s="85">
        <v>473</v>
      </c>
      <c r="B516" s="1" t="s">
        <v>497</v>
      </c>
      <c r="C516" s="21" t="s">
        <v>23</v>
      </c>
      <c r="D516" s="26">
        <v>1</v>
      </c>
      <c r="E516" s="63">
        <v>107850</v>
      </c>
      <c r="F516" s="88">
        <v>108928.5</v>
      </c>
      <c r="G516" s="100">
        <v>111086</v>
      </c>
      <c r="H516" s="22">
        <f t="shared" si="57"/>
        <v>109288.16666666667</v>
      </c>
      <c r="I516" s="23">
        <f t="shared" si="58"/>
        <v>1647.7087374088094</v>
      </c>
      <c r="J516" s="23">
        <f t="shared" si="59"/>
        <v>1.5076735090948936</v>
      </c>
      <c r="K516" s="24">
        <f t="shared" si="102"/>
        <v>109288.16666666667</v>
      </c>
      <c r="L516" s="24">
        <f t="shared" si="63"/>
        <v>109288.16666666667</v>
      </c>
      <c r="M516" s="24">
        <f t="shared" si="60"/>
        <v>109288.17</v>
      </c>
      <c r="N516" s="24">
        <f t="shared" si="61"/>
        <v>109288.17</v>
      </c>
    </row>
    <row r="517" spans="1:14" ht="30" x14ac:dyDescent="0.25">
      <c r="A517" s="85">
        <v>474</v>
      </c>
      <c r="B517" s="1" t="s">
        <v>498</v>
      </c>
      <c r="C517" s="21" t="s">
        <v>23</v>
      </c>
      <c r="D517" s="26">
        <v>1</v>
      </c>
      <c r="E517" s="63">
        <v>95730</v>
      </c>
      <c r="F517" s="88">
        <v>96687.3</v>
      </c>
      <c r="G517" s="100">
        <v>98602</v>
      </c>
      <c r="H517" s="22">
        <f t="shared" si="57"/>
        <v>97006.433333333334</v>
      </c>
      <c r="I517" s="23">
        <f t="shared" si="58"/>
        <v>1462.3544588550797</v>
      </c>
      <c r="J517" s="23">
        <f t="shared" si="59"/>
        <v>1.5074819355847666</v>
      </c>
      <c r="K517" s="24">
        <f t="shared" si="102"/>
        <v>97006.433333333334</v>
      </c>
      <c r="L517" s="24">
        <f t="shared" si="63"/>
        <v>97006.433333333334</v>
      </c>
      <c r="M517" s="24">
        <f t="shared" si="60"/>
        <v>97006.43</v>
      </c>
      <c r="N517" s="24">
        <f t="shared" si="61"/>
        <v>97006.43</v>
      </c>
    </row>
    <row r="518" spans="1:14" ht="24" x14ac:dyDescent="0.25">
      <c r="A518" s="85">
        <v>475</v>
      </c>
      <c r="B518" s="1" t="s">
        <v>499</v>
      </c>
      <c r="C518" s="21" t="s">
        <v>23</v>
      </c>
      <c r="D518" s="26">
        <v>1</v>
      </c>
      <c r="E518" s="63">
        <v>14644</v>
      </c>
      <c r="F518" s="88">
        <v>14790.44</v>
      </c>
      <c r="G518" s="100">
        <v>15083</v>
      </c>
      <c r="H518" s="22">
        <f t="shared" si="57"/>
        <v>14839.146666666667</v>
      </c>
      <c r="I518" s="23">
        <f t="shared" si="58"/>
        <v>223.51622879185598</v>
      </c>
      <c r="J518" s="23">
        <f t="shared" si="59"/>
        <v>1.5062606618340315</v>
      </c>
      <c r="K518" s="24">
        <f t="shared" si="102"/>
        <v>14839.146666666667</v>
      </c>
      <c r="L518" s="24">
        <f t="shared" si="63"/>
        <v>14839.146666666667</v>
      </c>
      <c r="M518" s="24">
        <f t="shared" si="60"/>
        <v>14839.15</v>
      </c>
      <c r="N518" s="24">
        <f t="shared" si="61"/>
        <v>14839.15</v>
      </c>
    </row>
    <row r="519" spans="1:14" ht="24" x14ac:dyDescent="0.25">
      <c r="A519" s="85">
        <v>476</v>
      </c>
      <c r="B519" s="1" t="s">
        <v>500</v>
      </c>
      <c r="C519" s="21" t="s">
        <v>23</v>
      </c>
      <c r="D519" s="26">
        <v>1</v>
      </c>
      <c r="E519" s="63">
        <v>5460</v>
      </c>
      <c r="F519" s="88">
        <v>5514.6</v>
      </c>
      <c r="G519" s="100">
        <v>5624</v>
      </c>
      <c r="H519" s="22">
        <f t="shared" si="57"/>
        <v>5532.8666666666659</v>
      </c>
      <c r="I519" s="23">
        <f t="shared" si="58"/>
        <v>83.511995146405923</v>
      </c>
      <c r="J519" s="23">
        <f t="shared" si="59"/>
        <v>1.5093802214597485</v>
      </c>
      <c r="K519" s="24">
        <f t="shared" si="102"/>
        <v>5532.8666666666659</v>
      </c>
      <c r="L519" s="24">
        <f t="shared" si="63"/>
        <v>5532.8666666666659</v>
      </c>
      <c r="M519" s="24">
        <f t="shared" si="60"/>
        <v>5532.87</v>
      </c>
      <c r="N519" s="24">
        <f t="shared" si="61"/>
        <v>5532.87</v>
      </c>
    </row>
    <row r="520" spans="1:14" ht="45" x14ac:dyDescent="0.25">
      <c r="A520" s="85">
        <v>477</v>
      </c>
      <c r="B520" s="1" t="s">
        <v>501</v>
      </c>
      <c r="C520" s="21" t="s">
        <v>23</v>
      </c>
      <c r="D520" s="26">
        <v>1</v>
      </c>
      <c r="E520" s="63">
        <v>24160</v>
      </c>
      <c r="F520" s="88">
        <v>24401.599999999999</v>
      </c>
      <c r="G520" s="100">
        <v>24885</v>
      </c>
      <c r="H520" s="22">
        <f t="shared" si="57"/>
        <v>24482.2</v>
      </c>
      <c r="I520" s="23">
        <f t="shared" si="58"/>
        <v>369.15920684712728</v>
      </c>
      <c r="J520" s="23">
        <f t="shared" si="59"/>
        <v>1.5078677849504019</v>
      </c>
      <c r="K520" s="24">
        <f t="shared" si="102"/>
        <v>24482.2</v>
      </c>
      <c r="L520" s="24">
        <f t="shared" si="63"/>
        <v>24482.2</v>
      </c>
      <c r="M520" s="24">
        <f t="shared" si="60"/>
        <v>24482.2</v>
      </c>
      <c r="N520" s="24">
        <f t="shared" si="61"/>
        <v>24482.2</v>
      </c>
    </row>
    <row r="521" spans="1:14" ht="30" x14ac:dyDescent="0.25">
      <c r="A521" s="85">
        <v>478</v>
      </c>
      <c r="B521" s="1" t="s">
        <v>502</v>
      </c>
      <c r="C521" s="21" t="s">
        <v>23</v>
      </c>
      <c r="D521" s="26">
        <v>1</v>
      </c>
      <c r="E521" s="63">
        <v>884</v>
      </c>
      <c r="F521" s="88">
        <v>892.84</v>
      </c>
      <c r="G521" s="100">
        <v>911</v>
      </c>
      <c r="H521" s="22">
        <f t="shared" si="57"/>
        <v>895.94666666666672</v>
      </c>
      <c r="I521" s="23">
        <f t="shared" si="58"/>
        <v>13.765483403547194</v>
      </c>
      <c r="J521" s="23">
        <f t="shared" si="59"/>
        <v>1.5364177261534011</v>
      </c>
      <c r="K521" s="24">
        <f t="shared" ref="K521:K528" si="103">D521*SUM(E521:G521)/COLUMNS(E521:G521)</f>
        <v>895.94666666666672</v>
      </c>
      <c r="L521" s="24">
        <f t="shared" si="63"/>
        <v>895.94666666666672</v>
      </c>
      <c r="M521" s="24">
        <f t="shared" si="60"/>
        <v>895.95</v>
      </c>
      <c r="N521" s="24">
        <f t="shared" si="61"/>
        <v>895.95</v>
      </c>
    </row>
    <row r="522" spans="1:14" ht="30" x14ac:dyDescent="0.25">
      <c r="A522" s="85">
        <v>479</v>
      </c>
      <c r="B522" s="1" t="s">
        <v>503</v>
      </c>
      <c r="C522" s="21" t="s">
        <v>23</v>
      </c>
      <c r="D522" s="26">
        <v>1</v>
      </c>
      <c r="E522" s="63">
        <v>26130</v>
      </c>
      <c r="F522" s="88">
        <v>26391.3</v>
      </c>
      <c r="G522" s="100">
        <v>26914</v>
      </c>
      <c r="H522" s="22">
        <f t="shared" si="57"/>
        <v>26478.433333333334</v>
      </c>
      <c r="I522" s="23">
        <f t="shared" si="58"/>
        <v>399.19689795053944</v>
      </c>
      <c r="J522" s="23">
        <f t="shared" si="59"/>
        <v>1.5076303530692505</v>
      </c>
      <c r="K522" s="24">
        <f t="shared" si="103"/>
        <v>26478.433333333334</v>
      </c>
      <c r="L522" s="24">
        <f t="shared" si="63"/>
        <v>26478.433333333334</v>
      </c>
      <c r="M522" s="24">
        <f t="shared" si="60"/>
        <v>26478.43</v>
      </c>
      <c r="N522" s="24">
        <f t="shared" si="61"/>
        <v>26478.43</v>
      </c>
    </row>
    <row r="523" spans="1:14" ht="30" x14ac:dyDescent="0.25">
      <c r="A523" s="85">
        <v>480</v>
      </c>
      <c r="B523" s="1" t="s">
        <v>2522</v>
      </c>
      <c r="C523" s="21" t="s">
        <v>23</v>
      </c>
      <c r="D523" s="26">
        <v>1</v>
      </c>
      <c r="E523" s="63">
        <v>4950</v>
      </c>
      <c r="F523" s="88">
        <v>4999.5</v>
      </c>
      <c r="G523" s="100">
        <v>5099</v>
      </c>
      <c r="H523" s="22">
        <f t="shared" si="57"/>
        <v>5016.166666666667</v>
      </c>
      <c r="I523" s="23">
        <f t="shared" si="58"/>
        <v>75.885330158953209</v>
      </c>
      <c r="J523" s="23">
        <f t="shared" si="59"/>
        <v>1.5128151674709081</v>
      </c>
      <c r="K523" s="24">
        <f t="shared" si="103"/>
        <v>5016.166666666667</v>
      </c>
      <c r="L523" s="24">
        <f t="shared" si="63"/>
        <v>5016.166666666667</v>
      </c>
      <c r="M523" s="24">
        <f t="shared" si="60"/>
        <v>5016.17</v>
      </c>
      <c r="N523" s="24">
        <f t="shared" si="61"/>
        <v>5016.17</v>
      </c>
    </row>
    <row r="524" spans="1:14" ht="30" x14ac:dyDescent="0.25">
      <c r="A524" s="85">
        <v>481</v>
      </c>
      <c r="B524" s="1" t="s">
        <v>2523</v>
      </c>
      <c r="C524" s="21" t="s">
        <v>23</v>
      </c>
      <c r="D524" s="26">
        <v>1</v>
      </c>
      <c r="E524" s="63">
        <v>5626</v>
      </c>
      <c r="F524" s="88">
        <v>5682.26</v>
      </c>
      <c r="G524" s="100">
        <v>5795</v>
      </c>
      <c r="H524" s="22">
        <f t="shared" si="57"/>
        <v>5701.086666666667</v>
      </c>
      <c r="I524" s="23">
        <f t="shared" si="58"/>
        <v>86.058599415359581</v>
      </c>
      <c r="J524" s="23">
        <f t="shared" si="59"/>
        <v>1.5095122113917387</v>
      </c>
      <c r="K524" s="24">
        <f t="shared" si="103"/>
        <v>5701.086666666667</v>
      </c>
      <c r="L524" s="24">
        <f t="shared" si="63"/>
        <v>5701.086666666667</v>
      </c>
      <c r="M524" s="24">
        <f t="shared" si="60"/>
        <v>5701.09</v>
      </c>
      <c r="N524" s="24">
        <f t="shared" si="61"/>
        <v>5701.09</v>
      </c>
    </row>
    <row r="525" spans="1:14" ht="30" x14ac:dyDescent="0.25">
      <c r="A525" s="85">
        <v>482</v>
      </c>
      <c r="B525" s="1" t="s">
        <v>2523</v>
      </c>
      <c r="C525" s="21" t="s">
        <v>23</v>
      </c>
      <c r="D525" s="26">
        <v>1</v>
      </c>
      <c r="E525" s="63">
        <v>5626</v>
      </c>
      <c r="F525" s="88">
        <v>5682.26</v>
      </c>
      <c r="G525" s="100">
        <v>5795</v>
      </c>
      <c r="H525" s="22">
        <f t="shared" si="57"/>
        <v>5701.086666666667</v>
      </c>
      <c r="I525" s="23">
        <f t="shared" si="58"/>
        <v>86.058599415359581</v>
      </c>
      <c r="J525" s="23">
        <f t="shared" si="59"/>
        <v>1.5095122113917387</v>
      </c>
      <c r="K525" s="24">
        <f t="shared" si="103"/>
        <v>5701.086666666667</v>
      </c>
      <c r="L525" s="24">
        <f t="shared" si="63"/>
        <v>5701.086666666667</v>
      </c>
      <c r="M525" s="24">
        <f t="shared" si="60"/>
        <v>5701.09</v>
      </c>
      <c r="N525" s="24">
        <f t="shared" si="61"/>
        <v>5701.09</v>
      </c>
    </row>
    <row r="526" spans="1:14" ht="30" x14ac:dyDescent="0.25">
      <c r="A526" s="85">
        <v>483</v>
      </c>
      <c r="B526" s="1" t="s">
        <v>1070</v>
      </c>
      <c r="C526" s="21" t="s">
        <v>2519</v>
      </c>
      <c r="D526" s="26">
        <v>1</v>
      </c>
      <c r="E526" s="63">
        <v>67500</v>
      </c>
      <c r="F526" s="88">
        <v>68175</v>
      </c>
      <c r="G526" s="100">
        <v>69525</v>
      </c>
      <c r="H526" s="22">
        <f t="shared" si="57"/>
        <v>68400</v>
      </c>
      <c r="I526" s="23">
        <f t="shared" si="58"/>
        <v>1031.079531365064</v>
      </c>
      <c r="J526" s="23">
        <f t="shared" si="59"/>
        <v>1.5074262154460001</v>
      </c>
      <c r="K526" s="24">
        <f t="shared" si="103"/>
        <v>68400</v>
      </c>
      <c r="L526" s="24">
        <f t="shared" si="63"/>
        <v>68400</v>
      </c>
      <c r="M526" s="24">
        <f t="shared" si="60"/>
        <v>68400</v>
      </c>
      <c r="N526" s="24">
        <f t="shared" si="61"/>
        <v>68400</v>
      </c>
    </row>
    <row r="527" spans="1:14" ht="30" x14ac:dyDescent="0.25">
      <c r="A527" s="85">
        <v>484</v>
      </c>
      <c r="B527" s="1" t="s">
        <v>504</v>
      </c>
      <c r="C527" s="21" t="s">
        <v>23</v>
      </c>
      <c r="D527" s="26">
        <v>1</v>
      </c>
      <c r="E527" s="63">
        <v>27900</v>
      </c>
      <c r="F527" s="88">
        <v>28179</v>
      </c>
      <c r="G527" s="100">
        <v>28737</v>
      </c>
      <c r="H527" s="22">
        <f t="shared" si="57"/>
        <v>28272</v>
      </c>
      <c r="I527" s="23">
        <f t="shared" si="58"/>
        <v>426.17953963089315</v>
      </c>
      <c r="J527" s="23">
        <f t="shared" si="59"/>
        <v>1.5074262154460001</v>
      </c>
      <c r="K527" s="24">
        <f t="shared" si="103"/>
        <v>28272</v>
      </c>
      <c r="L527" s="24">
        <f t="shared" si="63"/>
        <v>28272</v>
      </c>
      <c r="M527" s="24">
        <f t="shared" si="60"/>
        <v>28272</v>
      </c>
      <c r="N527" s="24">
        <f t="shared" si="61"/>
        <v>28272</v>
      </c>
    </row>
    <row r="528" spans="1:14" ht="30" x14ac:dyDescent="0.25">
      <c r="A528" s="85">
        <v>485</v>
      </c>
      <c r="B528" s="1" t="s">
        <v>505</v>
      </c>
      <c r="C528" s="21" t="s">
        <v>23</v>
      </c>
      <c r="D528" s="26">
        <v>1</v>
      </c>
      <c r="E528" s="63">
        <v>11446</v>
      </c>
      <c r="F528" s="88">
        <v>11560.46</v>
      </c>
      <c r="G528" s="100">
        <v>11789</v>
      </c>
      <c r="H528" s="22">
        <f t="shared" si="57"/>
        <v>11598.486666666666</v>
      </c>
      <c r="I528" s="23">
        <f t="shared" si="58"/>
        <v>174.63324578479714</v>
      </c>
      <c r="J528" s="23">
        <f t="shared" si="59"/>
        <v>1.5056554428491287</v>
      </c>
      <c r="K528" s="24">
        <f t="shared" si="103"/>
        <v>11598.486666666666</v>
      </c>
      <c r="L528" s="24">
        <f t="shared" si="63"/>
        <v>11598.486666666666</v>
      </c>
      <c r="M528" s="24">
        <f t="shared" si="60"/>
        <v>11598.49</v>
      </c>
      <c r="N528" s="24">
        <f t="shared" si="61"/>
        <v>11598.49</v>
      </c>
    </row>
    <row r="529" spans="1:14" ht="24" x14ac:dyDescent="0.25">
      <c r="A529" s="85">
        <v>486</v>
      </c>
      <c r="B529" s="1" t="s">
        <v>506</v>
      </c>
      <c r="C529" s="21" t="s">
        <v>23</v>
      </c>
      <c r="D529" s="26">
        <v>1</v>
      </c>
      <c r="E529" s="63">
        <v>6180</v>
      </c>
      <c r="F529" s="88">
        <v>6241.8</v>
      </c>
      <c r="G529" s="100">
        <v>6365</v>
      </c>
      <c r="H529" s="22">
        <f t="shared" si="57"/>
        <v>6262.2666666666664</v>
      </c>
      <c r="I529" s="23">
        <f t="shared" si="58"/>
        <v>94.182871761978731</v>
      </c>
      <c r="J529" s="23">
        <f t="shared" si="59"/>
        <v>1.5039741482633349</v>
      </c>
      <c r="K529" s="24">
        <f t="shared" ref="K529:K537" si="104">D529*SUM(E529:G529)/COLUMNS(E529:G529)</f>
        <v>6262.2666666666664</v>
      </c>
      <c r="L529" s="24">
        <f t="shared" si="63"/>
        <v>6262.2666666666664</v>
      </c>
      <c r="M529" s="24">
        <f t="shared" si="60"/>
        <v>6262.27</v>
      </c>
      <c r="N529" s="24">
        <f t="shared" si="61"/>
        <v>6262.27</v>
      </c>
    </row>
    <row r="530" spans="1:14" ht="45" x14ac:dyDescent="0.25">
      <c r="A530" s="85">
        <v>487</v>
      </c>
      <c r="B530" s="1" t="s">
        <v>507</v>
      </c>
      <c r="C530" s="21" t="s">
        <v>23</v>
      </c>
      <c r="D530" s="26">
        <v>1</v>
      </c>
      <c r="E530" s="63">
        <v>5400</v>
      </c>
      <c r="F530" s="88">
        <v>5454</v>
      </c>
      <c r="G530" s="100">
        <v>5562</v>
      </c>
      <c r="H530" s="22">
        <f t="shared" si="57"/>
        <v>5472</v>
      </c>
      <c r="I530" s="23">
        <f t="shared" si="58"/>
        <v>82.486362509205122</v>
      </c>
      <c r="J530" s="23">
        <f t="shared" si="59"/>
        <v>1.5074262154460001</v>
      </c>
      <c r="K530" s="24">
        <f t="shared" si="104"/>
        <v>5472</v>
      </c>
      <c r="L530" s="24">
        <f t="shared" si="63"/>
        <v>5472</v>
      </c>
      <c r="M530" s="24">
        <f t="shared" si="60"/>
        <v>5472</v>
      </c>
      <c r="N530" s="24">
        <f t="shared" si="61"/>
        <v>5472</v>
      </c>
    </row>
    <row r="531" spans="1:14" ht="45" x14ac:dyDescent="0.25">
      <c r="A531" s="85">
        <v>488</v>
      </c>
      <c r="B531" s="1" t="s">
        <v>508</v>
      </c>
      <c r="C531" s="21" t="s">
        <v>23</v>
      </c>
      <c r="D531" s="26">
        <v>1</v>
      </c>
      <c r="E531" s="63">
        <v>5400</v>
      </c>
      <c r="F531" s="88">
        <v>5454</v>
      </c>
      <c r="G531" s="100">
        <v>5562</v>
      </c>
      <c r="H531" s="22">
        <f t="shared" si="57"/>
        <v>5472</v>
      </c>
      <c r="I531" s="23">
        <f t="shared" si="58"/>
        <v>82.486362509205122</v>
      </c>
      <c r="J531" s="23">
        <f t="shared" si="59"/>
        <v>1.5074262154460001</v>
      </c>
      <c r="K531" s="24">
        <f t="shared" si="104"/>
        <v>5472</v>
      </c>
      <c r="L531" s="24">
        <f t="shared" si="63"/>
        <v>5472</v>
      </c>
      <c r="M531" s="24">
        <f t="shared" si="60"/>
        <v>5472</v>
      </c>
      <c r="N531" s="24">
        <f t="shared" si="61"/>
        <v>5472</v>
      </c>
    </row>
    <row r="532" spans="1:14" ht="30" x14ac:dyDescent="0.25">
      <c r="A532" s="85">
        <v>489</v>
      </c>
      <c r="B532" s="1" t="s">
        <v>509</v>
      </c>
      <c r="C532" s="21" t="s">
        <v>23</v>
      </c>
      <c r="D532" s="26">
        <v>1</v>
      </c>
      <c r="E532" s="63">
        <v>5476</v>
      </c>
      <c r="F532" s="88">
        <v>5530.76</v>
      </c>
      <c r="G532" s="100">
        <v>5640</v>
      </c>
      <c r="H532" s="22">
        <f t="shared" si="57"/>
        <v>5548.920000000001</v>
      </c>
      <c r="I532" s="23">
        <f t="shared" si="58"/>
        <v>83.494545929659367</v>
      </c>
      <c r="J532" s="23">
        <f t="shared" si="59"/>
        <v>1.5046990392663682</v>
      </c>
      <c r="K532" s="24">
        <f t="shared" si="104"/>
        <v>5548.920000000001</v>
      </c>
      <c r="L532" s="24">
        <f t="shared" si="63"/>
        <v>5548.920000000001</v>
      </c>
      <c r="M532" s="24">
        <f t="shared" si="60"/>
        <v>5548.92</v>
      </c>
      <c r="N532" s="24">
        <f t="shared" si="61"/>
        <v>5548.92</v>
      </c>
    </row>
    <row r="533" spans="1:14" ht="30" x14ac:dyDescent="0.25">
      <c r="A533" s="85">
        <v>490</v>
      </c>
      <c r="B533" s="1" t="s">
        <v>510</v>
      </c>
      <c r="C533" s="21" t="s">
        <v>23</v>
      </c>
      <c r="D533" s="26">
        <v>1</v>
      </c>
      <c r="E533" s="63">
        <v>47340</v>
      </c>
      <c r="F533" s="88">
        <v>47813.4</v>
      </c>
      <c r="G533" s="100">
        <v>48760</v>
      </c>
      <c r="H533" s="22">
        <f t="shared" si="57"/>
        <v>47971.133333333331</v>
      </c>
      <c r="I533" s="23">
        <f t="shared" si="58"/>
        <v>723.02133670683133</v>
      </c>
      <c r="J533" s="23">
        <f t="shared" si="59"/>
        <v>1.5072008653262963</v>
      </c>
      <c r="K533" s="24">
        <f t="shared" si="104"/>
        <v>47971.133333333331</v>
      </c>
      <c r="L533" s="24">
        <f t="shared" si="63"/>
        <v>47971.133333333331</v>
      </c>
      <c r="M533" s="24">
        <f t="shared" si="60"/>
        <v>47971.13</v>
      </c>
      <c r="N533" s="24">
        <f t="shared" si="61"/>
        <v>47971.13</v>
      </c>
    </row>
    <row r="534" spans="1:14" ht="30" x14ac:dyDescent="0.25">
      <c r="A534" s="85">
        <v>491</v>
      </c>
      <c r="B534" s="1" t="s">
        <v>511</v>
      </c>
      <c r="C534" s="21" t="s">
        <v>23</v>
      </c>
      <c r="D534" s="26">
        <v>1</v>
      </c>
      <c r="E534" s="63">
        <v>540</v>
      </c>
      <c r="F534" s="88">
        <v>545.4</v>
      </c>
      <c r="G534" s="100">
        <v>556</v>
      </c>
      <c r="H534" s="22">
        <f t="shared" si="57"/>
        <v>547.13333333333333</v>
      </c>
      <c r="I534" s="23">
        <f t="shared" si="58"/>
        <v>8.1396150605132043</v>
      </c>
      <c r="J534" s="23">
        <f t="shared" si="59"/>
        <v>1.4876840003374932</v>
      </c>
      <c r="K534" s="24">
        <f t="shared" si="104"/>
        <v>547.13333333333333</v>
      </c>
      <c r="L534" s="24">
        <f t="shared" si="63"/>
        <v>547.13333333333333</v>
      </c>
      <c r="M534" s="24">
        <f t="shared" si="60"/>
        <v>547.13</v>
      </c>
      <c r="N534" s="24">
        <f t="shared" si="61"/>
        <v>547.13</v>
      </c>
    </row>
    <row r="535" spans="1:14" ht="24" x14ac:dyDescent="0.25">
      <c r="A535" s="85">
        <v>492</v>
      </c>
      <c r="B535" s="1" t="s">
        <v>512</v>
      </c>
      <c r="C535" s="21" t="s">
        <v>23</v>
      </c>
      <c r="D535" s="26">
        <v>1</v>
      </c>
      <c r="E535" s="63">
        <v>630</v>
      </c>
      <c r="F535" s="88">
        <v>636.29999999999995</v>
      </c>
      <c r="G535" s="100">
        <v>649</v>
      </c>
      <c r="H535" s="22">
        <f t="shared" si="57"/>
        <v>638.43333333333328</v>
      </c>
      <c r="I535" s="23">
        <f t="shared" si="58"/>
        <v>9.6779818832922722</v>
      </c>
      <c r="J535" s="23">
        <f t="shared" si="59"/>
        <v>1.5158954550136698</v>
      </c>
      <c r="K535" s="24">
        <f t="shared" si="104"/>
        <v>638.43333333333328</v>
      </c>
      <c r="L535" s="24">
        <f t="shared" si="63"/>
        <v>638.43333333333328</v>
      </c>
      <c r="M535" s="24">
        <f t="shared" si="60"/>
        <v>638.42999999999995</v>
      </c>
      <c r="N535" s="24">
        <f t="shared" si="61"/>
        <v>638.42999999999995</v>
      </c>
    </row>
    <row r="536" spans="1:14" ht="24" x14ac:dyDescent="0.25">
      <c r="A536" s="85">
        <v>493</v>
      </c>
      <c r="B536" s="1" t="s">
        <v>513</v>
      </c>
      <c r="C536" s="21" t="s">
        <v>23</v>
      </c>
      <c r="D536" s="26">
        <v>1</v>
      </c>
      <c r="E536" s="63">
        <v>10380</v>
      </c>
      <c r="F536" s="88">
        <v>10483.799999999999</v>
      </c>
      <c r="G536" s="100">
        <v>10691</v>
      </c>
      <c r="H536" s="22">
        <f t="shared" si="57"/>
        <v>10518.266666666666</v>
      </c>
      <c r="I536" s="23">
        <f t="shared" si="58"/>
        <v>158.33891919971339</v>
      </c>
      <c r="J536" s="23">
        <f t="shared" si="59"/>
        <v>1.5053708392990612</v>
      </c>
      <c r="K536" s="24">
        <f t="shared" si="104"/>
        <v>10518.266666666666</v>
      </c>
      <c r="L536" s="24">
        <f t="shared" si="63"/>
        <v>10518.266666666666</v>
      </c>
      <c r="M536" s="24">
        <f t="shared" si="60"/>
        <v>10518.27</v>
      </c>
      <c r="N536" s="24">
        <f t="shared" si="61"/>
        <v>10518.27</v>
      </c>
    </row>
    <row r="537" spans="1:14" ht="24" x14ac:dyDescent="0.25">
      <c r="A537" s="85">
        <v>494</v>
      </c>
      <c r="B537" s="1" t="s">
        <v>514</v>
      </c>
      <c r="C537" s="21" t="s">
        <v>23</v>
      </c>
      <c r="D537" s="26">
        <v>1</v>
      </c>
      <c r="E537" s="63">
        <v>1082</v>
      </c>
      <c r="F537" s="88">
        <v>1092.82</v>
      </c>
      <c r="G537" s="100">
        <v>1114</v>
      </c>
      <c r="H537" s="22">
        <f t="shared" ref="H537:H544" si="105">AVERAGE(E537:G537)</f>
        <v>1096.2733333333333</v>
      </c>
      <c r="I537" s="23">
        <f t="shared" ref="I537:I544" si="106">SQRT(VAR(E537:G537))</f>
        <v>16.277104574626701</v>
      </c>
      <c r="J537" s="23">
        <f t="shared" ref="J537:J544" si="107">I537/H537*100</f>
        <v>1.4847669901022285</v>
      </c>
      <c r="K537" s="24">
        <f t="shared" si="104"/>
        <v>1096.2733333333333</v>
      </c>
      <c r="L537" s="24">
        <f t="shared" ref="L537:L544" si="108">K537/D537</f>
        <v>1096.2733333333333</v>
      </c>
      <c r="M537" s="24">
        <f t="shared" ref="M537:M544" si="109">ROUND(L537,2)</f>
        <v>1096.27</v>
      </c>
      <c r="N537" s="24">
        <f t="shared" ref="N537:N544" si="110">M537*D537</f>
        <v>1096.27</v>
      </c>
    </row>
    <row r="538" spans="1:14" ht="24" x14ac:dyDescent="0.25">
      <c r="A538" s="85">
        <v>495</v>
      </c>
      <c r="B538" s="1" t="s">
        <v>515</v>
      </c>
      <c r="C538" s="21" t="s">
        <v>23</v>
      </c>
      <c r="D538" s="26">
        <v>1</v>
      </c>
      <c r="E538" s="63">
        <v>950</v>
      </c>
      <c r="F538" s="88">
        <v>959.5</v>
      </c>
      <c r="G538" s="100">
        <v>979</v>
      </c>
      <c r="H538" s="22">
        <f t="shared" si="105"/>
        <v>962.83333333333337</v>
      </c>
      <c r="I538" s="23">
        <f t="shared" si="106"/>
        <v>14.784564022430061</v>
      </c>
      <c r="J538" s="23">
        <f t="shared" si="107"/>
        <v>1.5355268155544464</v>
      </c>
      <c r="K538" s="24">
        <f t="shared" ref="K538:K544" si="111">D538*SUM(E538:G538)/COLUMNS(E538:G538)</f>
        <v>962.83333333333337</v>
      </c>
      <c r="L538" s="24">
        <f t="shared" si="108"/>
        <v>962.83333333333337</v>
      </c>
      <c r="M538" s="24">
        <f t="shared" si="109"/>
        <v>962.83</v>
      </c>
      <c r="N538" s="24">
        <f t="shared" si="110"/>
        <v>962.83</v>
      </c>
    </row>
    <row r="539" spans="1:14" ht="24" x14ac:dyDescent="0.25">
      <c r="A539" s="85">
        <v>496</v>
      </c>
      <c r="B539" s="1" t="s">
        <v>516</v>
      </c>
      <c r="C539" s="21" t="s">
        <v>23</v>
      </c>
      <c r="D539" s="26">
        <v>1</v>
      </c>
      <c r="E539" s="63">
        <v>590</v>
      </c>
      <c r="F539" s="88">
        <v>595.9</v>
      </c>
      <c r="G539" s="100">
        <v>608</v>
      </c>
      <c r="H539" s="22">
        <f t="shared" si="105"/>
        <v>597.9666666666667</v>
      </c>
      <c r="I539" s="23">
        <f t="shared" si="106"/>
        <v>9.1762374279076599</v>
      </c>
      <c r="J539" s="23">
        <f t="shared" si="107"/>
        <v>1.5345734034072678</v>
      </c>
      <c r="K539" s="24">
        <f t="shared" si="111"/>
        <v>597.9666666666667</v>
      </c>
      <c r="L539" s="24">
        <f t="shared" si="108"/>
        <v>597.9666666666667</v>
      </c>
      <c r="M539" s="24">
        <f t="shared" si="109"/>
        <v>597.97</v>
      </c>
      <c r="N539" s="24">
        <f t="shared" si="110"/>
        <v>597.97</v>
      </c>
    </row>
    <row r="540" spans="1:14" ht="24" x14ac:dyDescent="0.25">
      <c r="A540" s="85">
        <v>497</v>
      </c>
      <c r="B540" s="1" t="s">
        <v>517</v>
      </c>
      <c r="C540" s="21" t="s">
        <v>23</v>
      </c>
      <c r="D540" s="26">
        <v>1</v>
      </c>
      <c r="E540" s="63">
        <v>426</v>
      </c>
      <c r="F540" s="88">
        <v>430.26</v>
      </c>
      <c r="G540" s="100">
        <v>439</v>
      </c>
      <c r="H540" s="22">
        <f t="shared" si="105"/>
        <v>431.75333333333333</v>
      </c>
      <c r="I540" s="23">
        <f t="shared" si="106"/>
        <v>6.6274077385757204</v>
      </c>
      <c r="J540" s="23">
        <f t="shared" si="107"/>
        <v>1.5349986269727438</v>
      </c>
      <c r="K540" s="24">
        <f t="shared" si="111"/>
        <v>431.75333333333333</v>
      </c>
      <c r="L540" s="24">
        <f t="shared" si="108"/>
        <v>431.75333333333333</v>
      </c>
      <c r="M540" s="24">
        <f t="shared" si="109"/>
        <v>431.75</v>
      </c>
      <c r="N540" s="24">
        <f t="shared" si="110"/>
        <v>431.75</v>
      </c>
    </row>
    <row r="541" spans="1:14" ht="45" x14ac:dyDescent="0.25">
      <c r="A541" s="85">
        <v>498</v>
      </c>
      <c r="B541" s="1" t="s">
        <v>518</v>
      </c>
      <c r="C541" s="21" t="s">
        <v>2519</v>
      </c>
      <c r="D541" s="26">
        <v>1</v>
      </c>
      <c r="E541" s="63">
        <v>228</v>
      </c>
      <c r="F541" s="88">
        <v>230.28</v>
      </c>
      <c r="G541" s="100">
        <v>235</v>
      </c>
      <c r="H541" s="22">
        <f t="shared" si="105"/>
        <v>231.09333333333333</v>
      </c>
      <c r="I541" s="23">
        <f t="shared" si="106"/>
        <v>3.5701727315822316</v>
      </c>
      <c r="J541" s="23">
        <f t="shared" si="107"/>
        <v>1.5449051169436152</v>
      </c>
      <c r="K541" s="24">
        <f t="shared" si="111"/>
        <v>231.09333333333333</v>
      </c>
      <c r="L541" s="24">
        <f t="shared" si="108"/>
        <v>231.09333333333333</v>
      </c>
      <c r="M541" s="24">
        <f t="shared" si="109"/>
        <v>231.09</v>
      </c>
      <c r="N541" s="24">
        <f t="shared" si="110"/>
        <v>231.09</v>
      </c>
    </row>
    <row r="542" spans="1:14" ht="30" x14ac:dyDescent="0.25">
      <c r="A542" s="85">
        <v>499</v>
      </c>
      <c r="B542" s="1" t="s">
        <v>519</v>
      </c>
      <c r="C542" s="21" t="s">
        <v>23</v>
      </c>
      <c r="D542" s="26">
        <v>1</v>
      </c>
      <c r="E542" s="63">
        <v>18902</v>
      </c>
      <c r="F542" s="88">
        <v>19091.02</v>
      </c>
      <c r="G542" s="100">
        <v>19469</v>
      </c>
      <c r="H542" s="22">
        <f t="shared" si="105"/>
        <v>19154.006666666668</v>
      </c>
      <c r="I542" s="23">
        <f t="shared" si="106"/>
        <v>288.70008682598854</v>
      </c>
      <c r="J542" s="23">
        <f t="shared" si="107"/>
        <v>1.5072568985183004</v>
      </c>
      <c r="K542" s="24">
        <f t="shared" si="111"/>
        <v>19154.006666666668</v>
      </c>
      <c r="L542" s="24">
        <f t="shared" si="108"/>
        <v>19154.006666666668</v>
      </c>
      <c r="M542" s="24">
        <f t="shared" si="109"/>
        <v>19154.009999999998</v>
      </c>
      <c r="N542" s="24">
        <f t="shared" si="110"/>
        <v>19154.009999999998</v>
      </c>
    </row>
    <row r="543" spans="1:14" ht="30" x14ac:dyDescent="0.25">
      <c r="A543" s="85">
        <v>500</v>
      </c>
      <c r="B543" s="1" t="s">
        <v>520</v>
      </c>
      <c r="C543" s="21" t="s">
        <v>23</v>
      </c>
      <c r="D543" s="26">
        <v>1</v>
      </c>
      <c r="E543" s="63">
        <v>18902</v>
      </c>
      <c r="F543" s="88">
        <v>19091.02</v>
      </c>
      <c r="G543" s="100">
        <v>19469</v>
      </c>
      <c r="H543" s="22">
        <f t="shared" si="105"/>
        <v>19154.006666666668</v>
      </c>
      <c r="I543" s="23">
        <f t="shared" si="106"/>
        <v>288.70008682598854</v>
      </c>
      <c r="J543" s="23">
        <f t="shared" si="107"/>
        <v>1.5072568985183004</v>
      </c>
      <c r="K543" s="24">
        <f t="shared" si="111"/>
        <v>19154.006666666668</v>
      </c>
      <c r="L543" s="24">
        <f t="shared" si="108"/>
        <v>19154.006666666668</v>
      </c>
      <c r="M543" s="24">
        <f t="shared" si="109"/>
        <v>19154.009999999998</v>
      </c>
      <c r="N543" s="24">
        <f t="shared" si="110"/>
        <v>19154.009999999998</v>
      </c>
    </row>
    <row r="544" spans="1:14" ht="39" customHeight="1" x14ac:dyDescent="0.25">
      <c r="A544" s="85">
        <v>501</v>
      </c>
      <c r="B544" s="1" t="s">
        <v>521</v>
      </c>
      <c r="C544" s="21" t="s">
        <v>23</v>
      </c>
      <c r="D544" s="26">
        <v>1</v>
      </c>
      <c r="E544" s="63">
        <v>102900</v>
      </c>
      <c r="F544" s="88">
        <v>103929</v>
      </c>
      <c r="G544" s="100">
        <v>105987</v>
      </c>
      <c r="H544" s="22">
        <f t="shared" si="105"/>
        <v>104272</v>
      </c>
      <c r="I544" s="23">
        <f t="shared" si="106"/>
        <v>1571.823463369853</v>
      </c>
      <c r="J544" s="23">
        <f t="shared" si="107"/>
        <v>1.5074262154459999</v>
      </c>
      <c r="K544" s="24">
        <f t="shared" si="111"/>
        <v>104272</v>
      </c>
      <c r="L544" s="24">
        <f t="shared" si="108"/>
        <v>104272</v>
      </c>
      <c r="M544" s="24">
        <f t="shared" si="109"/>
        <v>104272</v>
      </c>
      <c r="N544" s="24">
        <f t="shared" si="110"/>
        <v>104272</v>
      </c>
    </row>
    <row r="545" spans="1:16" x14ac:dyDescent="0.25">
      <c r="A545" s="103" t="s">
        <v>2646</v>
      </c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2"/>
      <c r="P545" s="12"/>
    </row>
    <row r="546" spans="1:16" x14ac:dyDescent="0.25">
      <c r="A546" s="101" t="s">
        <v>523</v>
      </c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2"/>
      <c r="P546" s="12"/>
    </row>
    <row r="547" spans="1:16" ht="24" x14ac:dyDescent="0.25">
      <c r="A547" s="85">
        <v>1</v>
      </c>
      <c r="B547" s="1" t="s">
        <v>1071</v>
      </c>
      <c r="C547" s="21" t="s">
        <v>23</v>
      </c>
      <c r="D547" s="26">
        <v>1</v>
      </c>
      <c r="E547" s="63">
        <v>95250</v>
      </c>
      <c r="F547" s="88">
        <v>96202.5</v>
      </c>
      <c r="G547" s="100">
        <v>98108</v>
      </c>
      <c r="H547" s="22">
        <f t="shared" ref="H547:H565" si="112">AVERAGE(E547:G547)</f>
        <v>96520.166666666672</v>
      </c>
      <c r="I547" s="23">
        <f t="shared" ref="I547:I565" si="113">SQRT(VAR(E547:G547))</f>
        <v>1455.2405585790048</v>
      </c>
      <c r="J547" s="23">
        <f t="shared" ref="J547:J565" si="114">I547/H547*100</f>
        <v>1.5077062222703075</v>
      </c>
      <c r="K547" s="24">
        <f t="shared" ref="K547:K553" si="115">D547*SUM(E547:G547)/COLUMNS(E547:G547)</f>
        <v>96520.166666666672</v>
      </c>
      <c r="L547" s="24">
        <f t="shared" ref="L547:L565" si="116">K547/D547</f>
        <v>96520.166666666672</v>
      </c>
      <c r="M547" s="24">
        <f t="shared" ref="M547:M565" si="117">ROUND(L547,2)</f>
        <v>96520.17</v>
      </c>
      <c r="N547" s="24">
        <f t="shared" ref="N547:N565" si="118">M547*D547</f>
        <v>96520.17</v>
      </c>
      <c r="O547" s="12"/>
      <c r="P547" s="12"/>
    </row>
    <row r="548" spans="1:16" ht="24" x14ac:dyDescent="0.25">
      <c r="A548" s="85">
        <v>2</v>
      </c>
      <c r="B548" s="1" t="s">
        <v>1072</v>
      </c>
      <c r="C548" s="21" t="s">
        <v>23</v>
      </c>
      <c r="D548" s="26">
        <v>1</v>
      </c>
      <c r="E548" s="63">
        <v>7050</v>
      </c>
      <c r="F548" s="88">
        <v>7120.5</v>
      </c>
      <c r="G548" s="100">
        <v>7262</v>
      </c>
      <c r="H548" s="22">
        <f t="shared" si="112"/>
        <v>7144.166666666667</v>
      </c>
      <c r="I548" s="23">
        <f t="shared" si="113"/>
        <v>107.96334254427904</v>
      </c>
      <c r="J548" s="23">
        <f t="shared" si="114"/>
        <v>1.5112097405008147</v>
      </c>
      <c r="K548" s="24">
        <f t="shared" si="115"/>
        <v>7144.166666666667</v>
      </c>
      <c r="L548" s="24">
        <f t="shared" si="116"/>
        <v>7144.166666666667</v>
      </c>
      <c r="M548" s="24">
        <f t="shared" si="117"/>
        <v>7144.17</v>
      </c>
      <c r="N548" s="24">
        <f t="shared" si="118"/>
        <v>7144.17</v>
      </c>
      <c r="O548" s="12"/>
      <c r="P548" s="12"/>
    </row>
    <row r="549" spans="1:16" ht="24" x14ac:dyDescent="0.25">
      <c r="A549" s="85">
        <v>3</v>
      </c>
      <c r="B549" s="1" t="s">
        <v>524</v>
      </c>
      <c r="C549" s="21" t="s">
        <v>23</v>
      </c>
      <c r="D549" s="26">
        <v>1</v>
      </c>
      <c r="E549" s="63">
        <v>1444800</v>
      </c>
      <c r="F549" s="88">
        <v>1459248</v>
      </c>
      <c r="G549" s="100">
        <v>1488144</v>
      </c>
      <c r="H549" s="22">
        <f t="shared" si="112"/>
        <v>1464064</v>
      </c>
      <c r="I549" s="23">
        <f t="shared" si="113"/>
        <v>22069.684546907327</v>
      </c>
      <c r="J549" s="23">
        <f t="shared" si="114"/>
        <v>1.5074262154460001</v>
      </c>
      <c r="K549" s="24">
        <f t="shared" si="115"/>
        <v>1464064</v>
      </c>
      <c r="L549" s="24">
        <f t="shared" si="116"/>
        <v>1464064</v>
      </c>
      <c r="M549" s="24">
        <f t="shared" si="117"/>
        <v>1464064</v>
      </c>
      <c r="N549" s="24">
        <f t="shared" si="118"/>
        <v>1464064</v>
      </c>
      <c r="O549" s="12"/>
      <c r="P549" s="12"/>
    </row>
    <row r="550" spans="1:16" ht="24" x14ac:dyDescent="0.25">
      <c r="A550" s="85">
        <v>4</v>
      </c>
      <c r="B550" s="1" t="s">
        <v>1073</v>
      </c>
      <c r="C550" s="21" t="s">
        <v>23</v>
      </c>
      <c r="D550" s="26">
        <v>1</v>
      </c>
      <c r="E550" s="63">
        <v>101100</v>
      </c>
      <c r="F550" s="88">
        <v>102111</v>
      </c>
      <c r="G550" s="100">
        <v>104133</v>
      </c>
      <c r="H550" s="22">
        <f t="shared" si="112"/>
        <v>102448</v>
      </c>
      <c r="I550" s="23">
        <f t="shared" si="113"/>
        <v>1544.328009200118</v>
      </c>
      <c r="J550" s="23">
        <f t="shared" si="114"/>
        <v>1.5074262154460001</v>
      </c>
      <c r="K550" s="24">
        <f t="shared" si="115"/>
        <v>102448</v>
      </c>
      <c r="L550" s="24">
        <f t="shared" si="116"/>
        <v>102448</v>
      </c>
      <c r="M550" s="24">
        <f t="shared" si="117"/>
        <v>102448</v>
      </c>
      <c r="N550" s="24">
        <f t="shared" si="118"/>
        <v>102448</v>
      </c>
      <c r="O550" s="12"/>
      <c r="P550" s="12"/>
    </row>
    <row r="551" spans="1:16" ht="24" x14ac:dyDescent="0.25">
      <c r="A551" s="85">
        <v>5</v>
      </c>
      <c r="B551" s="1" t="s">
        <v>1074</v>
      </c>
      <c r="C551" s="21" t="s">
        <v>23</v>
      </c>
      <c r="D551" s="26">
        <v>1</v>
      </c>
      <c r="E551" s="63">
        <v>12900</v>
      </c>
      <c r="F551" s="88">
        <v>13029</v>
      </c>
      <c r="G551" s="100">
        <v>13287</v>
      </c>
      <c r="H551" s="22">
        <f t="shared" si="112"/>
        <v>13072</v>
      </c>
      <c r="I551" s="23">
        <f t="shared" si="113"/>
        <v>197.05075488310112</v>
      </c>
      <c r="J551" s="23">
        <f t="shared" si="114"/>
        <v>1.5074262154460001</v>
      </c>
      <c r="K551" s="24">
        <f t="shared" si="115"/>
        <v>13072</v>
      </c>
      <c r="L551" s="24">
        <f t="shared" si="116"/>
        <v>13072</v>
      </c>
      <c r="M551" s="24">
        <f t="shared" si="117"/>
        <v>13072</v>
      </c>
      <c r="N551" s="24">
        <f t="shared" si="118"/>
        <v>13072</v>
      </c>
      <c r="O551" s="12"/>
      <c r="P551" s="12"/>
    </row>
    <row r="552" spans="1:16" ht="30" x14ac:dyDescent="0.25">
      <c r="A552" s="85">
        <v>6</v>
      </c>
      <c r="B552" s="1" t="s">
        <v>1075</v>
      </c>
      <c r="C552" s="21" t="s">
        <v>23</v>
      </c>
      <c r="D552" s="26">
        <v>1</v>
      </c>
      <c r="E552" s="63">
        <v>4650</v>
      </c>
      <c r="F552" s="88">
        <v>4696.5</v>
      </c>
      <c r="G552" s="100">
        <v>4790</v>
      </c>
      <c r="H552" s="22">
        <f t="shared" si="112"/>
        <v>4712.166666666667</v>
      </c>
      <c r="I552" s="23">
        <f t="shared" si="113"/>
        <v>71.302758244918792</v>
      </c>
      <c r="J552" s="23">
        <f t="shared" si="114"/>
        <v>1.5131629097354815</v>
      </c>
      <c r="K552" s="24">
        <f t="shared" si="115"/>
        <v>4712.166666666667</v>
      </c>
      <c r="L552" s="24">
        <f t="shared" si="116"/>
        <v>4712.166666666667</v>
      </c>
      <c r="M552" s="24">
        <f t="shared" si="117"/>
        <v>4712.17</v>
      </c>
      <c r="N552" s="24">
        <f t="shared" si="118"/>
        <v>4712.17</v>
      </c>
      <c r="O552" s="12"/>
      <c r="P552" s="12"/>
    </row>
    <row r="553" spans="1:16" ht="30" x14ac:dyDescent="0.25">
      <c r="A553" s="85">
        <v>7</v>
      </c>
      <c r="B553" s="1" t="s">
        <v>1076</v>
      </c>
      <c r="C553" s="21" t="s">
        <v>23</v>
      </c>
      <c r="D553" s="26">
        <v>1</v>
      </c>
      <c r="E553" s="63">
        <v>7440</v>
      </c>
      <c r="F553" s="88">
        <v>7514.4</v>
      </c>
      <c r="G553" s="100">
        <v>7663</v>
      </c>
      <c r="H553" s="22">
        <f t="shared" si="112"/>
        <v>7539.1333333333341</v>
      </c>
      <c r="I553" s="23">
        <f t="shared" si="113"/>
        <v>113.53877458090403</v>
      </c>
      <c r="J553" s="23">
        <f t="shared" si="114"/>
        <v>1.5059923940979603</v>
      </c>
      <c r="K553" s="24">
        <f t="shared" si="115"/>
        <v>7539.1333333333341</v>
      </c>
      <c r="L553" s="24">
        <f t="shared" si="116"/>
        <v>7539.1333333333341</v>
      </c>
      <c r="M553" s="24">
        <f t="shared" si="117"/>
        <v>7539.13</v>
      </c>
      <c r="N553" s="24">
        <f t="shared" si="118"/>
        <v>7539.13</v>
      </c>
      <c r="O553" s="12"/>
      <c r="P553" s="12"/>
    </row>
    <row r="554" spans="1:16" ht="24" x14ac:dyDescent="0.25">
      <c r="A554" s="85">
        <v>8</v>
      </c>
      <c r="B554" s="1" t="s">
        <v>1077</v>
      </c>
      <c r="C554" s="21" t="s">
        <v>23</v>
      </c>
      <c r="D554" s="26">
        <v>1</v>
      </c>
      <c r="E554" s="63">
        <v>7816</v>
      </c>
      <c r="F554" s="88">
        <v>7894.16</v>
      </c>
      <c r="G554" s="100">
        <v>8050</v>
      </c>
      <c r="H554" s="22">
        <f t="shared" si="112"/>
        <v>7920.0533333333333</v>
      </c>
      <c r="I554" s="23">
        <f t="shared" si="113"/>
        <v>119.12954517387085</v>
      </c>
      <c r="J554" s="23">
        <f t="shared" si="114"/>
        <v>1.5041507949509287</v>
      </c>
      <c r="K554" s="24">
        <f t="shared" ref="K554:K565" si="119">D554*SUM(E554:G554)/COLUMNS(E554:G554)</f>
        <v>7920.0533333333333</v>
      </c>
      <c r="L554" s="24">
        <f t="shared" si="116"/>
        <v>7920.0533333333333</v>
      </c>
      <c r="M554" s="24">
        <f t="shared" si="117"/>
        <v>7920.05</v>
      </c>
      <c r="N554" s="24">
        <f t="shared" si="118"/>
        <v>7920.05</v>
      </c>
      <c r="O554" s="12"/>
      <c r="P554" s="12"/>
    </row>
    <row r="555" spans="1:16" ht="24" x14ac:dyDescent="0.25">
      <c r="A555" s="85">
        <v>9</v>
      </c>
      <c r="B555" s="1" t="s">
        <v>1078</v>
      </c>
      <c r="C555" s="21" t="s">
        <v>23</v>
      </c>
      <c r="D555" s="26">
        <v>1</v>
      </c>
      <c r="E555" s="63">
        <v>7816</v>
      </c>
      <c r="F555" s="88">
        <v>7894.16</v>
      </c>
      <c r="G555" s="100">
        <v>8050</v>
      </c>
      <c r="H555" s="22">
        <f t="shared" si="112"/>
        <v>7920.0533333333333</v>
      </c>
      <c r="I555" s="23">
        <f t="shared" si="113"/>
        <v>119.12954517387085</v>
      </c>
      <c r="J555" s="23">
        <f t="shared" si="114"/>
        <v>1.5041507949509287</v>
      </c>
      <c r="K555" s="24">
        <f t="shared" si="119"/>
        <v>7920.0533333333333</v>
      </c>
      <c r="L555" s="24">
        <f t="shared" si="116"/>
        <v>7920.0533333333333</v>
      </c>
      <c r="M555" s="24">
        <f t="shared" si="117"/>
        <v>7920.05</v>
      </c>
      <c r="N555" s="24">
        <f t="shared" si="118"/>
        <v>7920.05</v>
      </c>
      <c r="O555" s="12"/>
      <c r="P555" s="12"/>
    </row>
    <row r="556" spans="1:16" ht="24" x14ac:dyDescent="0.25">
      <c r="A556" s="85">
        <v>10</v>
      </c>
      <c r="B556" s="1" t="s">
        <v>527</v>
      </c>
      <c r="C556" s="21" t="s">
        <v>23</v>
      </c>
      <c r="D556" s="26">
        <v>1</v>
      </c>
      <c r="E556" s="63">
        <v>9630</v>
      </c>
      <c r="F556" s="88">
        <v>9726.2999999999993</v>
      </c>
      <c r="G556" s="100">
        <v>9919</v>
      </c>
      <c r="H556" s="22">
        <f t="shared" si="112"/>
        <v>9758.4333333333325</v>
      </c>
      <c r="I556" s="23">
        <f t="shared" si="113"/>
        <v>147.15523549413172</v>
      </c>
      <c r="J556" s="23">
        <f t="shared" si="114"/>
        <v>1.5079801282391476</v>
      </c>
      <c r="K556" s="24">
        <f t="shared" si="119"/>
        <v>9758.4333333333325</v>
      </c>
      <c r="L556" s="24">
        <f t="shared" si="116"/>
        <v>9758.4333333333325</v>
      </c>
      <c r="M556" s="24">
        <f t="shared" si="117"/>
        <v>9758.43</v>
      </c>
      <c r="N556" s="24">
        <f t="shared" si="118"/>
        <v>9758.43</v>
      </c>
      <c r="O556" s="12"/>
      <c r="P556" s="12"/>
    </row>
    <row r="557" spans="1:16" ht="30" x14ac:dyDescent="0.25">
      <c r="A557" s="85">
        <v>11</v>
      </c>
      <c r="B557" s="1" t="s">
        <v>574</v>
      </c>
      <c r="C557" s="21" t="s">
        <v>23</v>
      </c>
      <c r="D557" s="26">
        <v>1</v>
      </c>
      <c r="E557" s="63">
        <v>3630</v>
      </c>
      <c r="F557" s="88">
        <v>3666.3</v>
      </c>
      <c r="G557" s="100">
        <v>3739</v>
      </c>
      <c r="H557" s="22">
        <f t="shared" si="112"/>
        <v>3678.4333333333329</v>
      </c>
      <c r="I557" s="23">
        <f t="shared" si="113"/>
        <v>55.503723598812101</v>
      </c>
      <c r="J557" s="23">
        <f t="shared" si="114"/>
        <v>1.5088957327524972</v>
      </c>
      <c r="K557" s="24">
        <f t="shared" si="119"/>
        <v>3678.4333333333329</v>
      </c>
      <c r="L557" s="24">
        <f t="shared" si="116"/>
        <v>3678.4333333333329</v>
      </c>
      <c r="M557" s="24">
        <f t="shared" si="117"/>
        <v>3678.43</v>
      </c>
      <c r="N557" s="24">
        <f t="shared" si="118"/>
        <v>3678.43</v>
      </c>
      <c r="O557" s="12"/>
      <c r="P557" s="12"/>
    </row>
    <row r="558" spans="1:16" ht="24" x14ac:dyDescent="0.25">
      <c r="A558" s="85">
        <v>12</v>
      </c>
      <c r="B558" s="1" t="s">
        <v>1079</v>
      </c>
      <c r="C558" s="21" t="s">
        <v>23</v>
      </c>
      <c r="D558" s="26">
        <v>1</v>
      </c>
      <c r="E558" s="63">
        <v>6960</v>
      </c>
      <c r="F558" s="88">
        <v>7029.6</v>
      </c>
      <c r="G558" s="100">
        <v>7169</v>
      </c>
      <c r="H558" s="22">
        <f t="shared" si="112"/>
        <v>7052.8666666666659</v>
      </c>
      <c r="I558" s="23">
        <f t="shared" si="113"/>
        <v>106.42487177973635</v>
      </c>
      <c r="J558" s="23">
        <f t="shared" si="114"/>
        <v>1.5089590773454251</v>
      </c>
      <c r="K558" s="24">
        <f t="shared" si="119"/>
        <v>7052.8666666666659</v>
      </c>
      <c r="L558" s="24">
        <f t="shared" si="116"/>
        <v>7052.8666666666659</v>
      </c>
      <c r="M558" s="24">
        <f t="shared" si="117"/>
        <v>7052.87</v>
      </c>
      <c r="N558" s="24">
        <f t="shared" si="118"/>
        <v>7052.87</v>
      </c>
      <c r="O558" s="12"/>
      <c r="P558" s="12"/>
    </row>
    <row r="559" spans="1:16" ht="24" x14ac:dyDescent="0.25">
      <c r="A559" s="85">
        <v>13</v>
      </c>
      <c r="B559" s="1" t="s">
        <v>1080</v>
      </c>
      <c r="C559" s="21" t="s">
        <v>23</v>
      </c>
      <c r="D559" s="26">
        <v>1</v>
      </c>
      <c r="E559" s="63">
        <v>3706</v>
      </c>
      <c r="F559" s="88">
        <v>3743.06</v>
      </c>
      <c r="G559" s="100">
        <v>3817</v>
      </c>
      <c r="H559" s="22">
        <f t="shared" si="112"/>
        <v>3755.353333333333</v>
      </c>
      <c r="I559" s="23">
        <f t="shared" si="113"/>
        <v>56.511897272462313</v>
      </c>
      <c r="J559" s="23">
        <f t="shared" si="114"/>
        <v>1.504835690715183</v>
      </c>
      <c r="K559" s="24">
        <f t="shared" si="119"/>
        <v>3755.353333333333</v>
      </c>
      <c r="L559" s="24">
        <f t="shared" si="116"/>
        <v>3755.353333333333</v>
      </c>
      <c r="M559" s="24">
        <f t="shared" si="117"/>
        <v>3755.35</v>
      </c>
      <c r="N559" s="24">
        <f t="shared" si="118"/>
        <v>3755.35</v>
      </c>
      <c r="O559" s="12"/>
      <c r="P559" s="12"/>
    </row>
    <row r="560" spans="1:16" ht="30" x14ac:dyDescent="0.25">
      <c r="A560" s="85">
        <v>14</v>
      </c>
      <c r="B560" s="1" t="s">
        <v>1081</v>
      </c>
      <c r="C560" s="21" t="s">
        <v>23</v>
      </c>
      <c r="D560" s="26">
        <v>1</v>
      </c>
      <c r="E560" s="63">
        <v>25950</v>
      </c>
      <c r="F560" s="88">
        <v>26209.5</v>
      </c>
      <c r="G560" s="100">
        <v>26729</v>
      </c>
      <c r="H560" s="22">
        <f t="shared" si="112"/>
        <v>26296.166666666668</v>
      </c>
      <c r="I560" s="23">
        <f t="shared" si="113"/>
        <v>396.66558123100793</v>
      </c>
      <c r="J560" s="23">
        <f t="shared" si="114"/>
        <v>1.5084540125531907</v>
      </c>
      <c r="K560" s="24">
        <f t="shared" si="119"/>
        <v>26296.166666666668</v>
      </c>
      <c r="L560" s="24">
        <f t="shared" si="116"/>
        <v>26296.166666666668</v>
      </c>
      <c r="M560" s="24">
        <f t="shared" si="117"/>
        <v>26296.17</v>
      </c>
      <c r="N560" s="24">
        <f t="shared" si="118"/>
        <v>26296.17</v>
      </c>
      <c r="O560" s="12"/>
      <c r="P560" s="12"/>
    </row>
    <row r="561" spans="1:16" ht="30" x14ac:dyDescent="0.25">
      <c r="A561" s="85">
        <v>15</v>
      </c>
      <c r="B561" s="1" t="s">
        <v>530</v>
      </c>
      <c r="C561" s="21" t="s">
        <v>23</v>
      </c>
      <c r="D561" s="26">
        <v>1</v>
      </c>
      <c r="E561" s="63">
        <v>10200</v>
      </c>
      <c r="F561" s="88">
        <v>10302</v>
      </c>
      <c r="G561" s="100">
        <v>10506</v>
      </c>
      <c r="H561" s="22">
        <f t="shared" si="112"/>
        <v>10336</v>
      </c>
      <c r="I561" s="23">
        <f t="shared" si="113"/>
        <v>155.80757362849857</v>
      </c>
      <c r="J561" s="23">
        <f t="shared" si="114"/>
        <v>1.5074262154460001</v>
      </c>
      <c r="K561" s="24">
        <f t="shared" si="119"/>
        <v>10336</v>
      </c>
      <c r="L561" s="24">
        <f t="shared" si="116"/>
        <v>10336</v>
      </c>
      <c r="M561" s="24">
        <f t="shared" si="117"/>
        <v>10336</v>
      </c>
      <c r="N561" s="24">
        <f t="shared" si="118"/>
        <v>10336</v>
      </c>
      <c r="O561" s="12"/>
      <c r="P561" s="12"/>
    </row>
    <row r="562" spans="1:16" ht="30" x14ac:dyDescent="0.25">
      <c r="A562" s="85">
        <v>16</v>
      </c>
      <c r="B562" s="1" t="s">
        <v>531</v>
      </c>
      <c r="C562" s="21" t="s">
        <v>23</v>
      </c>
      <c r="D562" s="26">
        <v>1</v>
      </c>
      <c r="E562" s="63">
        <v>960</v>
      </c>
      <c r="F562" s="88">
        <v>969.6</v>
      </c>
      <c r="G562" s="100">
        <v>989</v>
      </c>
      <c r="H562" s="22">
        <f t="shared" si="112"/>
        <v>972.86666666666667</v>
      </c>
      <c r="I562" s="23">
        <f t="shared" si="113"/>
        <v>14.773399518503968</v>
      </c>
      <c r="J562" s="23">
        <f t="shared" si="114"/>
        <v>1.5185430876280377</v>
      </c>
      <c r="K562" s="24">
        <f t="shared" si="119"/>
        <v>972.86666666666667</v>
      </c>
      <c r="L562" s="24">
        <f t="shared" si="116"/>
        <v>972.86666666666667</v>
      </c>
      <c r="M562" s="24">
        <f t="shared" si="117"/>
        <v>972.87</v>
      </c>
      <c r="N562" s="24">
        <f t="shared" si="118"/>
        <v>972.87</v>
      </c>
      <c r="O562" s="12"/>
      <c r="P562" s="12"/>
    </row>
    <row r="563" spans="1:16" ht="30" x14ac:dyDescent="0.25">
      <c r="A563" s="85">
        <v>17</v>
      </c>
      <c r="B563" s="1" t="s">
        <v>1082</v>
      </c>
      <c r="C563" s="21" t="s">
        <v>23</v>
      </c>
      <c r="D563" s="26">
        <v>1</v>
      </c>
      <c r="E563" s="63">
        <v>1950</v>
      </c>
      <c r="F563" s="88">
        <v>1969.5</v>
      </c>
      <c r="G563" s="100">
        <v>2009</v>
      </c>
      <c r="H563" s="22">
        <f t="shared" si="112"/>
        <v>1976.1666666666667</v>
      </c>
      <c r="I563" s="23">
        <f t="shared" si="113"/>
        <v>30.059662894539144</v>
      </c>
      <c r="J563" s="23">
        <f t="shared" si="114"/>
        <v>1.5211097020092339</v>
      </c>
      <c r="K563" s="24">
        <f t="shared" si="119"/>
        <v>1976.1666666666667</v>
      </c>
      <c r="L563" s="24">
        <f t="shared" si="116"/>
        <v>1976.1666666666667</v>
      </c>
      <c r="M563" s="24">
        <f t="shared" si="117"/>
        <v>1976.17</v>
      </c>
      <c r="N563" s="24">
        <f t="shared" si="118"/>
        <v>1976.17</v>
      </c>
      <c r="O563" s="12"/>
      <c r="P563" s="12"/>
    </row>
    <row r="564" spans="1:16" ht="24" x14ac:dyDescent="0.25">
      <c r="A564" s="85">
        <v>18</v>
      </c>
      <c r="B564" s="1" t="s">
        <v>532</v>
      </c>
      <c r="C564" s="21" t="s">
        <v>23</v>
      </c>
      <c r="D564" s="26">
        <v>1</v>
      </c>
      <c r="E564" s="63">
        <v>3676</v>
      </c>
      <c r="F564" s="88">
        <v>3712.76</v>
      </c>
      <c r="G564" s="100">
        <v>3786</v>
      </c>
      <c r="H564" s="22">
        <f t="shared" si="112"/>
        <v>3724.92</v>
      </c>
      <c r="I564" s="23">
        <f t="shared" si="113"/>
        <v>55.999099992767718</v>
      </c>
      <c r="J564" s="23">
        <f t="shared" si="114"/>
        <v>1.5033638304384449</v>
      </c>
      <c r="K564" s="24">
        <f t="shared" si="119"/>
        <v>3724.92</v>
      </c>
      <c r="L564" s="24">
        <f t="shared" si="116"/>
        <v>3724.92</v>
      </c>
      <c r="M564" s="24">
        <f t="shared" si="117"/>
        <v>3724.92</v>
      </c>
      <c r="N564" s="24">
        <f t="shared" si="118"/>
        <v>3724.92</v>
      </c>
      <c r="O564" s="12"/>
      <c r="P564" s="12"/>
    </row>
    <row r="565" spans="1:16" ht="30" x14ac:dyDescent="0.25">
      <c r="A565" s="85">
        <v>19</v>
      </c>
      <c r="B565" s="1" t="s">
        <v>1083</v>
      </c>
      <c r="C565" s="21" t="s">
        <v>23</v>
      </c>
      <c r="D565" s="26">
        <v>1</v>
      </c>
      <c r="E565" s="63">
        <v>6196</v>
      </c>
      <c r="F565" s="88">
        <v>6257.96</v>
      </c>
      <c r="G565" s="100">
        <v>6382</v>
      </c>
      <c r="H565" s="22">
        <f t="shared" si="112"/>
        <v>6278.6533333333327</v>
      </c>
      <c r="I565" s="23">
        <f t="shared" si="113"/>
        <v>94.710931435253727</v>
      </c>
      <c r="J565" s="23">
        <f t="shared" si="114"/>
        <v>1.5084593209253003</v>
      </c>
      <c r="K565" s="24">
        <f t="shared" si="119"/>
        <v>6278.6533333333327</v>
      </c>
      <c r="L565" s="24">
        <f t="shared" si="116"/>
        <v>6278.6533333333327</v>
      </c>
      <c r="M565" s="24">
        <f t="shared" si="117"/>
        <v>6278.65</v>
      </c>
      <c r="N565" s="24">
        <f t="shared" si="118"/>
        <v>6278.65</v>
      </c>
      <c r="O565" s="12"/>
      <c r="P565" s="12"/>
    </row>
    <row r="566" spans="1:16" ht="19.5" customHeight="1" x14ac:dyDescent="0.25">
      <c r="A566" s="101" t="s">
        <v>78</v>
      </c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2"/>
      <c r="P566" s="12"/>
    </row>
    <row r="567" spans="1:16" ht="24" x14ac:dyDescent="0.25">
      <c r="A567" s="85">
        <v>20</v>
      </c>
      <c r="B567" s="1" t="s">
        <v>757</v>
      </c>
      <c r="C567" s="21" t="s">
        <v>23</v>
      </c>
      <c r="D567" s="26">
        <v>1</v>
      </c>
      <c r="E567" s="63">
        <v>769500</v>
      </c>
      <c r="F567" s="88">
        <v>777195</v>
      </c>
      <c r="G567" s="100">
        <v>792585</v>
      </c>
      <c r="H567" s="22">
        <f t="shared" ref="H567:H645" si="120">AVERAGE(E567:G567)</f>
        <v>779760</v>
      </c>
      <c r="I567" s="23">
        <f t="shared" ref="I567:I645" si="121">SQRT(VAR(E567:G567))</f>
        <v>11754.30665756173</v>
      </c>
      <c r="J567" s="23">
        <f t="shared" ref="J567:J645" si="122">I567/H567*100</f>
        <v>1.5074262154460001</v>
      </c>
      <c r="K567" s="24">
        <f t="shared" ref="K567:K633" si="123">D567*SUM(E567:G567)/COLUMNS(E567:G567)</f>
        <v>779760</v>
      </c>
      <c r="L567" s="24">
        <f t="shared" ref="L567:L645" si="124">K567/D567</f>
        <v>779760</v>
      </c>
      <c r="M567" s="24">
        <f t="shared" ref="M567:M645" si="125">ROUND(L567,2)</f>
        <v>779760</v>
      </c>
      <c r="N567" s="24">
        <f t="shared" ref="N567:N645" si="126">M567*D567</f>
        <v>779760</v>
      </c>
      <c r="O567" s="12"/>
      <c r="P567" s="12"/>
    </row>
    <row r="568" spans="1:16" ht="24" x14ac:dyDescent="0.25">
      <c r="A568" s="85">
        <v>21</v>
      </c>
      <c r="B568" s="1" t="s">
        <v>543</v>
      </c>
      <c r="C568" s="21" t="s">
        <v>23</v>
      </c>
      <c r="D568" s="70">
        <v>1</v>
      </c>
      <c r="E568" s="63">
        <v>2940</v>
      </c>
      <c r="F568" s="88">
        <v>2969.4</v>
      </c>
      <c r="G568" s="100">
        <v>3028</v>
      </c>
      <c r="H568" s="22">
        <f t="shared" si="120"/>
        <v>2979.1333333333332</v>
      </c>
      <c r="I568" s="23">
        <f t="shared" si="121"/>
        <v>44.800148809276656</v>
      </c>
      <c r="J568" s="23">
        <f t="shared" si="122"/>
        <v>1.5037980444853085</v>
      </c>
      <c r="K568" s="24">
        <f t="shared" si="123"/>
        <v>2979.1333333333332</v>
      </c>
      <c r="L568" s="24">
        <f t="shared" si="124"/>
        <v>2979.1333333333332</v>
      </c>
      <c r="M568" s="24">
        <f t="shared" si="125"/>
        <v>2979.13</v>
      </c>
      <c r="N568" s="24">
        <f t="shared" si="126"/>
        <v>2979.13</v>
      </c>
      <c r="O568" s="12"/>
      <c r="P568" s="12"/>
    </row>
    <row r="569" spans="1:16" ht="30" x14ac:dyDescent="0.25">
      <c r="A569" s="85">
        <v>22</v>
      </c>
      <c r="B569" s="1" t="s">
        <v>1084</v>
      </c>
      <c r="C569" s="21" t="s">
        <v>23</v>
      </c>
      <c r="D569" s="26">
        <v>1</v>
      </c>
      <c r="E569" s="63">
        <v>9346</v>
      </c>
      <c r="F569" s="88">
        <v>9439.4599999999991</v>
      </c>
      <c r="G569" s="100">
        <v>9626</v>
      </c>
      <c r="H569" s="22">
        <f t="shared" si="120"/>
        <v>9470.4866666666658</v>
      </c>
      <c r="I569" s="23">
        <f t="shared" si="121"/>
        <v>142.55521924269684</v>
      </c>
      <c r="J569" s="23">
        <f t="shared" si="122"/>
        <v>1.5052575887620367</v>
      </c>
      <c r="K569" s="24">
        <f t="shared" si="123"/>
        <v>9470.4866666666658</v>
      </c>
      <c r="L569" s="24">
        <f t="shared" si="124"/>
        <v>9470.4866666666658</v>
      </c>
      <c r="M569" s="24">
        <f t="shared" si="125"/>
        <v>9470.49</v>
      </c>
      <c r="N569" s="24">
        <f t="shared" si="126"/>
        <v>9470.49</v>
      </c>
      <c r="O569" s="12"/>
      <c r="P569" s="12"/>
    </row>
    <row r="570" spans="1:16" ht="35.25" customHeight="1" x14ac:dyDescent="0.25">
      <c r="A570" s="85">
        <v>23</v>
      </c>
      <c r="B570" s="1" t="s">
        <v>1085</v>
      </c>
      <c r="C570" s="21" t="s">
        <v>23</v>
      </c>
      <c r="D570" s="70">
        <v>1</v>
      </c>
      <c r="E570" s="63">
        <v>9346</v>
      </c>
      <c r="F570" s="88">
        <v>9439.4599999999991</v>
      </c>
      <c r="G570" s="100">
        <v>9626</v>
      </c>
      <c r="H570" s="22">
        <f t="shared" si="120"/>
        <v>9470.4866666666658</v>
      </c>
      <c r="I570" s="23">
        <f t="shared" si="121"/>
        <v>142.55521924269684</v>
      </c>
      <c r="J570" s="23">
        <f t="shared" si="122"/>
        <v>1.5052575887620367</v>
      </c>
      <c r="K570" s="24">
        <f t="shared" si="123"/>
        <v>9470.4866666666658</v>
      </c>
      <c r="L570" s="24">
        <f t="shared" si="124"/>
        <v>9470.4866666666658</v>
      </c>
      <c r="M570" s="24">
        <f t="shared" si="125"/>
        <v>9470.49</v>
      </c>
      <c r="N570" s="24">
        <f t="shared" si="126"/>
        <v>9470.49</v>
      </c>
      <c r="O570" s="12"/>
      <c r="P570" s="12"/>
    </row>
    <row r="571" spans="1:16" ht="27" customHeight="1" x14ac:dyDescent="0.25">
      <c r="A571" s="85">
        <v>24</v>
      </c>
      <c r="B571" s="1" t="s">
        <v>1086</v>
      </c>
      <c r="C571" s="21" t="s">
        <v>23</v>
      </c>
      <c r="D571" s="26">
        <v>1</v>
      </c>
      <c r="E571" s="63">
        <v>5400</v>
      </c>
      <c r="F571" s="88">
        <v>5454</v>
      </c>
      <c r="G571" s="100">
        <v>5562</v>
      </c>
      <c r="H571" s="22">
        <f t="shared" si="120"/>
        <v>5472</v>
      </c>
      <c r="I571" s="23">
        <f t="shared" si="121"/>
        <v>82.486362509205122</v>
      </c>
      <c r="J571" s="23">
        <f t="shared" si="122"/>
        <v>1.5074262154460001</v>
      </c>
      <c r="K571" s="24">
        <f t="shared" si="123"/>
        <v>5472</v>
      </c>
      <c r="L571" s="24">
        <f t="shared" si="124"/>
        <v>5472</v>
      </c>
      <c r="M571" s="24">
        <f t="shared" si="125"/>
        <v>5472</v>
      </c>
      <c r="N571" s="24">
        <f t="shared" si="126"/>
        <v>5472</v>
      </c>
      <c r="O571" s="12"/>
      <c r="P571" s="12"/>
    </row>
    <row r="572" spans="1:16" ht="24" x14ac:dyDescent="0.25">
      <c r="A572" s="85">
        <v>25</v>
      </c>
      <c r="B572" s="1" t="s">
        <v>1087</v>
      </c>
      <c r="C572" s="21" t="s">
        <v>23</v>
      </c>
      <c r="D572" s="70">
        <v>1</v>
      </c>
      <c r="E572" s="63">
        <v>11476</v>
      </c>
      <c r="F572" s="88">
        <v>11590.76</v>
      </c>
      <c r="G572" s="100">
        <v>11820</v>
      </c>
      <c r="H572" s="22">
        <f t="shared" si="120"/>
        <v>11628.92</v>
      </c>
      <c r="I572" s="23">
        <f t="shared" si="121"/>
        <v>175.14605105454132</v>
      </c>
      <c r="J572" s="23">
        <f t="shared" si="122"/>
        <v>1.5061248254742599</v>
      </c>
      <c r="K572" s="24">
        <f t="shared" si="123"/>
        <v>11628.92</v>
      </c>
      <c r="L572" s="24">
        <f t="shared" si="124"/>
        <v>11628.92</v>
      </c>
      <c r="M572" s="24">
        <f t="shared" si="125"/>
        <v>11628.92</v>
      </c>
      <c r="N572" s="24">
        <f t="shared" si="126"/>
        <v>11628.92</v>
      </c>
      <c r="O572" s="12"/>
      <c r="P572" s="12"/>
    </row>
    <row r="573" spans="1:16" ht="30" x14ac:dyDescent="0.25">
      <c r="A573" s="85">
        <v>26</v>
      </c>
      <c r="B573" s="1" t="s">
        <v>1088</v>
      </c>
      <c r="C573" s="21" t="s">
        <v>23</v>
      </c>
      <c r="D573" s="26">
        <v>1</v>
      </c>
      <c r="E573" s="63">
        <v>13980</v>
      </c>
      <c r="F573" s="88">
        <v>14119.8</v>
      </c>
      <c r="G573" s="100">
        <v>14399</v>
      </c>
      <c r="H573" s="22">
        <f t="shared" si="120"/>
        <v>14166.266666666668</v>
      </c>
      <c r="I573" s="23">
        <f t="shared" si="121"/>
        <v>213.32982288778416</v>
      </c>
      <c r="J573" s="23">
        <f t="shared" si="122"/>
        <v>1.5059000928575685</v>
      </c>
      <c r="K573" s="24">
        <f t="shared" si="123"/>
        <v>14166.266666666668</v>
      </c>
      <c r="L573" s="24">
        <f t="shared" si="124"/>
        <v>14166.266666666668</v>
      </c>
      <c r="M573" s="24">
        <f t="shared" si="125"/>
        <v>14166.27</v>
      </c>
      <c r="N573" s="24">
        <f t="shared" si="126"/>
        <v>14166.27</v>
      </c>
      <c r="O573" s="12"/>
      <c r="P573" s="12"/>
    </row>
    <row r="574" spans="1:16" ht="30" x14ac:dyDescent="0.25">
      <c r="A574" s="85">
        <v>27</v>
      </c>
      <c r="B574" s="1" t="s">
        <v>1089</v>
      </c>
      <c r="C574" s="21" t="s">
        <v>23</v>
      </c>
      <c r="D574" s="70">
        <v>1</v>
      </c>
      <c r="E574" s="63">
        <v>3616</v>
      </c>
      <c r="F574" s="88">
        <v>3652.16</v>
      </c>
      <c r="G574" s="100">
        <v>3724</v>
      </c>
      <c r="H574" s="22">
        <f t="shared" si="120"/>
        <v>3664.0533333333333</v>
      </c>
      <c r="I574" s="23">
        <f t="shared" si="121"/>
        <v>54.973525749521784</v>
      </c>
      <c r="J574" s="23">
        <f t="shared" si="122"/>
        <v>1.5003473134358065</v>
      </c>
      <c r="K574" s="24">
        <f t="shared" si="123"/>
        <v>3664.0533333333333</v>
      </c>
      <c r="L574" s="24">
        <f t="shared" si="124"/>
        <v>3664.0533333333333</v>
      </c>
      <c r="M574" s="24">
        <f t="shared" si="125"/>
        <v>3664.05</v>
      </c>
      <c r="N574" s="24">
        <f t="shared" si="126"/>
        <v>3664.05</v>
      </c>
      <c r="O574" s="12"/>
      <c r="P574" s="12"/>
    </row>
    <row r="575" spans="1:16" ht="30" x14ac:dyDescent="0.25">
      <c r="A575" s="85">
        <v>28</v>
      </c>
      <c r="B575" s="1" t="s">
        <v>1090</v>
      </c>
      <c r="C575" s="21" t="s">
        <v>23</v>
      </c>
      <c r="D575" s="26">
        <v>1</v>
      </c>
      <c r="E575" s="63">
        <v>180</v>
      </c>
      <c r="F575" s="88">
        <v>181.8</v>
      </c>
      <c r="G575" s="100">
        <v>185</v>
      </c>
      <c r="H575" s="22">
        <f t="shared" si="120"/>
        <v>182.26666666666665</v>
      </c>
      <c r="I575" s="23">
        <f t="shared" si="121"/>
        <v>2.532455988429676</v>
      </c>
      <c r="J575" s="23">
        <f t="shared" si="122"/>
        <v>1.389423548882412</v>
      </c>
      <c r="K575" s="24">
        <f t="shared" si="123"/>
        <v>182.26666666666665</v>
      </c>
      <c r="L575" s="24">
        <f t="shared" si="124"/>
        <v>182.26666666666665</v>
      </c>
      <c r="M575" s="24">
        <f t="shared" si="125"/>
        <v>182.27</v>
      </c>
      <c r="N575" s="24">
        <f t="shared" si="126"/>
        <v>182.27</v>
      </c>
      <c r="O575" s="12"/>
      <c r="P575" s="12"/>
    </row>
    <row r="576" spans="1:16" ht="45" x14ac:dyDescent="0.25">
      <c r="A576" s="85">
        <v>29</v>
      </c>
      <c r="B576" s="1" t="s">
        <v>1091</v>
      </c>
      <c r="C576" s="21" t="s">
        <v>23</v>
      </c>
      <c r="D576" s="70">
        <v>1</v>
      </c>
      <c r="E576" s="63">
        <v>10800</v>
      </c>
      <c r="F576" s="88">
        <v>10908</v>
      </c>
      <c r="G576" s="100">
        <v>11124</v>
      </c>
      <c r="H576" s="22">
        <f t="shared" si="120"/>
        <v>10944</v>
      </c>
      <c r="I576" s="23">
        <f t="shared" si="121"/>
        <v>164.97272501841024</v>
      </c>
      <c r="J576" s="23">
        <f t="shared" si="122"/>
        <v>1.5074262154460001</v>
      </c>
      <c r="K576" s="24">
        <f t="shared" si="123"/>
        <v>10944</v>
      </c>
      <c r="L576" s="24">
        <f t="shared" si="124"/>
        <v>10944</v>
      </c>
      <c r="M576" s="24">
        <f t="shared" si="125"/>
        <v>10944</v>
      </c>
      <c r="N576" s="24">
        <f t="shared" si="126"/>
        <v>10944</v>
      </c>
      <c r="O576" s="12"/>
      <c r="P576" s="12"/>
    </row>
    <row r="577" spans="1:16" ht="30" x14ac:dyDescent="0.25">
      <c r="A577" s="85">
        <v>30</v>
      </c>
      <c r="B577" s="1" t="s">
        <v>1092</v>
      </c>
      <c r="C577" s="21" t="s">
        <v>23</v>
      </c>
      <c r="D577" s="26">
        <v>1</v>
      </c>
      <c r="E577" s="63">
        <v>2806</v>
      </c>
      <c r="F577" s="88">
        <v>2834.06</v>
      </c>
      <c r="G577" s="100">
        <v>2890</v>
      </c>
      <c r="H577" s="22">
        <f t="shared" si="120"/>
        <v>2843.353333333333</v>
      </c>
      <c r="I577" s="23">
        <f t="shared" si="121"/>
        <v>42.764173478898591</v>
      </c>
      <c r="J577" s="23">
        <f t="shared" si="122"/>
        <v>1.5040049007474248</v>
      </c>
      <c r="K577" s="24">
        <f t="shared" si="123"/>
        <v>2843.353333333333</v>
      </c>
      <c r="L577" s="24">
        <f t="shared" si="124"/>
        <v>2843.353333333333</v>
      </c>
      <c r="M577" s="24">
        <f t="shared" si="125"/>
        <v>2843.35</v>
      </c>
      <c r="N577" s="24">
        <f t="shared" si="126"/>
        <v>2843.35</v>
      </c>
      <c r="O577" s="12"/>
      <c r="P577" s="12"/>
    </row>
    <row r="578" spans="1:16" ht="30" x14ac:dyDescent="0.25">
      <c r="A578" s="85">
        <v>31</v>
      </c>
      <c r="B578" s="1" t="s">
        <v>1093</v>
      </c>
      <c r="C578" s="21" t="s">
        <v>23</v>
      </c>
      <c r="D578" s="70">
        <v>1</v>
      </c>
      <c r="E578" s="63">
        <v>67966</v>
      </c>
      <c r="F578" s="88">
        <v>68645.66</v>
      </c>
      <c r="G578" s="100">
        <v>70005</v>
      </c>
      <c r="H578" s="22">
        <f t="shared" si="120"/>
        <v>68872.22</v>
      </c>
      <c r="I578" s="23">
        <f t="shared" si="121"/>
        <v>1038.2087098459535</v>
      </c>
      <c r="J578" s="23">
        <f t="shared" si="122"/>
        <v>1.5074419117692932</v>
      </c>
      <c r="K578" s="24">
        <f t="shared" si="123"/>
        <v>68872.22</v>
      </c>
      <c r="L578" s="24">
        <f t="shared" si="124"/>
        <v>68872.22</v>
      </c>
      <c r="M578" s="24">
        <f t="shared" si="125"/>
        <v>68872.22</v>
      </c>
      <c r="N578" s="24">
        <f t="shared" si="126"/>
        <v>68872.22</v>
      </c>
      <c r="O578" s="12"/>
      <c r="P578" s="12"/>
    </row>
    <row r="579" spans="1:16" ht="30" x14ac:dyDescent="0.25">
      <c r="A579" s="85">
        <v>32</v>
      </c>
      <c r="B579" s="1" t="s">
        <v>1094</v>
      </c>
      <c r="C579" s="21" t="s">
        <v>23</v>
      </c>
      <c r="D579" s="26">
        <v>1</v>
      </c>
      <c r="E579" s="63">
        <v>1890</v>
      </c>
      <c r="F579" s="88">
        <v>1908.9</v>
      </c>
      <c r="G579" s="100">
        <v>1947</v>
      </c>
      <c r="H579" s="22">
        <f t="shared" si="120"/>
        <v>1915.3</v>
      </c>
      <c r="I579" s="23">
        <f t="shared" si="121"/>
        <v>29.033945649876788</v>
      </c>
      <c r="J579" s="23">
        <f t="shared" si="122"/>
        <v>1.5158954550136683</v>
      </c>
      <c r="K579" s="24">
        <f t="shared" si="123"/>
        <v>1915.3</v>
      </c>
      <c r="L579" s="24">
        <f t="shared" si="124"/>
        <v>1915.3</v>
      </c>
      <c r="M579" s="24">
        <f t="shared" si="125"/>
        <v>1915.3</v>
      </c>
      <c r="N579" s="24">
        <f t="shared" si="126"/>
        <v>1915.3</v>
      </c>
      <c r="O579" s="12"/>
      <c r="P579" s="12"/>
    </row>
    <row r="580" spans="1:16" ht="30" x14ac:dyDescent="0.25">
      <c r="A580" s="85">
        <v>33</v>
      </c>
      <c r="B580" s="1" t="s">
        <v>1095</v>
      </c>
      <c r="C580" s="21" t="s">
        <v>23</v>
      </c>
      <c r="D580" s="70">
        <v>1</v>
      </c>
      <c r="E580" s="63">
        <v>2610</v>
      </c>
      <c r="F580" s="88">
        <v>2636.1</v>
      </c>
      <c r="G580" s="100">
        <v>2688</v>
      </c>
      <c r="H580" s="22">
        <f t="shared" si="120"/>
        <v>2644.7000000000003</v>
      </c>
      <c r="I580" s="23">
        <f t="shared" si="121"/>
        <v>39.704785605767988</v>
      </c>
      <c r="J580" s="23">
        <f t="shared" si="122"/>
        <v>1.50129638922252</v>
      </c>
      <c r="K580" s="24">
        <f t="shared" si="123"/>
        <v>2644.7000000000003</v>
      </c>
      <c r="L580" s="24">
        <f t="shared" si="124"/>
        <v>2644.7000000000003</v>
      </c>
      <c r="M580" s="24">
        <f t="shared" si="125"/>
        <v>2644.7</v>
      </c>
      <c r="N580" s="24">
        <f t="shared" si="126"/>
        <v>2644.7</v>
      </c>
      <c r="O580" s="12"/>
      <c r="P580" s="12"/>
    </row>
    <row r="581" spans="1:16" ht="30" x14ac:dyDescent="0.25">
      <c r="A581" s="85">
        <v>34</v>
      </c>
      <c r="B581" s="1" t="s">
        <v>177</v>
      </c>
      <c r="C581" s="21" t="s">
        <v>23</v>
      </c>
      <c r="D581" s="26">
        <v>1</v>
      </c>
      <c r="E581" s="63">
        <v>12616</v>
      </c>
      <c r="F581" s="88">
        <v>12742.16</v>
      </c>
      <c r="G581" s="100">
        <v>12994</v>
      </c>
      <c r="H581" s="22">
        <f t="shared" si="120"/>
        <v>12784.053333333335</v>
      </c>
      <c r="I581" s="23">
        <f t="shared" si="121"/>
        <v>192.45074313531072</v>
      </c>
      <c r="J581" s="23">
        <f t="shared" si="122"/>
        <v>1.5053969043879982</v>
      </c>
      <c r="K581" s="24">
        <f t="shared" si="123"/>
        <v>12784.053333333335</v>
      </c>
      <c r="L581" s="24">
        <f t="shared" si="124"/>
        <v>12784.053333333335</v>
      </c>
      <c r="M581" s="24">
        <f t="shared" si="125"/>
        <v>12784.05</v>
      </c>
      <c r="N581" s="24">
        <f t="shared" si="126"/>
        <v>12784.05</v>
      </c>
      <c r="O581" s="12"/>
      <c r="P581" s="12"/>
    </row>
    <row r="582" spans="1:16" ht="24" x14ac:dyDescent="0.25">
      <c r="A582" s="85">
        <v>35</v>
      </c>
      <c r="B582" s="1" t="s">
        <v>180</v>
      </c>
      <c r="C582" s="21" t="s">
        <v>23</v>
      </c>
      <c r="D582" s="70">
        <v>1</v>
      </c>
      <c r="E582" s="63">
        <v>4126</v>
      </c>
      <c r="F582" s="88">
        <v>4167.26</v>
      </c>
      <c r="G582" s="100">
        <v>4250</v>
      </c>
      <c r="H582" s="22">
        <f t="shared" si="120"/>
        <v>4181.086666666667</v>
      </c>
      <c r="I582" s="23">
        <f t="shared" si="121"/>
        <v>63.145724584751818</v>
      </c>
      <c r="J582" s="23">
        <f t="shared" si="122"/>
        <v>1.510270645384497</v>
      </c>
      <c r="K582" s="24">
        <f t="shared" si="123"/>
        <v>4181.086666666667</v>
      </c>
      <c r="L582" s="24">
        <f t="shared" si="124"/>
        <v>4181.086666666667</v>
      </c>
      <c r="M582" s="24">
        <f t="shared" si="125"/>
        <v>4181.09</v>
      </c>
      <c r="N582" s="24">
        <f t="shared" si="126"/>
        <v>4181.09</v>
      </c>
      <c r="O582" s="12"/>
      <c r="P582" s="12"/>
    </row>
    <row r="583" spans="1:16" ht="32.25" customHeight="1" x14ac:dyDescent="0.25">
      <c r="A583" s="85">
        <v>36</v>
      </c>
      <c r="B583" s="1" t="s">
        <v>71</v>
      </c>
      <c r="C583" s="21" t="s">
        <v>23</v>
      </c>
      <c r="D583" s="26">
        <v>1</v>
      </c>
      <c r="E583" s="63">
        <v>17446</v>
      </c>
      <c r="F583" s="88">
        <v>17620.46</v>
      </c>
      <c r="G583" s="100">
        <v>17969</v>
      </c>
      <c r="H583" s="22">
        <f t="shared" si="120"/>
        <v>17678.486666666668</v>
      </c>
      <c r="I583" s="23">
        <f t="shared" si="121"/>
        <v>266.28475460178601</v>
      </c>
      <c r="J583" s="23">
        <f t="shared" si="122"/>
        <v>1.5062644197021351</v>
      </c>
      <c r="K583" s="24">
        <f t="shared" si="123"/>
        <v>17678.486666666668</v>
      </c>
      <c r="L583" s="24">
        <f t="shared" si="124"/>
        <v>17678.486666666668</v>
      </c>
      <c r="M583" s="24">
        <f t="shared" si="125"/>
        <v>17678.490000000002</v>
      </c>
      <c r="N583" s="24">
        <f t="shared" si="126"/>
        <v>17678.490000000002</v>
      </c>
      <c r="O583" s="12"/>
      <c r="P583" s="12"/>
    </row>
    <row r="584" spans="1:16" ht="31.5" customHeight="1" x14ac:dyDescent="0.25">
      <c r="A584" s="85">
        <v>37</v>
      </c>
      <c r="B584" s="1" t="s">
        <v>1096</v>
      </c>
      <c r="C584" s="21" t="s">
        <v>23</v>
      </c>
      <c r="D584" s="70">
        <v>1</v>
      </c>
      <c r="E584" s="63">
        <v>5416</v>
      </c>
      <c r="F584" s="88">
        <v>5470.16</v>
      </c>
      <c r="G584" s="100">
        <v>5578</v>
      </c>
      <c r="H584" s="22">
        <f t="shared" si="120"/>
        <v>5488.0533333333333</v>
      </c>
      <c r="I584" s="23">
        <f t="shared" si="121"/>
        <v>82.46895496690459</v>
      </c>
      <c r="J584" s="23">
        <f t="shared" si="122"/>
        <v>1.5026995905088008</v>
      </c>
      <c r="K584" s="24">
        <f t="shared" si="123"/>
        <v>5488.0533333333333</v>
      </c>
      <c r="L584" s="24">
        <f t="shared" si="124"/>
        <v>5488.0533333333333</v>
      </c>
      <c r="M584" s="24">
        <f t="shared" si="125"/>
        <v>5488.05</v>
      </c>
      <c r="N584" s="24">
        <f t="shared" si="126"/>
        <v>5488.05</v>
      </c>
      <c r="O584" s="12"/>
      <c r="P584" s="12"/>
    </row>
    <row r="585" spans="1:16" ht="24" x14ac:dyDescent="0.25">
      <c r="A585" s="85">
        <v>38</v>
      </c>
      <c r="B585" s="1" t="s">
        <v>1097</v>
      </c>
      <c r="C585" s="21" t="s">
        <v>23</v>
      </c>
      <c r="D585" s="26">
        <v>1</v>
      </c>
      <c r="E585" s="63">
        <v>10380</v>
      </c>
      <c r="F585" s="88">
        <v>10483.799999999999</v>
      </c>
      <c r="G585" s="100">
        <v>10691</v>
      </c>
      <c r="H585" s="22">
        <f t="shared" si="120"/>
        <v>10518.266666666666</v>
      </c>
      <c r="I585" s="23">
        <f t="shared" si="121"/>
        <v>158.33891919971339</v>
      </c>
      <c r="J585" s="23">
        <f t="shared" si="122"/>
        <v>1.5053708392990612</v>
      </c>
      <c r="K585" s="24">
        <f t="shared" si="123"/>
        <v>10518.266666666666</v>
      </c>
      <c r="L585" s="24">
        <f t="shared" si="124"/>
        <v>10518.266666666666</v>
      </c>
      <c r="M585" s="24">
        <f t="shared" si="125"/>
        <v>10518.27</v>
      </c>
      <c r="N585" s="24">
        <f t="shared" si="126"/>
        <v>10518.27</v>
      </c>
      <c r="O585" s="12"/>
      <c r="P585" s="12"/>
    </row>
    <row r="586" spans="1:16" ht="24" x14ac:dyDescent="0.25">
      <c r="A586" s="85">
        <v>39</v>
      </c>
      <c r="B586" s="1" t="s">
        <v>193</v>
      </c>
      <c r="C586" s="21" t="s">
        <v>23</v>
      </c>
      <c r="D586" s="70">
        <v>1</v>
      </c>
      <c r="E586" s="63">
        <v>21900</v>
      </c>
      <c r="F586" s="88">
        <v>22119</v>
      </c>
      <c r="G586" s="100">
        <v>22557</v>
      </c>
      <c r="H586" s="22">
        <f t="shared" si="120"/>
        <v>22192</v>
      </c>
      <c r="I586" s="23">
        <f t="shared" si="121"/>
        <v>334.52802573177632</v>
      </c>
      <c r="J586" s="23">
        <f t="shared" si="122"/>
        <v>1.5074262154460001</v>
      </c>
      <c r="K586" s="24">
        <f t="shared" si="123"/>
        <v>22192</v>
      </c>
      <c r="L586" s="24">
        <f t="shared" si="124"/>
        <v>22192</v>
      </c>
      <c r="M586" s="24">
        <f t="shared" si="125"/>
        <v>22192</v>
      </c>
      <c r="N586" s="24">
        <f t="shared" si="126"/>
        <v>22192</v>
      </c>
      <c r="O586" s="12"/>
      <c r="P586" s="12"/>
    </row>
    <row r="587" spans="1:16" ht="23.25" customHeight="1" x14ac:dyDescent="0.25">
      <c r="A587" s="85">
        <v>40</v>
      </c>
      <c r="B587" s="1" t="s">
        <v>1098</v>
      </c>
      <c r="C587" s="21" t="s">
        <v>23</v>
      </c>
      <c r="D587" s="26">
        <v>1</v>
      </c>
      <c r="E587" s="63">
        <v>2190</v>
      </c>
      <c r="F587" s="88">
        <v>2211.9</v>
      </c>
      <c r="G587" s="100">
        <v>2256</v>
      </c>
      <c r="H587" s="22">
        <f t="shared" si="120"/>
        <v>2219.2999999999997</v>
      </c>
      <c r="I587" s="23">
        <f t="shared" si="121"/>
        <v>33.616513799024418</v>
      </c>
      <c r="J587" s="23">
        <f t="shared" si="122"/>
        <v>1.5147349974777822</v>
      </c>
      <c r="K587" s="24">
        <f t="shared" si="123"/>
        <v>2219.2999999999997</v>
      </c>
      <c r="L587" s="24">
        <f t="shared" si="124"/>
        <v>2219.2999999999997</v>
      </c>
      <c r="M587" s="24">
        <f t="shared" si="125"/>
        <v>2219.3000000000002</v>
      </c>
      <c r="N587" s="24">
        <f t="shared" si="126"/>
        <v>2219.3000000000002</v>
      </c>
      <c r="O587" s="12"/>
      <c r="P587" s="12"/>
    </row>
    <row r="588" spans="1:16" ht="24" x14ac:dyDescent="0.25">
      <c r="A588" s="85">
        <v>41</v>
      </c>
      <c r="B588" s="1" t="s">
        <v>773</v>
      </c>
      <c r="C588" s="21" t="s">
        <v>23</v>
      </c>
      <c r="D588" s="70">
        <v>1</v>
      </c>
      <c r="E588" s="63">
        <v>5926</v>
      </c>
      <c r="F588" s="88">
        <v>5985.26</v>
      </c>
      <c r="G588" s="100">
        <v>6104</v>
      </c>
      <c r="H588" s="22">
        <f t="shared" si="120"/>
        <v>6005.086666666667</v>
      </c>
      <c r="I588" s="23">
        <f t="shared" si="121"/>
        <v>90.641174602568611</v>
      </c>
      <c r="J588" s="23">
        <f t="shared" si="122"/>
        <v>1.5094066020013357</v>
      </c>
      <c r="K588" s="24">
        <f t="shared" si="123"/>
        <v>6005.086666666667</v>
      </c>
      <c r="L588" s="24">
        <f t="shared" si="124"/>
        <v>6005.086666666667</v>
      </c>
      <c r="M588" s="24">
        <f t="shared" si="125"/>
        <v>6005.09</v>
      </c>
      <c r="N588" s="24">
        <f t="shared" si="126"/>
        <v>6005.09</v>
      </c>
      <c r="O588" s="12"/>
      <c r="P588" s="12"/>
    </row>
    <row r="589" spans="1:16" ht="45" x14ac:dyDescent="0.25">
      <c r="A589" s="85">
        <v>42</v>
      </c>
      <c r="B589" s="1" t="s">
        <v>1099</v>
      </c>
      <c r="C589" s="21" t="s">
        <v>23</v>
      </c>
      <c r="D589" s="26">
        <v>1</v>
      </c>
      <c r="E589" s="63">
        <v>11476</v>
      </c>
      <c r="F589" s="88">
        <v>11590.76</v>
      </c>
      <c r="G589" s="100">
        <v>11820</v>
      </c>
      <c r="H589" s="22">
        <f t="shared" si="120"/>
        <v>11628.92</v>
      </c>
      <c r="I589" s="23">
        <f t="shared" si="121"/>
        <v>175.14605105454132</v>
      </c>
      <c r="J589" s="23">
        <f t="shared" si="122"/>
        <v>1.5061248254742599</v>
      </c>
      <c r="K589" s="24">
        <f t="shared" si="123"/>
        <v>11628.92</v>
      </c>
      <c r="L589" s="24">
        <f t="shared" si="124"/>
        <v>11628.92</v>
      </c>
      <c r="M589" s="24">
        <f t="shared" si="125"/>
        <v>11628.92</v>
      </c>
      <c r="N589" s="24">
        <f t="shared" si="126"/>
        <v>11628.92</v>
      </c>
      <c r="O589" s="12"/>
      <c r="P589" s="12"/>
    </row>
    <row r="590" spans="1:16" ht="30" x14ac:dyDescent="0.25">
      <c r="A590" s="85">
        <v>43</v>
      </c>
      <c r="B590" s="1" t="s">
        <v>1100</v>
      </c>
      <c r="C590" s="21" t="s">
        <v>23</v>
      </c>
      <c r="D590" s="70">
        <v>1</v>
      </c>
      <c r="E590" s="63">
        <v>6480</v>
      </c>
      <c r="F590" s="88">
        <v>6544.8</v>
      </c>
      <c r="G590" s="100">
        <v>6674</v>
      </c>
      <c r="H590" s="22">
        <f t="shared" si="120"/>
        <v>6566.2666666666664</v>
      </c>
      <c r="I590" s="23">
        <f t="shared" si="121"/>
        <v>98.765446049381708</v>
      </c>
      <c r="J590" s="23">
        <f t="shared" si="122"/>
        <v>1.5041339479975691</v>
      </c>
      <c r="K590" s="24">
        <f t="shared" si="123"/>
        <v>6566.2666666666664</v>
      </c>
      <c r="L590" s="24">
        <f t="shared" si="124"/>
        <v>6566.2666666666664</v>
      </c>
      <c r="M590" s="24">
        <f t="shared" si="125"/>
        <v>6566.27</v>
      </c>
      <c r="N590" s="24">
        <f t="shared" si="126"/>
        <v>6566.27</v>
      </c>
      <c r="O590" s="12"/>
      <c r="P590" s="12"/>
    </row>
    <row r="591" spans="1:16" ht="24" x14ac:dyDescent="0.25">
      <c r="A591" s="85">
        <v>44</v>
      </c>
      <c r="B591" s="1" t="s">
        <v>1101</v>
      </c>
      <c r="C591" s="21" t="s">
        <v>23</v>
      </c>
      <c r="D591" s="26">
        <v>1</v>
      </c>
      <c r="E591" s="63">
        <v>4350</v>
      </c>
      <c r="F591" s="88">
        <v>4393.5</v>
      </c>
      <c r="G591" s="100">
        <v>4481</v>
      </c>
      <c r="H591" s="22">
        <f t="shared" si="120"/>
        <v>4408.166666666667</v>
      </c>
      <c r="I591" s="23">
        <f t="shared" si="121"/>
        <v>66.720186850257946</v>
      </c>
      <c r="J591" s="23">
        <f t="shared" si="122"/>
        <v>1.5135586264189484</v>
      </c>
      <c r="K591" s="24">
        <f t="shared" si="123"/>
        <v>4408.166666666667</v>
      </c>
      <c r="L591" s="24">
        <f t="shared" si="124"/>
        <v>4408.166666666667</v>
      </c>
      <c r="M591" s="24">
        <f t="shared" si="125"/>
        <v>4408.17</v>
      </c>
      <c r="N591" s="24">
        <f t="shared" si="126"/>
        <v>4408.17</v>
      </c>
      <c r="O591" s="12"/>
      <c r="P591" s="12"/>
    </row>
    <row r="592" spans="1:16" ht="22.5" customHeight="1" x14ac:dyDescent="0.25">
      <c r="A592" s="101" t="s">
        <v>1102</v>
      </c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2"/>
      <c r="P592" s="12"/>
    </row>
    <row r="593" spans="1:16" ht="24" x14ac:dyDescent="0.25">
      <c r="A593" s="85">
        <v>45</v>
      </c>
      <c r="B593" s="1" t="s">
        <v>1103</v>
      </c>
      <c r="C593" s="21" t="s">
        <v>23</v>
      </c>
      <c r="D593" s="26">
        <v>1</v>
      </c>
      <c r="E593" s="63">
        <v>44116</v>
      </c>
      <c r="F593" s="88">
        <v>44557.16</v>
      </c>
      <c r="G593" s="100">
        <v>45439</v>
      </c>
      <c r="H593" s="22">
        <f t="shared" si="120"/>
        <v>44704.053333333337</v>
      </c>
      <c r="I593" s="23">
        <f t="shared" si="121"/>
        <v>673.62117583500356</v>
      </c>
      <c r="J593" s="23">
        <f t="shared" si="122"/>
        <v>1.5068458576053136</v>
      </c>
      <c r="K593" s="24">
        <f t="shared" si="123"/>
        <v>44704.053333333337</v>
      </c>
      <c r="L593" s="24">
        <f t="shared" si="124"/>
        <v>44704.053333333337</v>
      </c>
      <c r="M593" s="24">
        <f t="shared" si="125"/>
        <v>44704.05</v>
      </c>
      <c r="N593" s="24">
        <f t="shared" si="126"/>
        <v>44704.05</v>
      </c>
      <c r="O593" s="12"/>
      <c r="P593" s="12"/>
    </row>
    <row r="594" spans="1:16" ht="30" customHeight="1" x14ac:dyDescent="0.25">
      <c r="A594" s="85">
        <v>46</v>
      </c>
      <c r="B594" s="1" t="s">
        <v>1104</v>
      </c>
      <c r="C594" s="21" t="s">
        <v>23</v>
      </c>
      <c r="D594" s="26">
        <v>1</v>
      </c>
      <c r="E594" s="63">
        <v>29100</v>
      </c>
      <c r="F594" s="88">
        <v>29391</v>
      </c>
      <c r="G594" s="100">
        <v>29973</v>
      </c>
      <c r="H594" s="22">
        <f t="shared" si="120"/>
        <v>29488</v>
      </c>
      <c r="I594" s="23">
        <f t="shared" si="121"/>
        <v>444.50984241071649</v>
      </c>
      <c r="J594" s="23">
        <f t="shared" si="122"/>
        <v>1.5074262154460001</v>
      </c>
      <c r="K594" s="24">
        <f t="shared" si="123"/>
        <v>29488</v>
      </c>
      <c r="L594" s="24">
        <f t="shared" si="124"/>
        <v>29488</v>
      </c>
      <c r="M594" s="24">
        <f t="shared" si="125"/>
        <v>29488</v>
      </c>
      <c r="N594" s="24">
        <f t="shared" si="126"/>
        <v>29488</v>
      </c>
      <c r="O594" s="12"/>
      <c r="P594" s="12"/>
    </row>
    <row r="595" spans="1:16" ht="36.75" customHeight="1" x14ac:dyDescent="0.25">
      <c r="A595" s="85">
        <v>47</v>
      </c>
      <c r="B595" s="1" t="s">
        <v>1105</v>
      </c>
      <c r="C595" s="21" t="s">
        <v>23</v>
      </c>
      <c r="D595" s="26">
        <v>1</v>
      </c>
      <c r="E595" s="63">
        <v>4590</v>
      </c>
      <c r="F595" s="88">
        <v>4635.8999999999996</v>
      </c>
      <c r="G595" s="100">
        <v>4728</v>
      </c>
      <c r="H595" s="22">
        <f t="shared" si="120"/>
        <v>4651.3</v>
      </c>
      <c r="I595" s="23">
        <f t="shared" si="121"/>
        <v>70.27709441916339</v>
      </c>
      <c r="J595" s="23">
        <f t="shared" si="122"/>
        <v>1.5109129580797493</v>
      </c>
      <c r="K595" s="24">
        <f t="shared" si="123"/>
        <v>4651.3</v>
      </c>
      <c r="L595" s="24">
        <f t="shared" si="124"/>
        <v>4651.3</v>
      </c>
      <c r="M595" s="24">
        <f t="shared" si="125"/>
        <v>4651.3</v>
      </c>
      <c r="N595" s="24">
        <f t="shared" si="126"/>
        <v>4651.3</v>
      </c>
      <c r="O595" s="12"/>
      <c r="P595" s="12"/>
    </row>
    <row r="596" spans="1:16" ht="30" x14ac:dyDescent="0.25">
      <c r="A596" s="85">
        <v>48</v>
      </c>
      <c r="B596" s="1" t="s">
        <v>1106</v>
      </c>
      <c r="C596" s="21" t="s">
        <v>23</v>
      </c>
      <c r="D596" s="26">
        <v>1</v>
      </c>
      <c r="E596" s="63">
        <v>2100</v>
      </c>
      <c r="F596" s="88">
        <v>2121</v>
      </c>
      <c r="G596" s="100">
        <v>2163</v>
      </c>
      <c r="H596" s="22">
        <f t="shared" si="120"/>
        <v>2128</v>
      </c>
      <c r="I596" s="23">
        <f t="shared" si="121"/>
        <v>32.078029864690883</v>
      </c>
      <c r="J596" s="23">
        <f t="shared" si="122"/>
        <v>1.5074262154460001</v>
      </c>
      <c r="K596" s="24">
        <f t="shared" si="123"/>
        <v>2128</v>
      </c>
      <c r="L596" s="24">
        <f t="shared" si="124"/>
        <v>2128</v>
      </c>
      <c r="M596" s="24">
        <f t="shared" si="125"/>
        <v>2128</v>
      </c>
      <c r="N596" s="24">
        <f t="shared" si="126"/>
        <v>2128</v>
      </c>
      <c r="O596" s="12"/>
      <c r="P596" s="12"/>
    </row>
    <row r="597" spans="1:16" ht="24" x14ac:dyDescent="0.25">
      <c r="A597" s="85">
        <v>49</v>
      </c>
      <c r="B597" s="1" t="s">
        <v>1107</v>
      </c>
      <c r="C597" s="21" t="s">
        <v>23</v>
      </c>
      <c r="D597" s="26">
        <v>1</v>
      </c>
      <c r="E597" s="63">
        <v>10110</v>
      </c>
      <c r="F597" s="88">
        <v>10211.1</v>
      </c>
      <c r="G597" s="100">
        <v>10413</v>
      </c>
      <c r="H597" s="22">
        <f t="shared" si="120"/>
        <v>10244.699999999999</v>
      </c>
      <c r="I597" s="23">
        <f t="shared" si="121"/>
        <v>154.26914792012039</v>
      </c>
      <c r="J597" s="23">
        <f t="shared" si="122"/>
        <v>1.5058434890247681</v>
      </c>
      <c r="K597" s="24">
        <f t="shared" si="123"/>
        <v>10244.699999999999</v>
      </c>
      <c r="L597" s="24">
        <f t="shared" si="124"/>
        <v>10244.699999999999</v>
      </c>
      <c r="M597" s="24">
        <f t="shared" si="125"/>
        <v>10244.700000000001</v>
      </c>
      <c r="N597" s="24">
        <f t="shared" si="126"/>
        <v>10244.700000000001</v>
      </c>
      <c r="O597" s="12"/>
      <c r="P597" s="12"/>
    </row>
    <row r="598" spans="1:16" ht="30" x14ac:dyDescent="0.25">
      <c r="A598" s="85">
        <v>50</v>
      </c>
      <c r="B598" s="1" t="s">
        <v>1108</v>
      </c>
      <c r="C598" s="21" t="s">
        <v>23</v>
      </c>
      <c r="D598" s="26">
        <v>1</v>
      </c>
      <c r="E598" s="63">
        <v>7950</v>
      </c>
      <c r="F598" s="88">
        <v>8029.5</v>
      </c>
      <c r="G598" s="100">
        <v>8189</v>
      </c>
      <c r="H598" s="22">
        <f t="shared" si="120"/>
        <v>8056.166666666667</v>
      </c>
      <c r="I598" s="23">
        <f t="shared" si="121"/>
        <v>121.71106495850464</v>
      </c>
      <c r="J598" s="23">
        <f t="shared" si="122"/>
        <v>1.5107813677949145</v>
      </c>
      <c r="K598" s="24">
        <f t="shared" si="123"/>
        <v>8056.166666666667</v>
      </c>
      <c r="L598" s="24">
        <f t="shared" si="124"/>
        <v>8056.166666666667</v>
      </c>
      <c r="M598" s="24">
        <f t="shared" si="125"/>
        <v>8056.17</v>
      </c>
      <c r="N598" s="24">
        <f t="shared" si="126"/>
        <v>8056.17</v>
      </c>
      <c r="O598" s="12"/>
      <c r="P598" s="12"/>
    </row>
    <row r="599" spans="1:16" ht="30" customHeight="1" x14ac:dyDescent="0.25">
      <c r="A599" s="85">
        <v>51</v>
      </c>
      <c r="B599" s="1" t="s">
        <v>1109</v>
      </c>
      <c r="C599" s="21" t="s">
        <v>23</v>
      </c>
      <c r="D599" s="26">
        <v>1</v>
      </c>
      <c r="E599" s="63">
        <v>17206</v>
      </c>
      <c r="F599" s="88">
        <v>17378.060000000001</v>
      </c>
      <c r="G599" s="100">
        <v>17722</v>
      </c>
      <c r="H599" s="22">
        <f t="shared" si="120"/>
        <v>17435.353333333333</v>
      </c>
      <c r="I599" s="23">
        <f t="shared" si="121"/>
        <v>262.7277955095982</v>
      </c>
      <c r="J599" s="23">
        <f t="shared" si="122"/>
        <v>1.506868203280451</v>
      </c>
      <c r="K599" s="24">
        <f t="shared" si="123"/>
        <v>17435.353333333333</v>
      </c>
      <c r="L599" s="24">
        <f t="shared" si="124"/>
        <v>17435.353333333333</v>
      </c>
      <c r="M599" s="24">
        <f t="shared" si="125"/>
        <v>17435.349999999999</v>
      </c>
      <c r="N599" s="24">
        <f t="shared" si="126"/>
        <v>17435.349999999999</v>
      </c>
      <c r="O599" s="12"/>
      <c r="P599" s="12"/>
    </row>
    <row r="600" spans="1:16" ht="24" x14ac:dyDescent="0.25">
      <c r="A600" s="85">
        <v>52</v>
      </c>
      <c r="B600" s="1" t="s">
        <v>706</v>
      </c>
      <c r="C600" s="21" t="s">
        <v>23</v>
      </c>
      <c r="D600" s="26">
        <v>1</v>
      </c>
      <c r="E600" s="63">
        <v>17446</v>
      </c>
      <c r="F600" s="88">
        <v>17620.46</v>
      </c>
      <c r="G600" s="100">
        <v>17969</v>
      </c>
      <c r="H600" s="22">
        <f t="shared" si="120"/>
        <v>17678.486666666668</v>
      </c>
      <c r="I600" s="23">
        <f t="shared" si="121"/>
        <v>266.28475460178601</v>
      </c>
      <c r="J600" s="23">
        <f t="shared" si="122"/>
        <v>1.5062644197021351</v>
      </c>
      <c r="K600" s="24">
        <f t="shared" si="123"/>
        <v>17678.486666666668</v>
      </c>
      <c r="L600" s="24">
        <f t="shared" si="124"/>
        <v>17678.486666666668</v>
      </c>
      <c r="M600" s="24">
        <f t="shared" si="125"/>
        <v>17678.490000000002</v>
      </c>
      <c r="N600" s="24">
        <f t="shared" si="126"/>
        <v>17678.490000000002</v>
      </c>
      <c r="O600" s="12"/>
      <c r="P600" s="12"/>
    </row>
    <row r="601" spans="1:16" ht="36.75" customHeight="1" x14ac:dyDescent="0.25">
      <c r="A601" s="85">
        <v>53</v>
      </c>
      <c r="B601" s="1" t="s">
        <v>1066</v>
      </c>
      <c r="C601" s="21" t="s">
        <v>23</v>
      </c>
      <c r="D601" s="26">
        <v>1</v>
      </c>
      <c r="E601" s="63">
        <v>11236</v>
      </c>
      <c r="F601" s="88">
        <v>11348.36</v>
      </c>
      <c r="G601" s="100">
        <v>11573</v>
      </c>
      <c r="H601" s="22">
        <f t="shared" si="120"/>
        <v>11385.786666666667</v>
      </c>
      <c r="I601" s="23">
        <f t="shared" si="121"/>
        <v>171.58909211640847</v>
      </c>
      <c r="J601" s="23">
        <f t="shared" si="122"/>
        <v>1.5070464355243653</v>
      </c>
      <c r="K601" s="24">
        <f t="shared" si="123"/>
        <v>11385.786666666667</v>
      </c>
      <c r="L601" s="24">
        <f t="shared" si="124"/>
        <v>11385.786666666667</v>
      </c>
      <c r="M601" s="24">
        <f t="shared" si="125"/>
        <v>11385.79</v>
      </c>
      <c r="N601" s="24">
        <f t="shared" si="126"/>
        <v>11385.79</v>
      </c>
      <c r="O601" s="12"/>
      <c r="P601" s="12"/>
    </row>
    <row r="602" spans="1:16" ht="30" x14ac:dyDescent="0.25">
      <c r="A602" s="85">
        <v>54</v>
      </c>
      <c r="B602" s="1" t="s">
        <v>1110</v>
      </c>
      <c r="C602" s="21" t="s">
        <v>23</v>
      </c>
      <c r="D602" s="26">
        <v>1</v>
      </c>
      <c r="E602" s="63">
        <v>1470</v>
      </c>
      <c r="F602" s="88">
        <v>1484.7</v>
      </c>
      <c r="G602" s="100">
        <v>1514</v>
      </c>
      <c r="H602" s="22">
        <f t="shared" si="120"/>
        <v>1489.5666666666666</v>
      </c>
      <c r="I602" s="23">
        <f t="shared" si="121"/>
        <v>22.400074404638328</v>
      </c>
      <c r="J602" s="23">
        <f t="shared" si="122"/>
        <v>1.5037980444853085</v>
      </c>
      <c r="K602" s="24">
        <f t="shared" si="123"/>
        <v>1489.5666666666666</v>
      </c>
      <c r="L602" s="24">
        <f t="shared" si="124"/>
        <v>1489.5666666666666</v>
      </c>
      <c r="M602" s="24">
        <f t="shared" si="125"/>
        <v>1489.57</v>
      </c>
      <c r="N602" s="24">
        <f t="shared" si="126"/>
        <v>1489.57</v>
      </c>
      <c r="O602" s="12"/>
      <c r="P602" s="12"/>
    </row>
    <row r="603" spans="1:16" ht="30" x14ac:dyDescent="0.25">
      <c r="A603" s="85">
        <v>55</v>
      </c>
      <c r="B603" s="1" t="s">
        <v>1111</v>
      </c>
      <c r="C603" s="21" t="s">
        <v>23</v>
      </c>
      <c r="D603" s="26">
        <v>1</v>
      </c>
      <c r="E603" s="63">
        <v>240</v>
      </c>
      <c r="F603" s="88">
        <v>242.4</v>
      </c>
      <c r="G603" s="100">
        <v>247</v>
      </c>
      <c r="H603" s="22">
        <f t="shared" si="120"/>
        <v>243.13333333333333</v>
      </c>
      <c r="I603" s="23">
        <f t="shared" si="121"/>
        <v>3.5571524191877595</v>
      </c>
      <c r="J603" s="23">
        <f t="shared" si="122"/>
        <v>1.4630459634717958</v>
      </c>
      <c r="K603" s="24">
        <f t="shared" si="123"/>
        <v>243.13333333333333</v>
      </c>
      <c r="L603" s="24">
        <f t="shared" si="124"/>
        <v>243.13333333333333</v>
      </c>
      <c r="M603" s="24">
        <f t="shared" si="125"/>
        <v>243.13</v>
      </c>
      <c r="N603" s="24">
        <f t="shared" si="126"/>
        <v>243.13</v>
      </c>
      <c r="O603" s="12"/>
      <c r="P603" s="12"/>
    </row>
    <row r="604" spans="1:16" ht="23.25" customHeight="1" x14ac:dyDescent="0.25">
      <c r="A604" s="101" t="s">
        <v>1112</v>
      </c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2"/>
      <c r="P604" s="12"/>
    </row>
    <row r="605" spans="1:16" ht="24" x14ac:dyDescent="0.25">
      <c r="A605" s="85">
        <v>56</v>
      </c>
      <c r="B605" s="1" t="s">
        <v>1113</v>
      </c>
      <c r="C605" s="21" t="s">
        <v>23</v>
      </c>
      <c r="D605" s="26">
        <v>1</v>
      </c>
      <c r="E605" s="63">
        <v>19816</v>
      </c>
      <c r="F605" s="88">
        <v>20014.16</v>
      </c>
      <c r="G605" s="100">
        <v>20410</v>
      </c>
      <c r="H605" s="22">
        <f t="shared" si="120"/>
        <v>20080.053333333333</v>
      </c>
      <c r="I605" s="23">
        <f t="shared" si="121"/>
        <v>302.43255203984467</v>
      </c>
      <c r="J605" s="23">
        <f t="shared" si="122"/>
        <v>1.5061342070132848</v>
      </c>
      <c r="K605" s="24">
        <f t="shared" si="123"/>
        <v>20080.053333333333</v>
      </c>
      <c r="L605" s="24">
        <f t="shared" si="124"/>
        <v>20080.053333333333</v>
      </c>
      <c r="M605" s="24">
        <f t="shared" si="125"/>
        <v>20080.05</v>
      </c>
      <c r="N605" s="24">
        <f t="shared" si="126"/>
        <v>20080.05</v>
      </c>
      <c r="O605" s="12"/>
      <c r="P605" s="12"/>
    </row>
    <row r="606" spans="1:16" ht="30" x14ac:dyDescent="0.25">
      <c r="A606" s="85">
        <v>57</v>
      </c>
      <c r="B606" s="1" t="s">
        <v>1114</v>
      </c>
      <c r="C606" s="21" t="s">
        <v>23</v>
      </c>
      <c r="D606" s="26">
        <v>1</v>
      </c>
      <c r="E606" s="63">
        <v>44640</v>
      </c>
      <c r="F606" s="88">
        <v>45086.400000000001</v>
      </c>
      <c r="G606" s="100">
        <v>45979</v>
      </c>
      <c r="H606" s="22">
        <f t="shared" si="120"/>
        <v>45235.133333333331</v>
      </c>
      <c r="I606" s="23">
        <f t="shared" si="121"/>
        <v>681.77815551199137</v>
      </c>
      <c r="J606" s="23">
        <f t="shared" si="122"/>
        <v>1.5071872353907614</v>
      </c>
      <c r="K606" s="24">
        <f t="shared" si="123"/>
        <v>45235.133333333331</v>
      </c>
      <c r="L606" s="24">
        <f t="shared" si="124"/>
        <v>45235.133333333331</v>
      </c>
      <c r="M606" s="24">
        <f t="shared" si="125"/>
        <v>45235.13</v>
      </c>
      <c r="N606" s="24">
        <f t="shared" si="126"/>
        <v>45235.13</v>
      </c>
      <c r="O606" s="12"/>
      <c r="P606" s="12"/>
    </row>
    <row r="607" spans="1:16" ht="24" x14ac:dyDescent="0.25">
      <c r="A607" s="85">
        <v>58</v>
      </c>
      <c r="B607" s="1" t="s">
        <v>1115</v>
      </c>
      <c r="C607" s="21" t="s">
        <v>23</v>
      </c>
      <c r="D607" s="26">
        <v>1</v>
      </c>
      <c r="E607" s="63">
        <v>28080</v>
      </c>
      <c r="F607" s="88">
        <v>28360.799999999999</v>
      </c>
      <c r="G607" s="100">
        <v>28922</v>
      </c>
      <c r="H607" s="22">
        <f t="shared" si="120"/>
        <v>28454.266666666666</v>
      </c>
      <c r="I607" s="23">
        <f t="shared" si="121"/>
        <v>428.71087382212897</v>
      </c>
      <c r="J607" s="23">
        <f t="shared" si="122"/>
        <v>1.5066663950413843</v>
      </c>
      <c r="K607" s="24">
        <f t="shared" si="123"/>
        <v>28454.266666666666</v>
      </c>
      <c r="L607" s="24">
        <f t="shared" si="124"/>
        <v>28454.266666666666</v>
      </c>
      <c r="M607" s="24">
        <f t="shared" si="125"/>
        <v>28454.27</v>
      </c>
      <c r="N607" s="24">
        <f t="shared" si="126"/>
        <v>28454.27</v>
      </c>
      <c r="O607" s="12"/>
      <c r="P607" s="12"/>
    </row>
    <row r="608" spans="1:16" ht="24" x14ac:dyDescent="0.25">
      <c r="A608" s="85">
        <v>59</v>
      </c>
      <c r="B608" s="1" t="s">
        <v>1116</v>
      </c>
      <c r="C608" s="21" t="s">
        <v>23</v>
      </c>
      <c r="D608" s="26">
        <v>1</v>
      </c>
      <c r="E608" s="63">
        <v>20370</v>
      </c>
      <c r="F608" s="88">
        <v>20573.7</v>
      </c>
      <c r="G608" s="100">
        <v>20981</v>
      </c>
      <c r="H608" s="22">
        <f t="shared" si="120"/>
        <v>20641.566666666666</v>
      </c>
      <c r="I608" s="23">
        <f t="shared" si="121"/>
        <v>311.10233578893826</v>
      </c>
      <c r="J608" s="23">
        <f t="shared" si="122"/>
        <v>1.5071643582719252</v>
      </c>
      <c r="K608" s="24">
        <f t="shared" si="123"/>
        <v>20641.566666666666</v>
      </c>
      <c r="L608" s="24">
        <f t="shared" si="124"/>
        <v>20641.566666666666</v>
      </c>
      <c r="M608" s="24">
        <f t="shared" si="125"/>
        <v>20641.57</v>
      </c>
      <c r="N608" s="24">
        <f t="shared" si="126"/>
        <v>20641.57</v>
      </c>
      <c r="O608" s="12"/>
      <c r="P608" s="12"/>
    </row>
    <row r="609" spans="1:16" ht="43.5" customHeight="1" x14ac:dyDescent="0.25">
      <c r="A609" s="85">
        <v>60</v>
      </c>
      <c r="B609" s="1" t="s">
        <v>1117</v>
      </c>
      <c r="C609" s="21" t="s">
        <v>23</v>
      </c>
      <c r="D609" s="26">
        <v>1</v>
      </c>
      <c r="E609" s="63">
        <v>5610</v>
      </c>
      <c r="F609" s="88">
        <v>5666.1</v>
      </c>
      <c r="G609" s="100">
        <v>5778</v>
      </c>
      <c r="H609" s="22">
        <f t="shared" si="120"/>
        <v>5684.7</v>
      </c>
      <c r="I609" s="23">
        <f t="shared" si="121"/>
        <v>85.530520868284171</v>
      </c>
      <c r="J609" s="23">
        <f t="shared" si="122"/>
        <v>1.5045740473249982</v>
      </c>
      <c r="K609" s="24">
        <f t="shared" si="123"/>
        <v>5684.7</v>
      </c>
      <c r="L609" s="24">
        <f t="shared" si="124"/>
        <v>5684.7</v>
      </c>
      <c r="M609" s="24">
        <f t="shared" si="125"/>
        <v>5684.7</v>
      </c>
      <c r="N609" s="24">
        <f t="shared" si="126"/>
        <v>5684.7</v>
      </c>
      <c r="O609" s="12"/>
      <c r="P609" s="12"/>
    </row>
    <row r="610" spans="1:16" ht="30" x14ac:dyDescent="0.25">
      <c r="A610" s="85">
        <v>61</v>
      </c>
      <c r="B610" s="1" t="s">
        <v>1118</v>
      </c>
      <c r="C610" s="21" t="s">
        <v>23</v>
      </c>
      <c r="D610" s="26">
        <v>1</v>
      </c>
      <c r="E610" s="63">
        <v>10050</v>
      </c>
      <c r="F610" s="88">
        <v>10150.5</v>
      </c>
      <c r="G610" s="100">
        <v>10352</v>
      </c>
      <c r="H610" s="22">
        <f t="shared" si="120"/>
        <v>10184.166666666666</v>
      </c>
      <c r="I610" s="23">
        <f t="shared" si="121"/>
        <v>153.7890871724432</v>
      </c>
      <c r="J610" s="23">
        <f t="shared" si="122"/>
        <v>1.5100802275340139</v>
      </c>
      <c r="K610" s="24">
        <f t="shared" si="123"/>
        <v>10184.166666666666</v>
      </c>
      <c r="L610" s="24">
        <f t="shared" si="124"/>
        <v>10184.166666666666</v>
      </c>
      <c r="M610" s="24">
        <f t="shared" si="125"/>
        <v>10184.17</v>
      </c>
      <c r="N610" s="24">
        <f t="shared" si="126"/>
        <v>10184.17</v>
      </c>
      <c r="O610" s="12"/>
      <c r="P610" s="12"/>
    </row>
    <row r="611" spans="1:16" ht="30" x14ac:dyDescent="0.25">
      <c r="A611" s="85">
        <v>62</v>
      </c>
      <c r="B611" s="1" t="s">
        <v>1119</v>
      </c>
      <c r="C611" s="21" t="s">
        <v>23</v>
      </c>
      <c r="D611" s="26">
        <v>1</v>
      </c>
      <c r="E611" s="63">
        <v>9346</v>
      </c>
      <c r="F611" s="88">
        <v>9439.4599999999991</v>
      </c>
      <c r="G611" s="100">
        <v>9626</v>
      </c>
      <c r="H611" s="22">
        <f t="shared" si="120"/>
        <v>9470.4866666666658</v>
      </c>
      <c r="I611" s="23">
        <f t="shared" si="121"/>
        <v>142.55521924269684</v>
      </c>
      <c r="J611" s="23">
        <f t="shared" si="122"/>
        <v>1.5052575887620367</v>
      </c>
      <c r="K611" s="24">
        <f t="shared" si="123"/>
        <v>9470.4866666666658</v>
      </c>
      <c r="L611" s="24">
        <f t="shared" si="124"/>
        <v>9470.4866666666658</v>
      </c>
      <c r="M611" s="24">
        <f t="shared" si="125"/>
        <v>9470.49</v>
      </c>
      <c r="N611" s="24">
        <f t="shared" si="126"/>
        <v>9470.49</v>
      </c>
      <c r="O611" s="12"/>
      <c r="P611" s="12"/>
    </row>
    <row r="612" spans="1:16" ht="30" x14ac:dyDescent="0.25">
      <c r="A612" s="85">
        <v>63</v>
      </c>
      <c r="B612" s="1" t="s">
        <v>1120</v>
      </c>
      <c r="C612" s="21" t="s">
        <v>23</v>
      </c>
      <c r="D612" s="26">
        <v>1</v>
      </c>
      <c r="E612" s="63">
        <v>13110</v>
      </c>
      <c r="F612" s="88">
        <v>13241.1</v>
      </c>
      <c r="G612" s="100">
        <v>13503</v>
      </c>
      <c r="H612" s="22">
        <f t="shared" si="120"/>
        <v>13284.699999999999</v>
      </c>
      <c r="I612" s="23">
        <f t="shared" si="121"/>
        <v>200.0949024837964</v>
      </c>
      <c r="J612" s="23">
        <f t="shared" si="122"/>
        <v>1.5062056537505282</v>
      </c>
      <c r="K612" s="24">
        <f t="shared" si="123"/>
        <v>13284.699999999999</v>
      </c>
      <c r="L612" s="24">
        <f t="shared" si="124"/>
        <v>13284.699999999999</v>
      </c>
      <c r="M612" s="24">
        <f t="shared" si="125"/>
        <v>13284.7</v>
      </c>
      <c r="N612" s="24">
        <f t="shared" si="126"/>
        <v>13284.7</v>
      </c>
      <c r="O612" s="12"/>
      <c r="P612" s="12"/>
    </row>
    <row r="613" spans="1:16" ht="30" x14ac:dyDescent="0.25">
      <c r="A613" s="85">
        <v>64</v>
      </c>
      <c r="B613" s="1" t="s">
        <v>1121</v>
      </c>
      <c r="C613" s="21" t="s">
        <v>23</v>
      </c>
      <c r="D613" s="26">
        <v>1</v>
      </c>
      <c r="E613" s="63">
        <v>12586</v>
      </c>
      <c r="F613" s="88">
        <v>12711.86</v>
      </c>
      <c r="G613" s="100">
        <v>12964</v>
      </c>
      <c r="H613" s="22">
        <f t="shared" si="120"/>
        <v>12753.953333333333</v>
      </c>
      <c r="I613" s="23">
        <f t="shared" si="121"/>
        <v>192.483470805504</v>
      </c>
      <c r="J613" s="23">
        <f t="shared" si="122"/>
        <v>1.5092063282247963</v>
      </c>
      <c r="K613" s="24">
        <f t="shared" si="123"/>
        <v>12753.953333333333</v>
      </c>
      <c r="L613" s="24">
        <f t="shared" si="124"/>
        <v>12753.953333333333</v>
      </c>
      <c r="M613" s="24">
        <f t="shared" si="125"/>
        <v>12753.95</v>
      </c>
      <c r="N613" s="24">
        <f t="shared" si="126"/>
        <v>12753.95</v>
      </c>
      <c r="O613" s="12"/>
      <c r="P613" s="12"/>
    </row>
    <row r="614" spans="1:16" ht="24" x14ac:dyDescent="0.25">
      <c r="A614" s="85">
        <v>65</v>
      </c>
      <c r="B614" s="1" t="s">
        <v>1122</v>
      </c>
      <c r="C614" s="21" t="s">
        <v>23</v>
      </c>
      <c r="D614" s="26">
        <v>1</v>
      </c>
      <c r="E614" s="63">
        <v>26896</v>
      </c>
      <c r="F614" s="88">
        <v>27164.959999999999</v>
      </c>
      <c r="G614" s="100">
        <v>27703</v>
      </c>
      <c r="H614" s="22">
        <f t="shared" si="120"/>
        <v>27254.653333333332</v>
      </c>
      <c r="I614" s="23">
        <f t="shared" si="121"/>
        <v>410.9086522979693</v>
      </c>
      <c r="J614" s="23">
        <f t="shared" si="122"/>
        <v>1.5076642042458657</v>
      </c>
      <c r="K614" s="24">
        <f t="shared" si="123"/>
        <v>27254.653333333332</v>
      </c>
      <c r="L614" s="24">
        <f t="shared" si="124"/>
        <v>27254.653333333332</v>
      </c>
      <c r="M614" s="24">
        <f t="shared" si="125"/>
        <v>27254.65</v>
      </c>
      <c r="N614" s="24">
        <f t="shared" si="126"/>
        <v>27254.65</v>
      </c>
      <c r="O614" s="12"/>
      <c r="P614" s="12"/>
    </row>
    <row r="615" spans="1:16" ht="24" x14ac:dyDescent="0.25">
      <c r="A615" s="85">
        <v>66</v>
      </c>
      <c r="B615" s="1" t="s">
        <v>1123</v>
      </c>
      <c r="C615" s="21" t="s">
        <v>23</v>
      </c>
      <c r="D615" s="26">
        <v>1</v>
      </c>
      <c r="E615" s="63">
        <v>44610</v>
      </c>
      <c r="F615" s="88">
        <v>45056.1</v>
      </c>
      <c r="G615" s="100">
        <v>45948</v>
      </c>
      <c r="H615" s="22">
        <f t="shared" si="120"/>
        <v>45204.700000000004</v>
      </c>
      <c r="I615" s="23">
        <f t="shared" si="121"/>
        <v>681.26534478131225</v>
      </c>
      <c r="J615" s="23">
        <f t="shared" si="122"/>
        <v>1.5070675057711083</v>
      </c>
      <c r="K615" s="24">
        <f t="shared" si="123"/>
        <v>45204.700000000004</v>
      </c>
      <c r="L615" s="24">
        <f t="shared" si="124"/>
        <v>45204.700000000004</v>
      </c>
      <c r="M615" s="24">
        <f t="shared" si="125"/>
        <v>45204.7</v>
      </c>
      <c r="N615" s="24">
        <f t="shared" si="126"/>
        <v>45204.7</v>
      </c>
      <c r="O615" s="12"/>
      <c r="P615" s="12"/>
    </row>
    <row r="616" spans="1:16" ht="24" x14ac:dyDescent="0.25">
      <c r="A616" s="85">
        <v>67</v>
      </c>
      <c r="B616" s="1" t="s">
        <v>1124</v>
      </c>
      <c r="C616" s="21" t="s">
        <v>23</v>
      </c>
      <c r="D616" s="26">
        <v>1</v>
      </c>
      <c r="E616" s="63">
        <v>2190</v>
      </c>
      <c r="F616" s="88">
        <v>2211.9</v>
      </c>
      <c r="G616" s="100">
        <v>2256</v>
      </c>
      <c r="H616" s="22">
        <f t="shared" si="120"/>
        <v>2219.2999999999997</v>
      </c>
      <c r="I616" s="23">
        <f t="shared" si="121"/>
        <v>33.616513799024418</v>
      </c>
      <c r="J616" s="23">
        <f t="shared" si="122"/>
        <v>1.5147349974777822</v>
      </c>
      <c r="K616" s="24">
        <f t="shared" si="123"/>
        <v>2219.2999999999997</v>
      </c>
      <c r="L616" s="24">
        <f t="shared" si="124"/>
        <v>2219.2999999999997</v>
      </c>
      <c r="M616" s="24">
        <f t="shared" si="125"/>
        <v>2219.3000000000002</v>
      </c>
      <c r="N616" s="24">
        <f t="shared" si="126"/>
        <v>2219.3000000000002</v>
      </c>
      <c r="O616" s="12"/>
      <c r="P616" s="12"/>
    </row>
    <row r="617" spans="1:16" ht="24" x14ac:dyDescent="0.25">
      <c r="A617" s="85">
        <v>68</v>
      </c>
      <c r="B617" s="1" t="s">
        <v>1125</v>
      </c>
      <c r="C617" s="21" t="s">
        <v>23</v>
      </c>
      <c r="D617" s="26">
        <v>1</v>
      </c>
      <c r="E617" s="63">
        <v>40950</v>
      </c>
      <c r="F617" s="88">
        <v>41359.5</v>
      </c>
      <c r="G617" s="100">
        <v>42179</v>
      </c>
      <c r="H617" s="22">
        <f t="shared" si="120"/>
        <v>41496.166666666664</v>
      </c>
      <c r="I617" s="23">
        <f t="shared" si="121"/>
        <v>625.79436185805741</v>
      </c>
      <c r="J617" s="23">
        <f t="shared" si="122"/>
        <v>1.5080775216780444</v>
      </c>
      <c r="K617" s="24">
        <f t="shared" si="123"/>
        <v>41496.166666666664</v>
      </c>
      <c r="L617" s="24">
        <f t="shared" si="124"/>
        <v>41496.166666666664</v>
      </c>
      <c r="M617" s="24">
        <f t="shared" si="125"/>
        <v>41496.17</v>
      </c>
      <c r="N617" s="24">
        <f t="shared" si="126"/>
        <v>41496.17</v>
      </c>
      <c r="O617" s="12"/>
      <c r="P617" s="12"/>
    </row>
    <row r="618" spans="1:16" ht="24" x14ac:dyDescent="0.25">
      <c r="A618" s="85">
        <v>69</v>
      </c>
      <c r="B618" s="1" t="s">
        <v>1126</v>
      </c>
      <c r="C618" s="21" t="s">
        <v>23</v>
      </c>
      <c r="D618" s="26">
        <v>1</v>
      </c>
      <c r="E618" s="63">
        <v>47100</v>
      </c>
      <c r="F618" s="88">
        <v>47571</v>
      </c>
      <c r="G618" s="100">
        <v>48513</v>
      </c>
      <c r="H618" s="22">
        <f t="shared" si="120"/>
        <v>47728</v>
      </c>
      <c r="I618" s="23">
        <f t="shared" si="121"/>
        <v>719.46438410806684</v>
      </c>
      <c r="J618" s="23">
        <f t="shared" si="122"/>
        <v>1.5074262154459999</v>
      </c>
      <c r="K618" s="24">
        <f t="shared" si="123"/>
        <v>47728</v>
      </c>
      <c r="L618" s="24">
        <f t="shared" si="124"/>
        <v>47728</v>
      </c>
      <c r="M618" s="24">
        <f t="shared" si="125"/>
        <v>47728</v>
      </c>
      <c r="N618" s="24">
        <f t="shared" si="126"/>
        <v>47728</v>
      </c>
      <c r="O618" s="12"/>
      <c r="P618" s="12"/>
    </row>
    <row r="619" spans="1:16" ht="19.5" customHeight="1" x14ac:dyDescent="0.25">
      <c r="A619" s="101" t="s">
        <v>558</v>
      </c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2"/>
      <c r="P619" s="12"/>
    </row>
    <row r="620" spans="1:16" ht="30" x14ac:dyDescent="0.25">
      <c r="A620" s="85">
        <v>70</v>
      </c>
      <c r="B620" s="1" t="s">
        <v>1127</v>
      </c>
      <c r="C620" s="21" t="s">
        <v>23</v>
      </c>
      <c r="D620" s="26">
        <v>1</v>
      </c>
      <c r="E620" s="63">
        <v>19170</v>
      </c>
      <c r="F620" s="88">
        <v>19361.7</v>
      </c>
      <c r="G620" s="100">
        <v>19745</v>
      </c>
      <c r="H620" s="22">
        <f t="shared" si="120"/>
        <v>19425.566666666666</v>
      </c>
      <c r="I620" s="23">
        <f t="shared" si="121"/>
        <v>292.77203304505247</v>
      </c>
      <c r="J620" s="23">
        <f t="shared" si="122"/>
        <v>1.5071479667434111</v>
      </c>
      <c r="K620" s="24">
        <f t="shared" si="123"/>
        <v>19425.566666666666</v>
      </c>
      <c r="L620" s="24">
        <f t="shared" si="124"/>
        <v>19425.566666666666</v>
      </c>
      <c r="M620" s="24">
        <f t="shared" si="125"/>
        <v>19425.57</v>
      </c>
      <c r="N620" s="24">
        <f t="shared" si="126"/>
        <v>19425.57</v>
      </c>
      <c r="O620" s="12"/>
      <c r="P620" s="12"/>
    </row>
    <row r="621" spans="1:16" ht="30" x14ac:dyDescent="0.25">
      <c r="A621" s="85">
        <v>71</v>
      </c>
      <c r="B621" s="1" t="s">
        <v>1128</v>
      </c>
      <c r="C621" s="21" t="s">
        <v>23</v>
      </c>
      <c r="D621" s="26">
        <v>1</v>
      </c>
      <c r="E621" s="63">
        <v>5116</v>
      </c>
      <c r="F621" s="88">
        <v>5167.16</v>
      </c>
      <c r="G621" s="100">
        <v>5269</v>
      </c>
      <c r="H621" s="22">
        <f t="shared" si="120"/>
        <v>5184.0533333333333</v>
      </c>
      <c r="I621" s="23">
        <f t="shared" si="121"/>
        <v>77.886382207246839</v>
      </c>
      <c r="J621" s="23">
        <f t="shared" si="122"/>
        <v>1.5024224713592229</v>
      </c>
      <c r="K621" s="24">
        <f t="shared" si="123"/>
        <v>5184.0533333333333</v>
      </c>
      <c r="L621" s="24">
        <f t="shared" si="124"/>
        <v>5184.0533333333333</v>
      </c>
      <c r="M621" s="24">
        <f t="shared" si="125"/>
        <v>5184.05</v>
      </c>
      <c r="N621" s="24">
        <f t="shared" si="126"/>
        <v>5184.05</v>
      </c>
      <c r="O621" s="12"/>
      <c r="P621" s="12"/>
    </row>
    <row r="622" spans="1:16" ht="24" x14ac:dyDescent="0.25">
      <c r="A622" s="85">
        <v>72</v>
      </c>
      <c r="B622" s="1" t="s">
        <v>1129</v>
      </c>
      <c r="C622" s="21" t="s">
        <v>23</v>
      </c>
      <c r="D622" s="26">
        <v>1</v>
      </c>
      <c r="E622" s="63">
        <v>3510</v>
      </c>
      <c r="F622" s="88">
        <v>3545.1</v>
      </c>
      <c r="G622" s="100">
        <v>3615</v>
      </c>
      <c r="H622" s="22">
        <f t="shared" si="120"/>
        <v>3556.7000000000003</v>
      </c>
      <c r="I622" s="23">
        <f t="shared" si="121"/>
        <v>53.452502280061701</v>
      </c>
      <c r="J622" s="23">
        <f t="shared" si="122"/>
        <v>1.5028678910243116</v>
      </c>
      <c r="K622" s="24">
        <f t="shared" si="123"/>
        <v>3556.7000000000003</v>
      </c>
      <c r="L622" s="24">
        <f t="shared" si="124"/>
        <v>3556.7000000000003</v>
      </c>
      <c r="M622" s="24">
        <f t="shared" si="125"/>
        <v>3556.7</v>
      </c>
      <c r="N622" s="24">
        <f t="shared" si="126"/>
        <v>3556.7</v>
      </c>
      <c r="O622" s="12"/>
      <c r="P622" s="12"/>
    </row>
    <row r="623" spans="1:16" ht="30" x14ac:dyDescent="0.25">
      <c r="A623" s="85">
        <v>73</v>
      </c>
      <c r="B623" s="1" t="s">
        <v>1130</v>
      </c>
      <c r="C623" s="21" t="s">
        <v>23</v>
      </c>
      <c r="D623" s="26">
        <v>1</v>
      </c>
      <c r="E623" s="63">
        <v>2940</v>
      </c>
      <c r="F623" s="88">
        <v>2969.4</v>
      </c>
      <c r="G623" s="100">
        <v>3028</v>
      </c>
      <c r="H623" s="22">
        <f t="shared" si="120"/>
        <v>2979.1333333333332</v>
      </c>
      <c r="I623" s="23">
        <f t="shared" si="121"/>
        <v>44.800148809276656</v>
      </c>
      <c r="J623" s="23">
        <f t="shared" si="122"/>
        <v>1.5037980444853085</v>
      </c>
      <c r="K623" s="24">
        <f t="shared" si="123"/>
        <v>2979.1333333333332</v>
      </c>
      <c r="L623" s="24">
        <f t="shared" si="124"/>
        <v>2979.1333333333332</v>
      </c>
      <c r="M623" s="24">
        <f t="shared" si="125"/>
        <v>2979.13</v>
      </c>
      <c r="N623" s="24">
        <f t="shared" si="126"/>
        <v>2979.13</v>
      </c>
      <c r="O623" s="12"/>
      <c r="P623" s="12"/>
    </row>
    <row r="624" spans="1:16" ht="24" x14ac:dyDescent="0.25">
      <c r="A624" s="85">
        <v>74</v>
      </c>
      <c r="B624" s="1" t="s">
        <v>1131</v>
      </c>
      <c r="C624" s="21" t="s">
        <v>23</v>
      </c>
      <c r="D624" s="26">
        <v>1</v>
      </c>
      <c r="E624" s="63">
        <v>2206</v>
      </c>
      <c r="F624" s="88">
        <v>2228.06</v>
      </c>
      <c r="G624" s="100">
        <v>2272</v>
      </c>
      <c r="H624" s="22">
        <f t="shared" si="120"/>
        <v>2235.353333333333</v>
      </c>
      <c r="I624" s="23">
        <f t="shared" si="121"/>
        <v>33.59902577952721</v>
      </c>
      <c r="J624" s="23">
        <f t="shared" si="122"/>
        <v>1.5030744929001776</v>
      </c>
      <c r="K624" s="24">
        <f t="shared" si="123"/>
        <v>2235.353333333333</v>
      </c>
      <c r="L624" s="24">
        <f t="shared" si="124"/>
        <v>2235.353333333333</v>
      </c>
      <c r="M624" s="24">
        <f t="shared" si="125"/>
        <v>2235.35</v>
      </c>
      <c r="N624" s="24">
        <f t="shared" si="126"/>
        <v>2235.35</v>
      </c>
      <c r="O624" s="12"/>
      <c r="P624" s="12"/>
    </row>
    <row r="625" spans="1:16" ht="30" x14ac:dyDescent="0.25">
      <c r="A625" s="85">
        <v>75</v>
      </c>
      <c r="B625" s="1" t="s">
        <v>741</v>
      </c>
      <c r="C625" s="21" t="s">
        <v>23</v>
      </c>
      <c r="D625" s="26">
        <v>1</v>
      </c>
      <c r="E625" s="63">
        <v>4560</v>
      </c>
      <c r="F625" s="88">
        <v>4605.6000000000004</v>
      </c>
      <c r="G625" s="100">
        <v>4697</v>
      </c>
      <c r="H625" s="22">
        <f t="shared" si="120"/>
        <v>4620.8666666666668</v>
      </c>
      <c r="I625" s="23">
        <f t="shared" si="121"/>
        <v>69.764269747008228</v>
      </c>
      <c r="J625" s="23">
        <f t="shared" si="122"/>
        <v>1.5097659114525752</v>
      </c>
      <c r="K625" s="24">
        <f t="shared" si="123"/>
        <v>4620.8666666666668</v>
      </c>
      <c r="L625" s="24">
        <f t="shared" si="124"/>
        <v>4620.8666666666668</v>
      </c>
      <c r="M625" s="24">
        <f t="shared" si="125"/>
        <v>4620.87</v>
      </c>
      <c r="N625" s="24">
        <f t="shared" si="126"/>
        <v>4620.87</v>
      </c>
      <c r="O625" s="12"/>
      <c r="P625" s="12"/>
    </row>
    <row r="626" spans="1:16" ht="24" x14ac:dyDescent="0.25">
      <c r="A626" s="85">
        <v>76</v>
      </c>
      <c r="B626" s="1" t="s">
        <v>1132</v>
      </c>
      <c r="C626" s="21" t="s">
        <v>23</v>
      </c>
      <c r="D626" s="26">
        <v>1</v>
      </c>
      <c r="E626" s="63">
        <v>52</v>
      </c>
      <c r="F626" s="88">
        <v>52.52</v>
      </c>
      <c r="G626" s="100">
        <v>54</v>
      </c>
      <c r="H626" s="22">
        <f t="shared" si="120"/>
        <v>52.84</v>
      </c>
      <c r="I626" s="23">
        <f t="shared" si="121"/>
        <v>1.0376897416858273</v>
      </c>
      <c r="J626" s="23">
        <f t="shared" si="122"/>
        <v>1.9638337276416111</v>
      </c>
      <c r="K626" s="24">
        <f t="shared" si="123"/>
        <v>52.84</v>
      </c>
      <c r="L626" s="24">
        <f t="shared" si="124"/>
        <v>52.84</v>
      </c>
      <c r="M626" s="24">
        <f t="shared" si="125"/>
        <v>52.84</v>
      </c>
      <c r="N626" s="24">
        <f t="shared" si="126"/>
        <v>52.84</v>
      </c>
      <c r="O626" s="12"/>
      <c r="P626" s="12"/>
    </row>
    <row r="627" spans="1:16" ht="24" x14ac:dyDescent="0.25">
      <c r="A627" s="85">
        <v>77</v>
      </c>
      <c r="B627" s="1" t="s">
        <v>1133</v>
      </c>
      <c r="C627" s="21" t="s">
        <v>23</v>
      </c>
      <c r="D627" s="26">
        <v>1</v>
      </c>
      <c r="E627" s="63">
        <v>52</v>
      </c>
      <c r="F627" s="88">
        <v>52.52</v>
      </c>
      <c r="G627" s="100">
        <v>54</v>
      </c>
      <c r="H627" s="22">
        <f t="shared" si="120"/>
        <v>52.84</v>
      </c>
      <c r="I627" s="23">
        <f t="shared" si="121"/>
        <v>1.0376897416858273</v>
      </c>
      <c r="J627" s="23">
        <f t="shared" si="122"/>
        <v>1.9638337276416111</v>
      </c>
      <c r="K627" s="24">
        <f t="shared" si="123"/>
        <v>52.84</v>
      </c>
      <c r="L627" s="24">
        <f t="shared" si="124"/>
        <v>52.84</v>
      </c>
      <c r="M627" s="24">
        <f t="shared" si="125"/>
        <v>52.84</v>
      </c>
      <c r="N627" s="24">
        <f t="shared" si="126"/>
        <v>52.84</v>
      </c>
      <c r="O627" s="12"/>
      <c r="P627" s="12"/>
    </row>
    <row r="628" spans="1:16" ht="24" x14ac:dyDescent="0.25">
      <c r="A628" s="85">
        <v>78</v>
      </c>
      <c r="B628" s="1" t="s">
        <v>1134</v>
      </c>
      <c r="C628" s="21" t="s">
        <v>23</v>
      </c>
      <c r="D628" s="26">
        <v>1</v>
      </c>
      <c r="E628" s="63">
        <v>60</v>
      </c>
      <c r="F628" s="88">
        <v>60.6</v>
      </c>
      <c r="G628" s="100">
        <v>62</v>
      </c>
      <c r="H628" s="22">
        <f t="shared" si="120"/>
        <v>60.866666666666667</v>
      </c>
      <c r="I628" s="23">
        <f t="shared" si="121"/>
        <v>1.0263202878893767</v>
      </c>
      <c r="J628" s="23">
        <f t="shared" si="122"/>
        <v>1.6861779100044525</v>
      </c>
      <c r="K628" s="24">
        <f t="shared" si="123"/>
        <v>60.866666666666667</v>
      </c>
      <c r="L628" s="24">
        <f t="shared" si="124"/>
        <v>60.866666666666667</v>
      </c>
      <c r="M628" s="24">
        <f t="shared" si="125"/>
        <v>60.87</v>
      </c>
      <c r="N628" s="24">
        <f t="shared" si="126"/>
        <v>60.87</v>
      </c>
      <c r="O628" s="12"/>
      <c r="P628" s="12"/>
    </row>
    <row r="629" spans="1:16" ht="24" x14ac:dyDescent="0.25">
      <c r="A629" s="85">
        <v>79</v>
      </c>
      <c r="B629" s="1" t="s">
        <v>1135</v>
      </c>
      <c r="C629" s="21" t="s">
        <v>23</v>
      </c>
      <c r="D629" s="26">
        <v>1</v>
      </c>
      <c r="E629" s="63">
        <v>68</v>
      </c>
      <c r="F629" s="88">
        <v>68.680000000000007</v>
      </c>
      <c r="G629" s="100">
        <v>70</v>
      </c>
      <c r="H629" s="22">
        <f t="shared" si="120"/>
        <v>68.893333333333331</v>
      </c>
      <c r="I629" s="23">
        <f t="shared" si="121"/>
        <v>1.0169234648356442</v>
      </c>
      <c r="J629" s="23">
        <f t="shared" si="122"/>
        <v>1.4760839919232305</v>
      </c>
      <c r="K629" s="24">
        <f t="shared" si="123"/>
        <v>68.893333333333331</v>
      </c>
      <c r="L629" s="24">
        <f t="shared" si="124"/>
        <v>68.893333333333331</v>
      </c>
      <c r="M629" s="24">
        <f t="shared" si="125"/>
        <v>68.89</v>
      </c>
      <c r="N629" s="24">
        <f t="shared" si="126"/>
        <v>68.89</v>
      </c>
      <c r="O629" s="12"/>
      <c r="P629" s="12"/>
    </row>
    <row r="630" spans="1:16" ht="24" x14ac:dyDescent="0.25">
      <c r="A630" s="85">
        <v>80</v>
      </c>
      <c r="B630" s="1" t="s">
        <v>1136</v>
      </c>
      <c r="C630" s="21" t="s">
        <v>23</v>
      </c>
      <c r="D630" s="26">
        <v>1</v>
      </c>
      <c r="E630" s="63">
        <v>240</v>
      </c>
      <c r="F630" s="88">
        <v>242.4</v>
      </c>
      <c r="G630" s="100">
        <v>247</v>
      </c>
      <c r="H630" s="22">
        <f t="shared" si="120"/>
        <v>243.13333333333333</v>
      </c>
      <c r="I630" s="23">
        <f t="shared" si="121"/>
        <v>3.5571524191877595</v>
      </c>
      <c r="J630" s="23">
        <f t="shared" si="122"/>
        <v>1.4630459634717958</v>
      </c>
      <c r="K630" s="24">
        <f t="shared" si="123"/>
        <v>243.13333333333333</v>
      </c>
      <c r="L630" s="24">
        <f t="shared" si="124"/>
        <v>243.13333333333333</v>
      </c>
      <c r="M630" s="24">
        <f t="shared" si="125"/>
        <v>243.13</v>
      </c>
      <c r="N630" s="24">
        <f t="shared" si="126"/>
        <v>243.13</v>
      </c>
      <c r="O630" s="12"/>
      <c r="P630" s="12"/>
    </row>
    <row r="631" spans="1:16" ht="24" x14ac:dyDescent="0.25">
      <c r="A631" s="85">
        <v>81</v>
      </c>
      <c r="B631" s="1" t="s">
        <v>1137</v>
      </c>
      <c r="C631" s="21" t="s">
        <v>23</v>
      </c>
      <c r="D631" s="26">
        <v>1</v>
      </c>
      <c r="E631" s="63">
        <v>286</v>
      </c>
      <c r="F631" s="88">
        <v>288.86</v>
      </c>
      <c r="G631" s="100">
        <v>295</v>
      </c>
      <c r="H631" s="22">
        <f t="shared" si="120"/>
        <v>289.95333333333332</v>
      </c>
      <c r="I631" s="23">
        <f t="shared" si="121"/>
        <v>4.5985359989167547</v>
      </c>
      <c r="J631" s="23">
        <f t="shared" si="122"/>
        <v>1.5859572801083237</v>
      </c>
      <c r="K631" s="24">
        <f t="shared" si="123"/>
        <v>289.95333333333332</v>
      </c>
      <c r="L631" s="24">
        <f t="shared" si="124"/>
        <v>289.95333333333332</v>
      </c>
      <c r="M631" s="24">
        <f t="shared" si="125"/>
        <v>289.95</v>
      </c>
      <c r="N631" s="24">
        <f t="shared" si="126"/>
        <v>289.95</v>
      </c>
      <c r="O631" s="12"/>
      <c r="P631" s="12"/>
    </row>
    <row r="632" spans="1:16" ht="24" x14ac:dyDescent="0.25">
      <c r="A632" s="85">
        <v>82</v>
      </c>
      <c r="B632" s="1" t="s">
        <v>1138</v>
      </c>
      <c r="C632" s="21" t="s">
        <v>23</v>
      </c>
      <c r="D632" s="26">
        <v>1</v>
      </c>
      <c r="E632" s="63">
        <v>4666</v>
      </c>
      <c r="F632" s="88">
        <v>4712.66</v>
      </c>
      <c r="G632" s="100">
        <v>4806</v>
      </c>
      <c r="H632" s="22">
        <f t="shared" si="120"/>
        <v>4728.22</v>
      </c>
      <c r="I632" s="23">
        <f t="shared" si="121"/>
        <v>71.28523830359272</v>
      </c>
      <c r="J632" s="23">
        <f t="shared" si="122"/>
        <v>1.5076548532765548</v>
      </c>
      <c r="K632" s="24">
        <f t="shared" si="123"/>
        <v>4728.22</v>
      </c>
      <c r="L632" s="24">
        <f t="shared" si="124"/>
        <v>4728.22</v>
      </c>
      <c r="M632" s="24">
        <f t="shared" si="125"/>
        <v>4728.22</v>
      </c>
      <c r="N632" s="24">
        <f t="shared" si="126"/>
        <v>4728.22</v>
      </c>
      <c r="O632" s="12"/>
      <c r="P632" s="12"/>
    </row>
    <row r="633" spans="1:16" ht="24" x14ac:dyDescent="0.25">
      <c r="A633" s="85">
        <v>83</v>
      </c>
      <c r="B633" s="1" t="s">
        <v>1139</v>
      </c>
      <c r="C633" s="21" t="s">
        <v>23</v>
      </c>
      <c r="D633" s="26">
        <v>1</v>
      </c>
      <c r="E633" s="63">
        <v>1260</v>
      </c>
      <c r="F633" s="88">
        <v>1272.5999999999999</v>
      </c>
      <c r="G633" s="100">
        <v>1298</v>
      </c>
      <c r="H633" s="22">
        <f t="shared" si="120"/>
        <v>1276.8666666666666</v>
      </c>
      <c r="I633" s="23">
        <f t="shared" si="121"/>
        <v>19.355963766584544</v>
      </c>
      <c r="J633" s="23">
        <f t="shared" si="122"/>
        <v>1.5158954550136698</v>
      </c>
      <c r="K633" s="24">
        <f t="shared" si="123"/>
        <v>1276.8666666666666</v>
      </c>
      <c r="L633" s="24">
        <f t="shared" si="124"/>
        <v>1276.8666666666666</v>
      </c>
      <c r="M633" s="24">
        <f t="shared" si="125"/>
        <v>1276.8699999999999</v>
      </c>
      <c r="N633" s="24">
        <f t="shared" si="126"/>
        <v>1276.8699999999999</v>
      </c>
      <c r="O633" s="12"/>
      <c r="P633" s="12"/>
    </row>
    <row r="634" spans="1:16" ht="30" x14ac:dyDescent="0.25">
      <c r="A634" s="85">
        <v>84</v>
      </c>
      <c r="B634" s="1" t="s">
        <v>562</v>
      </c>
      <c r="C634" s="21" t="s">
        <v>23</v>
      </c>
      <c r="D634" s="26">
        <v>1</v>
      </c>
      <c r="E634" s="63">
        <v>6180</v>
      </c>
      <c r="F634" s="88">
        <v>6241.8</v>
      </c>
      <c r="G634" s="100">
        <v>6365</v>
      </c>
      <c r="H634" s="22">
        <f t="shared" si="120"/>
        <v>6262.2666666666664</v>
      </c>
      <c r="I634" s="23">
        <f t="shared" si="121"/>
        <v>94.182871761978731</v>
      </c>
      <c r="J634" s="23">
        <f t="shared" si="122"/>
        <v>1.5039741482633349</v>
      </c>
      <c r="K634" s="24">
        <f t="shared" ref="K634:K645" si="127">D634*SUM(E634:G634)/COLUMNS(E634:G634)</f>
        <v>6262.2666666666664</v>
      </c>
      <c r="L634" s="24">
        <f t="shared" si="124"/>
        <v>6262.2666666666664</v>
      </c>
      <c r="M634" s="24">
        <f t="shared" si="125"/>
        <v>6262.27</v>
      </c>
      <c r="N634" s="24">
        <f t="shared" si="126"/>
        <v>6262.27</v>
      </c>
      <c r="O634" s="12"/>
      <c r="P634" s="12"/>
    </row>
    <row r="635" spans="1:16" ht="45" x14ac:dyDescent="0.25">
      <c r="A635" s="85">
        <v>85</v>
      </c>
      <c r="B635" s="1" t="s">
        <v>803</v>
      </c>
      <c r="C635" s="21" t="s">
        <v>23</v>
      </c>
      <c r="D635" s="26">
        <v>1</v>
      </c>
      <c r="E635" s="63">
        <v>1410</v>
      </c>
      <c r="F635" s="88">
        <v>1424.1</v>
      </c>
      <c r="G635" s="100">
        <v>1452</v>
      </c>
      <c r="H635" s="22">
        <f t="shared" si="120"/>
        <v>1428.7</v>
      </c>
      <c r="I635" s="23">
        <f t="shared" si="121"/>
        <v>21.374517538414764</v>
      </c>
      <c r="J635" s="23">
        <f t="shared" si="122"/>
        <v>1.4960815803468022</v>
      </c>
      <c r="K635" s="24">
        <f t="shared" si="127"/>
        <v>1428.7</v>
      </c>
      <c r="L635" s="24">
        <f t="shared" si="124"/>
        <v>1428.7</v>
      </c>
      <c r="M635" s="24">
        <f t="shared" si="125"/>
        <v>1428.7</v>
      </c>
      <c r="N635" s="24">
        <f t="shared" si="126"/>
        <v>1428.7</v>
      </c>
      <c r="O635" s="12"/>
      <c r="P635" s="12"/>
    </row>
    <row r="636" spans="1:16" ht="30" x14ac:dyDescent="0.25">
      <c r="A636" s="85">
        <v>86</v>
      </c>
      <c r="B636" s="1" t="s">
        <v>1140</v>
      </c>
      <c r="C636" s="21" t="s">
        <v>23</v>
      </c>
      <c r="D636" s="26">
        <v>1</v>
      </c>
      <c r="E636" s="63">
        <v>3946</v>
      </c>
      <c r="F636" s="88">
        <v>3985.46</v>
      </c>
      <c r="G636" s="100">
        <v>4064</v>
      </c>
      <c r="H636" s="22">
        <f t="shared" si="120"/>
        <v>3998.4866666666662</v>
      </c>
      <c r="I636" s="23">
        <f t="shared" si="121"/>
        <v>60.068881572186214</v>
      </c>
      <c r="J636" s="23">
        <f t="shared" si="122"/>
        <v>1.5022904058415323</v>
      </c>
      <c r="K636" s="24">
        <f t="shared" si="127"/>
        <v>3998.4866666666662</v>
      </c>
      <c r="L636" s="24">
        <f t="shared" si="124"/>
        <v>3998.4866666666662</v>
      </c>
      <c r="M636" s="24">
        <f t="shared" si="125"/>
        <v>3998.49</v>
      </c>
      <c r="N636" s="24">
        <f t="shared" si="126"/>
        <v>3998.49</v>
      </c>
      <c r="O636" s="12"/>
      <c r="P636" s="12"/>
    </row>
    <row r="637" spans="1:16" ht="60" x14ac:dyDescent="0.25">
      <c r="A637" s="85">
        <v>87</v>
      </c>
      <c r="B637" s="1" t="s">
        <v>1141</v>
      </c>
      <c r="C637" s="21" t="s">
        <v>23</v>
      </c>
      <c r="D637" s="26">
        <v>1</v>
      </c>
      <c r="E637" s="63">
        <v>2626</v>
      </c>
      <c r="F637" s="88">
        <v>2652.26</v>
      </c>
      <c r="G637" s="100">
        <v>2705</v>
      </c>
      <c r="H637" s="22">
        <f t="shared" si="120"/>
        <v>2661.0866666666666</v>
      </c>
      <c r="I637" s="23">
        <f t="shared" si="121"/>
        <v>40.232853904903777</v>
      </c>
      <c r="J637" s="23">
        <f t="shared" si="122"/>
        <v>1.5118956631089471</v>
      </c>
      <c r="K637" s="24">
        <f t="shared" si="127"/>
        <v>2661.0866666666666</v>
      </c>
      <c r="L637" s="24">
        <f t="shared" si="124"/>
        <v>2661.0866666666666</v>
      </c>
      <c r="M637" s="24">
        <f t="shared" si="125"/>
        <v>2661.09</v>
      </c>
      <c r="N637" s="24">
        <f t="shared" si="126"/>
        <v>2661.09</v>
      </c>
      <c r="O637" s="12"/>
      <c r="P637" s="12"/>
    </row>
    <row r="638" spans="1:16" ht="24" x14ac:dyDescent="0.25">
      <c r="A638" s="85">
        <v>88</v>
      </c>
      <c r="B638" s="1" t="s">
        <v>751</v>
      </c>
      <c r="C638" s="21" t="s">
        <v>23</v>
      </c>
      <c r="D638" s="26">
        <v>1</v>
      </c>
      <c r="E638" s="63">
        <v>14146</v>
      </c>
      <c r="F638" s="88">
        <v>14287.46</v>
      </c>
      <c r="G638" s="100">
        <v>14570</v>
      </c>
      <c r="H638" s="22">
        <f t="shared" si="120"/>
        <v>14334.486666666666</v>
      </c>
      <c r="I638" s="23">
        <f t="shared" si="121"/>
        <v>215.87642421842494</v>
      </c>
      <c r="J638" s="23">
        <f t="shared" si="122"/>
        <v>1.5059934076357457</v>
      </c>
      <c r="K638" s="24">
        <f t="shared" si="127"/>
        <v>14334.486666666666</v>
      </c>
      <c r="L638" s="24">
        <f t="shared" si="124"/>
        <v>14334.486666666666</v>
      </c>
      <c r="M638" s="24">
        <f t="shared" si="125"/>
        <v>14334.49</v>
      </c>
      <c r="N638" s="24">
        <f t="shared" si="126"/>
        <v>14334.49</v>
      </c>
      <c r="O638" s="12"/>
      <c r="P638" s="12"/>
    </row>
    <row r="639" spans="1:16" ht="24" x14ac:dyDescent="0.25">
      <c r="A639" s="85">
        <v>89</v>
      </c>
      <c r="B639" s="1" t="s">
        <v>395</v>
      </c>
      <c r="C639" s="21" t="s">
        <v>23</v>
      </c>
      <c r="D639" s="26">
        <v>1</v>
      </c>
      <c r="E639" s="63">
        <v>37020</v>
      </c>
      <c r="F639" s="88">
        <v>37390.199999999997</v>
      </c>
      <c r="G639" s="100">
        <v>38131</v>
      </c>
      <c r="H639" s="22">
        <f t="shared" si="120"/>
        <v>37513.73333333333</v>
      </c>
      <c r="I639" s="23">
        <f t="shared" si="121"/>
        <v>565.70806369834759</v>
      </c>
      <c r="J639" s="23">
        <f t="shared" si="122"/>
        <v>1.5080025724757182</v>
      </c>
      <c r="K639" s="24">
        <f t="shared" si="127"/>
        <v>37513.73333333333</v>
      </c>
      <c r="L639" s="24">
        <f t="shared" si="124"/>
        <v>37513.73333333333</v>
      </c>
      <c r="M639" s="24">
        <f t="shared" si="125"/>
        <v>37513.730000000003</v>
      </c>
      <c r="N639" s="24">
        <f t="shared" si="126"/>
        <v>37513.730000000003</v>
      </c>
      <c r="O639" s="12"/>
      <c r="P639" s="12"/>
    </row>
    <row r="640" spans="1:16" ht="30" x14ac:dyDescent="0.25">
      <c r="A640" s="85">
        <v>90</v>
      </c>
      <c r="B640" s="1" t="s">
        <v>1142</v>
      </c>
      <c r="C640" s="21" t="s">
        <v>23</v>
      </c>
      <c r="D640" s="26">
        <v>1</v>
      </c>
      <c r="E640" s="63">
        <v>1846</v>
      </c>
      <c r="F640" s="88">
        <v>1864.46</v>
      </c>
      <c r="G640" s="100">
        <v>1901</v>
      </c>
      <c r="H640" s="22">
        <f t="shared" si="120"/>
        <v>1870.4866666666667</v>
      </c>
      <c r="I640" s="23">
        <f t="shared" si="121"/>
        <v>27.990900902495675</v>
      </c>
      <c r="J640" s="23">
        <f t="shared" si="122"/>
        <v>1.4964501699644481</v>
      </c>
      <c r="K640" s="24">
        <f t="shared" si="127"/>
        <v>1870.4866666666667</v>
      </c>
      <c r="L640" s="24">
        <f t="shared" si="124"/>
        <v>1870.4866666666667</v>
      </c>
      <c r="M640" s="24">
        <f t="shared" si="125"/>
        <v>1870.49</v>
      </c>
      <c r="N640" s="24">
        <f t="shared" si="126"/>
        <v>1870.49</v>
      </c>
      <c r="O640" s="12"/>
      <c r="P640" s="12"/>
    </row>
    <row r="641" spans="1:16" ht="24" x14ac:dyDescent="0.25">
      <c r="A641" s="85">
        <v>91</v>
      </c>
      <c r="B641" s="1" t="s">
        <v>1143</v>
      </c>
      <c r="C641" s="21" t="s">
        <v>23</v>
      </c>
      <c r="D641" s="26">
        <v>1</v>
      </c>
      <c r="E641" s="63">
        <v>3616</v>
      </c>
      <c r="F641" s="88">
        <v>3652.16</v>
      </c>
      <c r="G641" s="100">
        <v>3724</v>
      </c>
      <c r="H641" s="22">
        <f t="shared" si="120"/>
        <v>3664.0533333333333</v>
      </c>
      <c r="I641" s="23">
        <f t="shared" si="121"/>
        <v>54.973525749521784</v>
      </c>
      <c r="J641" s="23">
        <f t="shared" si="122"/>
        <v>1.5003473134358065</v>
      </c>
      <c r="K641" s="24">
        <f t="shared" si="127"/>
        <v>3664.0533333333333</v>
      </c>
      <c r="L641" s="24">
        <f t="shared" si="124"/>
        <v>3664.0533333333333</v>
      </c>
      <c r="M641" s="24">
        <f t="shared" si="125"/>
        <v>3664.05</v>
      </c>
      <c r="N641" s="24">
        <f t="shared" si="126"/>
        <v>3664.05</v>
      </c>
      <c r="O641" s="12"/>
      <c r="P641" s="12"/>
    </row>
    <row r="642" spans="1:16" ht="24" x14ac:dyDescent="0.25">
      <c r="A642" s="85">
        <v>92</v>
      </c>
      <c r="B642" s="1" t="s">
        <v>745</v>
      </c>
      <c r="C642" s="21" t="s">
        <v>23</v>
      </c>
      <c r="D642" s="26">
        <v>1</v>
      </c>
      <c r="E642" s="63">
        <v>27630</v>
      </c>
      <c r="F642" s="88">
        <v>27906.3</v>
      </c>
      <c r="G642" s="100">
        <v>28459</v>
      </c>
      <c r="H642" s="22">
        <f t="shared" si="120"/>
        <v>27998.433333333334</v>
      </c>
      <c r="I642" s="23">
        <f t="shared" si="121"/>
        <v>422.10977640103692</v>
      </c>
      <c r="J642" s="23">
        <f t="shared" si="122"/>
        <v>1.507619270605749</v>
      </c>
      <c r="K642" s="24">
        <f t="shared" si="127"/>
        <v>27998.433333333334</v>
      </c>
      <c r="L642" s="24">
        <f t="shared" si="124"/>
        <v>27998.433333333334</v>
      </c>
      <c r="M642" s="24">
        <f t="shared" si="125"/>
        <v>27998.43</v>
      </c>
      <c r="N642" s="24">
        <f t="shared" si="126"/>
        <v>27998.43</v>
      </c>
      <c r="O642" s="12"/>
      <c r="P642" s="12"/>
    </row>
    <row r="643" spans="1:16" ht="24" x14ac:dyDescent="0.25">
      <c r="A643" s="85">
        <v>93</v>
      </c>
      <c r="B643" s="1" t="s">
        <v>759</v>
      </c>
      <c r="C643" s="21" t="s">
        <v>23</v>
      </c>
      <c r="D643" s="26">
        <v>1</v>
      </c>
      <c r="E643" s="63">
        <v>32026</v>
      </c>
      <c r="F643" s="88">
        <v>32346.26</v>
      </c>
      <c r="G643" s="100">
        <v>32987</v>
      </c>
      <c r="H643" s="22">
        <f t="shared" si="120"/>
        <v>32453.086666666666</v>
      </c>
      <c r="I643" s="23">
        <f t="shared" si="121"/>
        <v>489.32525229476306</v>
      </c>
      <c r="J643" s="23">
        <f t="shared" si="122"/>
        <v>1.5077926402524928</v>
      </c>
      <c r="K643" s="24">
        <f t="shared" si="127"/>
        <v>32453.086666666666</v>
      </c>
      <c r="L643" s="24">
        <f t="shared" si="124"/>
        <v>32453.086666666666</v>
      </c>
      <c r="M643" s="24">
        <f t="shared" si="125"/>
        <v>32453.09</v>
      </c>
      <c r="N643" s="24">
        <f t="shared" si="126"/>
        <v>32453.09</v>
      </c>
      <c r="O643" s="12"/>
      <c r="P643" s="12"/>
    </row>
    <row r="644" spans="1:16" ht="20.25" customHeight="1" x14ac:dyDescent="0.25">
      <c r="A644" s="101" t="s">
        <v>557</v>
      </c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2"/>
      <c r="P644" s="12"/>
    </row>
    <row r="645" spans="1:16" ht="24" x14ac:dyDescent="0.25">
      <c r="A645" s="85">
        <v>94</v>
      </c>
      <c r="B645" s="1" t="s">
        <v>1144</v>
      </c>
      <c r="C645" s="21" t="s">
        <v>23</v>
      </c>
      <c r="D645" s="26">
        <v>1</v>
      </c>
      <c r="E645" s="63">
        <v>331080</v>
      </c>
      <c r="F645" s="88">
        <v>334390.8</v>
      </c>
      <c r="G645" s="100">
        <v>341012</v>
      </c>
      <c r="H645" s="22">
        <f t="shared" si="120"/>
        <v>335494.26666666666</v>
      </c>
      <c r="I645" s="23">
        <f t="shared" si="121"/>
        <v>5057.112319628005</v>
      </c>
      <c r="J645" s="23">
        <f t="shared" si="122"/>
        <v>1.507361770999367</v>
      </c>
      <c r="K645" s="24">
        <f t="shared" si="127"/>
        <v>335494.26666666666</v>
      </c>
      <c r="L645" s="24">
        <f t="shared" si="124"/>
        <v>335494.26666666666</v>
      </c>
      <c r="M645" s="24">
        <f t="shared" si="125"/>
        <v>335494.27</v>
      </c>
      <c r="N645" s="24">
        <f t="shared" si="126"/>
        <v>335494.27</v>
      </c>
      <c r="O645" s="12"/>
      <c r="P645" s="12"/>
    </row>
    <row r="646" spans="1:16" ht="24" x14ac:dyDescent="0.25">
      <c r="A646" s="85">
        <v>95</v>
      </c>
      <c r="B646" s="1" t="s">
        <v>1145</v>
      </c>
      <c r="C646" s="21" t="s">
        <v>23</v>
      </c>
      <c r="D646" s="26">
        <v>1</v>
      </c>
      <c r="E646" s="63">
        <v>1816</v>
      </c>
      <c r="F646" s="88">
        <v>1834.16</v>
      </c>
      <c r="G646" s="100">
        <v>1870</v>
      </c>
      <c r="H646" s="22">
        <f t="shared" ref="H646:H668" si="128">AVERAGE(E646:G646)</f>
        <v>1840.0533333333333</v>
      </c>
      <c r="I646" s="23">
        <f t="shared" ref="I646:I668" si="129">SQRT(VAR(E646:G646))</f>
        <v>27.47814646829973</v>
      </c>
      <c r="J646" s="23">
        <f t="shared" ref="J646:J668" si="130">I646/H646*100</f>
        <v>1.493334240400626</v>
      </c>
      <c r="K646" s="24">
        <f t="shared" ref="K646:K668" si="131">D646*SUM(E646:G646)/COLUMNS(E646:G646)</f>
        <v>1840.0533333333333</v>
      </c>
      <c r="L646" s="24">
        <f t="shared" ref="L646:L668" si="132">K646/D646</f>
        <v>1840.0533333333333</v>
      </c>
      <c r="M646" s="24">
        <f t="shared" ref="M646:M668" si="133">ROUND(L646,2)</f>
        <v>1840.05</v>
      </c>
      <c r="N646" s="24">
        <f t="shared" ref="N646:N668" si="134">M646*D646</f>
        <v>1840.05</v>
      </c>
      <c r="O646" s="12"/>
      <c r="P646" s="12"/>
    </row>
    <row r="647" spans="1:16" ht="24" x14ac:dyDescent="0.25">
      <c r="A647" s="85">
        <v>96</v>
      </c>
      <c r="B647" s="1" t="s">
        <v>1146</v>
      </c>
      <c r="C647" s="21" t="s">
        <v>23</v>
      </c>
      <c r="D647" s="26">
        <v>1</v>
      </c>
      <c r="E647" s="63">
        <v>3136</v>
      </c>
      <c r="F647" s="88">
        <v>3167.36</v>
      </c>
      <c r="G647" s="100">
        <v>3230</v>
      </c>
      <c r="H647" s="22">
        <f t="shared" si="128"/>
        <v>3177.7866666666669</v>
      </c>
      <c r="I647" s="23">
        <f t="shared" si="129"/>
        <v>47.859550074497484</v>
      </c>
      <c r="J647" s="23">
        <f t="shared" si="130"/>
        <v>1.5060655448183269</v>
      </c>
      <c r="K647" s="24">
        <f t="shared" si="131"/>
        <v>3177.7866666666669</v>
      </c>
      <c r="L647" s="24">
        <f t="shared" si="132"/>
        <v>3177.7866666666669</v>
      </c>
      <c r="M647" s="24">
        <f t="shared" si="133"/>
        <v>3177.79</v>
      </c>
      <c r="N647" s="24">
        <f t="shared" si="134"/>
        <v>3177.79</v>
      </c>
      <c r="O647" s="12"/>
      <c r="P647" s="12"/>
    </row>
    <row r="648" spans="1:16" ht="30" x14ac:dyDescent="0.25">
      <c r="A648" s="85">
        <v>97</v>
      </c>
      <c r="B648" s="1" t="s">
        <v>1147</v>
      </c>
      <c r="C648" s="21" t="s">
        <v>23</v>
      </c>
      <c r="D648" s="26">
        <v>1</v>
      </c>
      <c r="E648" s="63">
        <v>50100</v>
      </c>
      <c r="F648" s="88">
        <v>50601</v>
      </c>
      <c r="G648" s="100">
        <v>51603</v>
      </c>
      <c r="H648" s="22">
        <f t="shared" si="128"/>
        <v>50768</v>
      </c>
      <c r="I648" s="23">
        <f t="shared" si="129"/>
        <v>765.29014105762531</v>
      </c>
      <c r="J648" s="23">
        <f t="shared" si="130"/>
        <v>1.5074262154460001</v>
      </c>
      <c r="K648" s="24">
        <f t="shared" si="131"/>
        <v>50768</v>
      </c>
      <c r="L648" s="24">
        <f t="shared" si="132"/>
        <v>50768</v>
      </c>
      <c r="M648" s="24">
        <f t="shared" si="133"/>
        <v>50768</v>
      </c>
      <c r="N648" s="24">
        <f t="shared" si="134"/>
        <v>50768</v>
      </c>
      <c r="O648" s="12"/>
      <c r="P648" s="12"/>
    </row>
    <row r="649" spans="1:16" ht="30" x14ac:dyDescent="0.25">
      <c r="A649" s="85">
        <v>98</v>
      </c>
      <c r="B649" s="1" t="s">
        <v>1148</v>
      </c>
      <c r="C649" s="21" t="s">
        <v>23</v>
      </c>
      <c r="D649" s="26">
        <v>1</v>
      </c>
      <c r="E649" s="63">
        <v>41416</v>
      </c>
      <c r="F649" s="88">
        <v>41830.160000000003</v>
      </c>
      <c r="G649" s="100">
        <v>42658</v>
      </c>
      <c r="H649" s="22">
        <f t="shared" si="128"/>
        <v>41968.053333333337</v>
      </c>
      <c r="I649" s="23">
        <f t="shared" si="129"/>
        <v>632.37799497874119</v>
      </c>
      <c r="J649" s="23">
        <f t="shared" si="130"/>
        <v>1.5068080236079755</v>
      </c>
      <c r="K649" s="24">
        <f t="shared" si="131"/>
        <v>41968.053333333337</v>
      </c>
      <c r="L649" s="24">
        <f t="shared" si="132"/>
        <v>41968.053333333337</v>
      </c>
      <c r="M649" s="24">
        <f t="shared" si="133"/>
        <v>41968.05</v>
      </c>
      <c r="N649" s="24">
        <f t="shared" si="134"/>
        <v>41968.05</v>
      </c>
      <c r="O649" s="12"/>
      <c r="P649" s="12"/>
    </row>
    <row r="650" spans="1:16" ht="30" x14ac:dyDescent="0.25">
      <c r="A650" s="85">
        <v>99</v>
      </c>
      <c r="B650" s="1" t="s">
        <v>1149</v>
      </c>
      <c r="C650" s="21" t="s">
        <v>23</v>
      </c>
      <c r="D650" s="26">
        <v>1</v>
      </c>
      <c r="E650" s="63">
        <v>41416</v>
      </c>
      <c r="F650" s="88">
        <v>41830.160000000003</v>
      </c>
      <c r="G650" s="100">
        <v>42658</v>
      </c>
      <c r="H650" s="22">
        <f t="shared" si="128"/>
        <v>41968.053333333337</v>
      </c>
      <c r="I650" s="23">
        <f t="shared" si="129"/>
        <v>632.37799497874119</v>
      </c>
      <c r="J650" s="23">
        <f t="shared" si="130"/>
        <v>1.5068080236079755</v>
      </c>
      <c r="K650" s="24">
        <f t="shared" si="131"/>
        <v>41968.053333333337</v>
      </c>
      <c r="L650" s="24">
        <f t="shared" si="132"/>
        <v>41968.053333333337</v>
      </c>
      <c r="M650" s="24">
        <f t="shared" si="133"/>
        <v>41968.05</v>
      </c>
      <c r="N650" s="24">
        <f t="shared" si="134"/>
        <v>41968.05</v>
      </c>
      <c r="O650" s="12"/>
      <c r="P650" s="12"/>
    </row>
    <row r="651" spans="1:16" ht="30" x14ac:dyDescent="0.25">
      <c r="A651" s="85">
        <v>100</v>
      </c>
      <c r="B651" s="1" t="s">
        <v>1150</v>
      </c>
      <c r="C651" s="21" t="s">
        <v>23</v>
      </c>
      <c r="D651" s="26">
        <v>1</v>
      </c>
      <c r="E651" s="63">
        <v>2790</v>
      </c>
      <c r="F651" s="88">
        <v>2817.9</v>
      </c>
      <c r="G651" s="100">
        <v>2874</v>
      </c>
      <c r="H651" s="22">
        <f t="shared" si="128"/>
        <v>2827.2999999999997</v>
      </c>
      <c r="I651" s="23">
        <f t="shared" si="129"/>
        <v>42.781654946951257</v>
      </c>
      <c r="J651" s="23">
        <f t="shared" si="130"/>
        <v>1.5131629097354813</v>
      </c>
      <c r="K651" s="24">
        <f t="shared" si="131"/>
        <v>2827.2999999999997</v>
      </c>
      <c r="L651" s="24">
        <f t="shared" si="132"/>
        <v>2827.2999999999997</v>
      </c>
      <c r="M651" s="24">
        <f t="shared" si="133"/>
        <v>2827.3</v>
      </c>
      <c r="N651" s="24">
        <f t="shared" si="134"/>
        <v>2827.3</v>
      </c>
      <c r="O651" s="12"/>
      <c r="P651" s="12"/>
    </row>
    <row r="652" spans="1:16" ht="30" x14ac:dyDescent="0.25">
      <c r="A652" s="85">
        <v>101</v>
      </c>
      <c r="B652" s="1" t="s">
        <v>1151</v>
      </c>
      <c r="C652" s="21" t="s">
        <v>23</v>
      </c>
      <c r="D652" s="26">
        <v>1</v>
      </c>
      <c r="E652" s="63">
        <v>2610</v>
      </c>
      <c r="F652" s="88">
        <v>2636.1</v>
      </c>
      <c r="G652" s="100">
        <v>2688</v>
      </c>
      <c r="H652" s="22">
        <f t="shared" si="128"/>
        <v>2644.7000000000003</v>
      </c>
      <c r="I652" s="23">
        <f t="shared" si="129"/>
        <v>39.704785605767988</v>
      </c>
      <c r="J652" s="23">
        <f t="shared" si="130"/>
        <v>1.50129638922252</v>
      </c>
      <c r="K652" s="24">
        <f t="shared" si="131"/>
        <v>2644.7000000000003</v>
      </c>
      <c r="L652" s="24">
        <f t="shared" si="132"/>
        <v>2644.7000000000003</v>
      </c>
      <c r="M652" s="24">
        <f t="shared" si="133"/>
        <v>2644.7</v>
      </c>
      <c r="N652" s="24">
        <f t="shared" si="134"/>
        <v>2644.7</v>
      </c>
      <c r="O652" s="12"/>
      <c r="P652" s="12"/>
    </row>
    <row r="653" spans="1:16" ht="30" x14ac:dyDescent="0.25">
      <c r="A653" s="85">
        <v>102</v>
      </c>
      <c r="B653" s="1" t="s">
        <v>1150</v>
      </c>
      <c r="C653" s="21" t="s">
        <v>23</v>
      </c>
      <c r="D653" s="26">
        <v>1</v>
      </c>
      <c r="E653" s="63">
        <v>2790</v>
      </c>
      <c r="F653" s="88">
        <v>2817.9</v>
      </c>
      <c r="G653" s="100">
        <v>2874</v>
      </c>
      <c r="H653" s="22">
        <f t="shared" si="128"/>
        <v>2827.2999999999997</v>
      </c>
      <c r="I653" s="23">
        <f t="shared" si="129"/>
        <v>42.781654946951257</v>
      </c>
      <c r="J653" s="23">
        <f t="shared" si="130"/>
        <v>1.5131629097354813</v>
      </c>
      <c r="K653" s="24">
        <f t="shared" si="131"/>
        <v>2827.2999999999997</v>
      </c>
      <c r="L653" s="24">
        <f t="shared" si="132"/>
        <v>2827.2999999999997</v>
      </c>
      <c r="M653" s="24">
        <f t="shared" si="133"/>
        <v>2827.3</v>
      </c>
      <c r="N653" s="24">
        <f t="shared" si="134"/>
        <v>2827.3</v>
      </c>
      <c r="O653" s="12"/>
      <c r="P653" s="12"/>
    </row>
    <row r="654" spans="1:16" ht="30" x14ac:dyDescent="0.25">
      <c r="A654" s="85">
        <v>103</v>
      </c>
      <c r="B654" s="1" t="s">
        <v>1151</v>
      </c>
      <c r="C654" s="21" t="s">
        <v>23</v>
      </c>
      <c r="D654" s="26">
        <v>1</v>
      </c>
      <c r="E654" s="63">
        <v>2610</v>
      </c>
      <c r="F654" s="88">
        <v>2636.1</v>
      </c>
      <c r="G654" s="100">
        <v>2688</v>
      </c>
      <c r="H654" s="22">
        <f t="shared" si="128"/>
        <v>2644.7000000000003</v>
      </c>
      <c r="I654" s="23">
        <f t="shared" si="129"/>
        <v>39.704785605767988</v>
      </c>
      <c r="J654" s="23">
        <f t="shared" si="130"/>
        <v>1.50129638922252</v>
      </c>
      <c r="K654" s="24">
        <f t="shared" si="131"/>
        <v>2644.7000000000003</v>
      </c>
      <c r="L654" s="24">
        <f t="shared" si="132"/>
        <v>2644.7000000000003</v>
      </c>
      <c r="M654" s="24">
        <f t="shared" si="133"/>
        <v>2644.7</v>
      </c>
      <c r="N654" s="24">
        <f t="shared" si="134"/>
        <v>2644.7</v>
      </c>
      <c r="O654" s="12"/>
      <c r="P654" s="12"/>
    </row>
    <row r="655" spans="1:16" ht="30" x14ac:dyDescent="0.25">
      <c r="A655" s="85">
        <v>104</v>
      </c>
      <c r="B655" s="1" t="s">
        <v>1152</v>
      </c>
      <c r="C655" s="21" t="s">
        <v>23</v>
      </c>
      <c r="D655" s="26">
        <v>1</v>
      </c>
      <c r="E655" s="63">
        <v>2130</v>
      </c>
      <c r="F655" s="88">
        <v>2151.3000000000002</v>
      </c>
      <c r="G655" s="100">
        <v>2194</v>
      </c>
      <c r="H655" s="22">
        <f t="shared" si="128"/>
        <v>2158.4333333333334</v>
      </c>
      <c r="I655" s="23">
        <f t="shared" si="129"/>
        <v>32.590847385935398</v>
      </c>
      <c r="J655" s="23">
        <f t="shared" si="130"/>
        <v>1.509930692906988</v>
      </c>
      <c r="K655" s="24">
        <f t="shared" si="131"/>
        <v>2158.4333333333334</v>
      </c>
      <c r="L655" s="24">
        <f t="shared" si="132"/>
        <v>2158.4333333333334</v>
      </c>
      <c r="M655" s="24">
        <f t="shared" si="133"/>
        <v>2158.4299999999998</v>
      </c>
      <c r="N655" s="24">
        <f t="shared" si="134"/>
        <v>2158.4299999999998</v>
      </c>
      <c r="O655" s="12"/>
      <c r="P655" s="12"/>
    </row>
    <row r="656" spans="1:16" ht="30" x14ac:dyDescent="0.25">
      <c r="A656" s="85">
        <v>105</v>
      </c>
      <c r="B656" s="1" t="s">
        <v>1152</v>
      </c>
      <c r="C656" s="21" t="s">
        <v>23</v>
      </c>
      <c r="D656" s="26">
        <v>1</v>
      </c>
      <c r="E656" s="63">
        <v>2130</v>
      </c>
      <c r="F656" s="88">
        <v>2151.3000000000002</v>
      </c>
      <c r="G656" s="100">
        <v>2194</v>
      </c>
      <c r="H656" s="22">
        <f t="shared" si="128"/>
        <v>2158.4333333333334</v>
      </c>
      <c r="I656" s="23">
        <f t="shared" si="129"/>
        <v>32.590847385935398</v>
      </c>
      <c r="J656" s="23">
        <f t="shared" si="130"/>
        <v>1.509930692906988</v>
      </c>
      <c r="K656" s="24">
        <f t="shared" si="131"/>
        <v>2158.4333333333334</v>
      </c>
      <c r="L656" s="24">
        <f t="shared" si="132"/>
        <v>2158.4333333333334</v>
      </c>
      <c r="M656" s="24">
        <f t="shared" si="133"/>
        <v>2158.4299999999998</v>
      </c>
      <c r="N656" s="24">
        <f t="shared" si="134"/>
        <v>2158.4299999999998</v>
      </c>
      <c r="O656" s="12"/>
      <c r="P656" s="12"/>
    </row>
    <row r="657" spans="1:16" ht="30" x14ac:dyDescent="0.25">
      <c r="A657" s="85">
        <v>106</v>
      </c>
      <c r="B657" s="1" t="s">
        <v>1152</v>
      </c>
      <c r="C657" s="21" t="s">
        <v>23</v>
      </c>
      <c r="D657" s="26">
        <v>1</v>
      </c>
      <c r="E657" s="63">
        <v>2130</v>
      </c>
      <c r="F657" s="88">
        <v>2151.3000000000002</v>
      </c>
      <c r="G657" s="100">
        <v>2194</v>
      </c>
      <c r="H657" s="22">
        <f t="shared" si="128"/>
        <v>2158.4333333333334</v>
      </c>
      <c r="I657" s="23">
        <f t="shared" si="129"/>
        <v>32.590847385935398</v>
      </c>
      <c r="J657" s="23">
        <f t="shared" si="130"/>
        <v>1.509930692906988</v>
      </c>
      <c r="K657" s="24">
        <f t="shared" si="131"/>
        <v>2158.4333333333334</v>
      </c>
      <c r="L657" s="24">
        <f t="shared" si="132"/>
        <v>2158.4333333333334</v>
      </c>
      <c r="M657" s="24">
        <f t="shared" si="133"/>
        <v>2158.4299999999998</v>
      </c>
      <c r="N657" s="24">
        <f t="shared" si="134"/>
        <v>2158.4299999999998</v>
      </c>
      <c r="O657" s="12"/>
      <c r="P657" s="12"/>
    </row>
    <row r="658" spans="1:16" ht="30" x14ac:dyDescent="0.25">
      <c r="A658" s="85">
        <v>107</v>
      </c>
      <c r="B658" s="1" t="s">
        <v>1152</v>
      </c>
      <c r="C658" s="21" t="s">
        <v>23</v>
      </c>
      <c r="D658" s="26">
        <v>1</v>
      </c>
      <c r="E658" s="63">
        <v>2130</v>
      </c>
      <c r="F658" s="88">
        <v>2151.3000000000002</v>
      </c>
      <c r="G658" s="100">
        <v>2194</v>
      </c>
      <c r="H658" s="22">
        <f t="shared" si="128"/>
        <v>2158.4333333333334</v>
      </c>
      <c r="I658" s="23">
        <f t="shared" si="129"/>
        <v>32.590847385935398</v>
      </c>
      <c r="J658" s="23">
        <f t="shared" si="130"/>
        <v>1.509930692906988</v>
      </c>
      <c r="K658" s="24">
        <f t="shared" si="131"/>
        <v>2158.4333333333334</v>
      </c>
      <c r="L658" s="24">
        <f t="shared" si="132"/>
        <v>2158.4333333333334</v>
      </c>
      <c r="M658" s="24">
        <f t="shared" si="133"/>
        <v>2158.4299999999998</v>
      </c>
      <c r="N658" s="24">
        <f t="shared" si="134"/>
        <v>2158.4299999999998</v>
      </c>
      <c r="O658" s="12"/>
      <c r="P658" s="12"/>
    </row>
    <row r="659" spans="1:16" x14ac:dyDescent="0.25">
      <c r="A659" s="103" t="s">
        <v>2647</v>
      </c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2"/>
      <c r="P659" s="12"/>
    </row>
    <row r="660" spans="1:16" ht="30" x14ac:dyDescent="0.25">
      <c r="A660" s="85">
        <v>1</v>
      </c>
      <c r="B660" s="31" t="s">
        <v>1153</v>
      </c>
      <c r="C660" s="21" t="s">
        <v>23</v>
      </c>
      <c r="D660" s="26">
        <v>1</v>
      </c>
      <c r="E660" s="63">
        <v>290518</v>
      </c>
      <c r="F660" s="88">
        <v>293423.18</v>
      </c>
      <c r="G660" s="100">
        <v>299234</v>
      </c>
      <c r="H660" s="22">
        <f t="shared" si="128"/>
        <v>294391.72666666663</v>
      </c>
      <c r="I660" s="23">
        <f t="shared" si="129"/>
        <v>4437.9867039157907</v>
      </c>
      <c r="J660" s="23">
        <f t="shared" si="130"/>
        <v>1.5075106743542515</v>
      </c>
      <c r="K660" s="24">
        <f t="shared" si="131"/>
        <v>294391.72666666663</v>
      </c>
      <c r="L660" s="24">
        <f t="shared" si="132"/>
        <v>294391.72666666663</v>
      </c>
      <c r="M660" s="24">
        <f t="shared" si="133"/>
        <v>294391.73</v>
      </c>
      <c r="N660" s="24">
        <f t="shared" si="134"/>
        <v>294391.73</v>
      </c>
      <c r="O660" s="12"/>
      <c r="P660" s="12"/>
    </row>
    <row r="661" spans="1:16" ht="20.25" customHeight="1" x14ac:dyDescent="0.25">
      <c r="A661" s="101" t="s">
        <v>1154</v>
      </c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2"/>
      <c r="P661" s="12"/>
    </row>
    <row r="662" spans="1:16" ht="24" x14ac:dyDescent="0.25">
      <c r="A662" s="85">
        <v>2</v>
      </c>
      <c r="B662" s="1" t="s">
        <v>82</v>
      </c>
      <c r="C662" s="21" t="s">
        <v>23</v>
      </c>
      <c r="D662" s="26">
        <v>1</v>
      </c>
      <c r="E662" s="63">
        <v>98496</v>
      </c>
      <c r="F662" s="88">
        <v>99480.960000000006</v>
      </c>
      <c r="G662" s="100">
        <v>101451</v>
      </c>
      <c r="H662" s="22">
        <f t="shared" si="128"/>
        <v>99809.32</v>
      </c>
      <c r="I662" s="23">
        <f t="shared" si="129"/>
        <v>1504.6167177058742</v>
      </c>
      <c r="J662" s="23">
        <f t="shared" si="130"/>
        <v>1.5074912019297135</v>
      </c>
      <c r="K662" s="24">
        <f t="shared" si="131"/>
        <v>99809.32</v>
      </c>
      <c r="L662" s="24">
        <f t="shared" si="132"/>
        <v>99809.32</v>
      </c>
      <c r="M662" s="24">
        <f t="shared" si="133"/>
        <v>99809.32</v>
      </c>
      <c r="N662" s="24">
        <f t="shared" si="134"/>
        <v>99809.32</v>
      </c>
      <c r="O662" s="12"/>
      <c r="P662" s="12"/>
    </row>
    <row r="663" spans="1:16" ht="30" x14ac:dyDescent="0.25">
      <c r="A663" s="85">
        <v>3</v>
      </c>
      <c r="B663" s="1" t="s">
        <v>1155</v>
      </c>
      <c r="C663" s="21" t="s">
        <v>23</v>
      </c>
      <c r="D663" s="26">
        <v>1</v>
      </c>
      <c r="E663" s="63">
        <v>32</v>
      </c>
      <c r="F663" s="88">
        <v>32.32</v>
      </c>
      <c r="G663" s="100">
        <v>33</v>
      </c>
      <c r="H663" s="22">
        <f t="shared" si="128"/>
        <v>32.44</v>
      </c>
      <c r="I663" s="23">
        <f t="shared" si="129"/>
        <v>0.51068581339214814</v>
      </c>
      <c r="J663" s="23">
        <f t="shared" si="130"/>
        <v>1.5742472669301733</v>
      </c>
      <c r="K663" s="24">
        <f t="shared" si="131"/>
        <v>32.44</v>
      </c>
      <c r="L663" s="24">
        <f t="shared" si="132"/>
        <v>32.44</v>
      </c>
      <c r="M663" s="24">
        <f t="shared" si="133"/>
        <v>32.44</v>
      </c>
      <c r="N663" s="24">
        <f t="shared" si="134"/>
        <v>32.44</v>
      </c>
      <c r="O663" s="12"/>
      <c r="P663" s="12"/>
    </row>
    <row r="664" spans="1:16" ht="30" x14ac:dyDescent="0.25">
      <c r="A664" s="85">
        <v>4</v>
      </c>
      <c r="B664" s="1" t="s">
        <v>760</v>
      </c>
      <c r="C664" s="21" t="s">
        <v>23</v>
      </c>
      <c r="D664" s="26">
        <v>1</v>
      </c>
      <c r="E664" s="63">
        <v>56</v>
      </c>
      <c r="F664" s="88">
        <v>56.56</v>
      </c>
      <c r="G664" s="100">
        <v>58</v>
      </c>
      <c r="H664" s="22">
        <f t="shared" si="128"/>
        <v>56.853333333333332</v>
      </c>
      <c r="I664" s="23">
        <f t="shared" si="129"/>
        <v>1.0317622465148319</v>
      </c>
      <c r="J664" s="23">
        <f t="shared" si="130"/>
        <v>1.8147788107085461</v>
      </c>
      <c r="K664" s="24">
        <f t="shared" si="131"/>
        <v>56.853333333333332</v>
      </c>
      <c r="L664" s="24">
        <f t="shared" si="132"/>
        <v>56.853333333333332</v>
      </c>
      <c r="M664" s="24">
        <f t="shared" si="133"/>
        <v>56.85</v>
      </c>
      <c r="N664" s="24">
        <f t="shared" si="134"/>
        <v>56.85</v>
      </c>
      <c r="O664" s="12"/>
      <c r="P664" s="12"/>
    </row>
    <row r="665" spans="1:16" ht="30" x14ac:dyDescent="0.25">
      <c r="A665" s="85">
        <v>5</v>
      </c>
      <c r="B665" s="1" t="s">
        <v>1156</v>
      </c>
      <c r="C665" s="21" t="s">
        <v>23</v>
      </c>
      <c r="D665" s="26">
        <v>1</v>
      </c>
      <c r="E665" s="63">
        <v>1622</v>
      </c>
      <c r="F665" s="88">
        <v>1638.22</v>
      </c>
      <c r="G665" s="100">
        <v>1671</v>
      </c>
      <c r="H665" s="22">
        <f t="shared" si="128"/>
        <v>1643.74</v>
      </c>
      <c r="I665" s="23">
        <f t="shared" si="129"/>
        <v>24.962027161270374</v>
      </c>
      <c r="J665" s="23">
        <f t="shared" si="130"/>
        <v>1.5186116515550132</v>
      </c>
      <c r="K665" s="24">
        <f t="shared" si="131"/>
        <v>1643.74</v>
      </c>
      <c r="L665" s="24">
        <f t="shared" si="132"/>
        <v>1643.74</v>
      </c>
      <c r="M665" s="24">
        <f t="shared" si="133"/>
        <v>1643.74</v>
      </c>
      <c r="N665" s="24">
        <f t="shared" si="134"/>
        <v>1643.74</v>
      </c>
      <c r="O665" s="12"/>
      <c r="P665" s="12"/>
    </row>
    <row r="666" spans="1:16" ht="30" x14ac:dyDescent="0.25">
      <c r="A666" s="85">
        <v>6</v>
      </c>
      <c r="B666" s="1" t="s">
        <v>1157</v>
      </c>
      <c r="C666" s="21" t="s">
        <v>23</v>
      </c>
      <c r="D666" s="26">
        <v>1</v>
      </c>
      <c r="E666" s="63">
        <v>1622</v>
      </c>
      <c r="F666" s="88">
        <v>1638.22</v>
      </c>
      <c r="G666" s="100">
        <v>1671</v>
      </c>
      <c r="H666" s="22">
        <f t="shared" si="128"/>
        <v>1643.74</v>
      </c>
      <c r="I666" s="23">
        <f t="shared" si="129"/>
        <v>24.962027161270374</v>
      </c>
      <c r="J666" s="23">
        <f t="shared" si="130"/>
        <v>1.5186116515550132</v>
      </c>
      <c r="K666" s="24">
        <f t="shared" si="131"/>
        <v>1643.74</v>
      </c>
      <c r="L666" s="24">
        <f t="shared" si="132"/>
        <v>1643.74</v>
      </c>
      <c r="M666" s="24">
        <f t="shared" si="133"/>
        <v>1643.74</v>
      </c>
      <c r="N666" s="24">
        <f t="shared" si="134"/>
        <v>1643.74</v>
      </c>
      <c r="O666" s="12"/>
      <c r="P666" s="12"/>
    </row>
    <row r="667" spans="1:16" ht="30" x14ac:dyDescent="0.25">
      <c r="A667" s="85">
        <v>7</v>
      </c>
      <c r="B667" s="1" t="s">
        <v>1158</v>
      </c>
      <c r="C667" s="21" t="s">
        <v>23</v>
      </c>
      <c r="D667" s="26">
        <v>1</v>
      </c>
      <c r="E667" s="63">
        <v>1574</v>
      </c>
      <c r="F667" s="88">
        <v>1589.74</v>
      </c>
      <c r="G667" s="100">
        <v>1621</v>
      </c>
      <c r="H667" s="22">
        <f t="shared" si="128"/>
        <v>1594.9133333333332</v>
      </c>
      <c r="I667" s="23">
        <f t="shared" si="129"/>
        <v>23.923263434016128</v>
      </c>
      <c r="J667" s="23">
        <f t="shared" si="130"/>
        <v>1.499972627604601</v>
      </c>
      <c r="K667" s="24">
        <f t="shared" si="131"/>
        <v>1594.9133333333332</v>
      </c>
      <c r="L667" s="24">
        <f t="shared" si="132"/>
        <v>1594.9133333333332</v>
      </c>
      <c r="M667" s="24">
        <f t="shared" si="133"/>
        <v>1594.91</v>
      </c>
      <c r="N667" s="24">
        <f t="shared" si="134"/>
        <v>1594.91</v>
      </c>
      <c r="O667" s="12"/>
      <c r="P667" s="12"/>
    </row>
    <row r="668" spans="1:16" ht="30" x14ac:dyDescent="0.25">
      <c r="A668" s="85">
        <v>8</v>
      </c>
      <c r="B668" s="1" t="s">
        <v>1159</v>
      </c>
      <c r="C668" s="21" t="s">
        <v>23</v>
      </c>
      <c r="D668" s="26">
        <v>1</v>
      </c>
      <c r="E668" s="63">
        <v>1046</v>
      </c>
      <c r="F668" s="88">
        <v>1056.46</v>
      </c>
      <c r="G668" s="100">
        <v>1077</v>
      </c>
      <c r="H668" s="22">
        <f t="shared" si="128"/>
        <v>1059.82</v>
      </c>
      <c r="I668" s="23">
        <f t="shared" si="129"/>
        <v>15.770770431402516</v>
      </c>
      <c r="J668" s="23">
        <f t="shared" si="130"/>
        <v>1.4880612209056743</v>
      </c>
      <c r="K668" s="24">
        <f t="shared" si="131"/>
        <v>1059.82</v>
      </c>
      <c r="L668" s="24">
        <f t="shared" si="132"/>
        <v>1059.82</v>
      </c>
      <c r="M668" s="24">
        <f t="shared" si="133"/>
        <v>1059.82</v>
      </c>
      <c r="N668" s="24">
        <f t="shared" si="134"/>
        <v>1059.82</v>
      </c>
      <c r="O668" s="12"/>
      <c r="P668" s="12"/>
    </row>
    <row r="669" spans="1:16" ht="30" x14ac:dyDescent="0.25">
      <c r="A669" s="85">
        <v>9</v>
      </c>
      <c r="B669" s="1" t="s">
        <v>1160</v>
      </c>
      <c r="C669" s="21" t="s">
        <v>23</v>
      </c>
      <c r="D669" s="26">
        <v>1</v>
      </c>
      <c r="E669" s="63">
        <v>2682</v>
      </c>
      <c r="F669" s="88">
        <v>2708.82</v>
      </c>
      <c r="G669" s="100">
        <v>2762</v>
      </c>
      <c r="H669" s="22">
        <f t="shared" ref="H669:H732" si="135">AVERAGE(E669:G669)</f>
        <v>2717.6066666666666</v>
      </c>
      <c r="I669" s="23">
        <f t="shared" ref="I669:I732" si="136">SQRT(VAR(E669:G669))</f>
        <v>40.717368939229509</v>
      </c>
      <c r="J669" s="23">
        <f t="shared" ref="J669:J732" si="137">I669/H669*100</f>
        <v>1.4982804332450432</v>
      </c>
      <c r="K669" s="24">
        <f t="shared" ref="K669:K732" si="138">D669*SUM(E669:G669)/COLUMNS(E669:G669)</f>
        <v>2717.6066666666666</v>
      </c>
      <c r="L669" s="24">
        <f t="shared" ref="L669:L732" si="139">K669/D669</f>
        <v>2717.6066666666666</v>
      </c>
      <c r="M669" s="24">
        <f t="shared" ref="M669:M732" si="140">ROUND(L669,2)</f>
        <v>2717.61</v>
      </c>
      <c r="N669" s="24">
        <f t="shared" ref="N669:N732" si="141">M669*D669</f>
        <v>2717.61</v>
      </c>
      <c r="O669" s="12"/>
      <c r="P669" s="12"/>
    </row>
    <row r="670" spans="1:16" ht="30" x14ac:dyDescent="0.25">
      <c r="A670" s="85">
        <v>10</v>
      </c>
      <c r="B670" s="1" t="s">
        <v>539</v>
      </c>
      <c r="C670" s="21" t="s">
        <v>23</v>
      </c>
      <c r="D670" s="26">
        <v>1</v>
      </c>
      <c r="E670" s="63">
        <v>56</v>
      </c>
      <c r="F670" s="88">
        <v>56.56</v>
      </c>
      <c r="G670" s="100">
        <v>58</v>
      </c>
      <c r="H670" s="22">
        <f t="shared" si="135"/>
        <v>56.853333333333332</v>
      </c>
      <c r="I670" s="23">
        <f t="shared" si="136"/>
        <v>1.0317622465148319</v>
      </c>
      <c r="J670" s="23">
        <f t="shared" si="137"/>
        <v>1.8147788107085461</v>
      </c>
      <c r="K670" s="24">
        <f t="shared" si="138"/>
        <v>56.853333333333332</v>
      </c>
      <c r="L670" s="24">
        <f t="shared" si="139"/>
        <v>56.853333333333332</v>
      </c>
      <c r="M670" s="24">
        <f t="shared" si="140"/>
        <v>56.85</v>
      </c>
      <c r="N670" s="24">
        <f t="shared" si="141"/>
        <v>56.85</v>
      </c>
      <c r="O670" s="12"/>
      <c r="P670" s="12"/>
    </row>
    <row r="671" spans="1:16" ht="30" x14ac:dyDescent="0.25">
      <c r="A671" s="85">
        <v>11</v>
      </c>
      <c r="B671" s="1" t="s">
        <v>1161</v>
      </c>
      <c r="C671" s="21" t="s">
        <v>23</v>
      </c>
      <c r="D671" s="26">
        <v>1</v>
      </c>
      <c r="E671" s="63">
        <v>628</v>
      </c>
      <c r="F671" s="88">
        <v>634.28</v>
      </c>
      <c r="G671" s="100">
        <v>647</v>
      </c>
      <c r="H671" s="22">
        <f t="shared" si="135"/>
        <v>636.42666666666662</v>
      </c>
      <c r="I671" s="23">
        <f t="shared" si="136"/>
        <v>9.6801928355448261</v>
      </c>
      <c r="J671" s="23">
        <f t="shared" si="137"/>
        <v>1.5210225062135716</v>
      </c>
      <c r="K671" s="24">
        <f t="shared" si="138"/>
        <v>636.42666666666662</v>
      </c>
      <c r="L671" s="24">
        <f t="shared" si="139"/>
        <v>636.42666666666662</v>
      </c>
      <c r="M671" s="24">
        <f t="shared" si="140"/>
        <v>636.42999999999995</v>
      </c>
      <c r="N671" s="24">
        <f t="shared" si="141"/>
        <v>636.42999999999995</v>
      </c>
      <c r="O671" s="12"/>
      <c r="P671" s="12"/>
    </row>
    <row r="672" spans="1:16" ht="30" x14ac:dyDescent="0.25">
      <c r="A672" s="85">
        <v>12</v>
      </c>
      <c r="B672" s="1" t="s">
        <v>1162</v>
      </c>
      <c r="C672" s="21" t="s">
        <v>23</v>
      </c>
      <c r="D672" s="26">
        <v>1</v>
      </c>
      <c r="E672" s="63">
        <v>70</v>
      </c>
      <c r="F672" s="88">
        <v>70.7</v>
      </c>
      <c r="G672" s="100">
        <v>72</v>
      </c>
      <c r="H672" s="22">
        <f t="shared" si="135"/>
        <v>70.899999999999991</v>
      </c>
      <c r="I672" s="23">
        <f t="shared" si="136"/>
        <v>1.0148891565092217</v>
      </c>
      <c r="J672" s="23">
        <f t="shared" si="137"/>
        <v>1.4314374562894525</v>
      </c>
      <c r="K672" s="24">
        <f t="shared" si="138"/>
        <v>70.899999999999991</v>
      </c>
      <c r="L672" s="24">
        <f t="shared" si="139"/>
        <v>70.899999999999991</v>
      </c>
      <c r="M672" s="24">
        <f t="shared" si="140"/>
        <v>70.900000000000006</v>
      </c>
      <c r="N672" s="24">
        <f t="shared" si="141"/>
        <v>70.900000000000006</v>
      </c>
      <c r="O672" s="12"/>
      <c r="P672" s="12"/>
    </row>
    <row r="673" spans="1:16" ht="30" x14ac:dyDescent="0.25">
      <c r="A673" s="85">
        <v>13</v>
      </c>
      <c r="B673" s="1" t="s">
        <v>1163</v>
      </c>
      <c r="C673" s="21" t="s">
        <v>23</v>
      </c>
      <c r="D673" s="26">
        <v>1</v>
      </c>
      <c r="E673" s="63">
        <v>50</v>
      </c>
      <c r="F673" s="88">
        <v>50.5</v>
      </c>
      <c r="G673" s="100">
        <v>52</v>
      </c>
      <c r="H673" s="22">
        <f t="shared" si="135"/>
        <v>50.833333333333336</v>
      </c>
      <c r="I673" s="23">
        <f t="shared" si="136"/>
        <v>1.0408329997330665</v>
      </c>
      <c r="J673" s="23">
        <f t="shared" si="137"/>
        <v>2.0475403273437371</v>
      </c>
      <c r="K673" s="24">
        <f t="shared" si="138"/>
        <v>50.833333333333336</v>
      </c>
      <c r="L673" s="24">
        <f t="shared" si="139"/>
        <v>50.833333333333336</v>
      </c>
      <c r="M673" s="24">
        <f t="shared" si="140"/>
        <v>50.83</v>
      </c>
      <c r="N673" s="24">
        <f t="shared" si="141"/>
        <v>50.83</v>
      </c>
      <c r="O673" s="12"/>
      <c r="P673" s="12"/>
    </row>
    <row r="674" spans="1:16" ht="30" x14ac:dyDescent="0.25">
      <c r="A674" s="85">
        <v>14</v>
      </c>
      <c r="B674" s="1" t="s">
        <v>1164</v>
      </c>
      <c r="C674" s="21" t="s">
        <v>23</v>
      </c>
      <c r="D674" s="26">
        <v>1</v>
      </c>
      <c r="E674" s="63">
        <v>58</v>
      </c>
      <c r="F674" s="88">
        <v>58.58</v>
      </c>
      <c r="G674" s="100">
        <v>60</v>
      </c>
      <c r="H674" s="22">
        <f t="shared" si="135"/>
        <v>58.859999999999992</v>
      </c>
      <c r="I674" s="23">
        <f t="shared" si="136"/>
        <v>1.0289800775525251</v>
      </c>
      <c r="J674" s="23">
        <f t="shared" si="137"/>
        <v>1.7481822588388127</v>
      </c>
      <c r="K674" s="24">
        <f t="shared" si="138"/>
        <v>58.859999999999992</v>
      </c>
      <c r="L674" s="24">
        <f t="shared" si="139"/>
        <v>58.859999999999992</v>
      </c>
      <c r="M674" s="24">
        <f t="shared" si="140"/>
        <v>58.86</v>
      </c>
      <c r="N674" s="24">
        <f t="shared" si="141"/>
        <v>58.86</v>
      </c>
      <c r="O674" s="12"/>
      <c r="P674" s="12"/>
    </row>
    <row r="675" spans="1:16" ht="24" x14ac:dyDescent="0.25">
      <c r="A675" s="85">
        <v>15</v>
      </c>
      <c r="B675" s="1" t="s">
        <v>1165</v>
      </c>
      <c r="C675" s="21" t="s">
        <v>23</v>
      </c>
      <c r="D675" s="26">
        <v>1</v>
      </c>
      <c r="E675" s="63">
        <v>90</v>
      </c>
      <c r="F675" s="88">
        <v>90.9</v>
      </c>
      <c r="G675" s="100">
        <v>93</v>
      </c>
      <c r="H675" s="22">
        <f t="shared" si="135"/>
        <v>91.3</v>
      </c>
      <c r="I675" s="23">
        <f t="shared" si="136"/>
        <v>1.5394804318340645</v>
      </c>
      <c r="J675" s="23">
        <f t="shared" si="137"/>
        <v>1.6861779100044518</v>
      </c>
      <c r="K675" s="24">
        <f t="shared" si="138"/>
        <v>91.3</v>
      </c>
      <c r="L675" s="24">
        <f t="shared" si="139"/>
        <v>91.3</v>
      </c>
      <c r="M675" s="24">
        <f t="shared" si="140"/>
        <v>91.3</v>
      </c>
      <c r="N675" s="24">
        <f t="shared" si="141"/>
        <v>91.3</v>
      </c>
      <c r="O675" s="12"/>
      <c r="P675" s="12"/>
    </row>
    <row r="676" spans="1:16" ht="24" x14ac:dyDescent="0.25">
      <c r="A676" s="85">
        <v>16</v>
      </c>
      <c r="B676" s="1" t="s">
        <v>1166</v>
      </c>
      <c r="C676" s="21" t="s">
        <v>23</v>
      </c>
      <c r="D676" s="26">
        <v>1</v>
      </c>
      <c r="E676" s="63">
        <v>58</v>
      </c>
      <c r="F676" s="88">
        <v>58.58</v>
      </c>
      <c r="G676" s="100">
        <v>60</v>
      </c>
      <c r="H676" s="22">
        <f t="shared" si="135"/>
        <v>58.859999999999992</v>
      </c>
      <c r="I676" s="23">
        <f t="shared" si="136"/>
        <v>1.0289800775525251</v>
      </c>
      <c r="J676" s="23">
        <f t="shared" si="137"/>
        <v>1.7481822588388127</v>
      </c>
      <c r="K676" s="24">
        <f t="shared" si="138"/>
        <v>58.859999999999992</v>
      </c>
      <c r="L676" s="24">
        <f t="shared" si="139"/>
        <v>58.859999999999992</v>
      </c>
      <c r="M676" s="24">
        <f t="shared" si="140"/>
        <v>58.86</v>
      </c>
      <c r="N676" s="24">
        <f t="shared" si="141"/>
        <v>58.86</v>
      </c>
      <c r="O676" s="12"/>
      <c r="P676" s="12"/>
    </row>
    <row r="677" spans="1:16" ht="24" x14ac:dyDescent="0.25">
      <c r="A677" s="85">
        <v>17</v>
      </c>
      <c r="B677" s="1" t="s">
        <v>538</v>
      </c>
      <c r="C677" s="21" t="s">
        <v>23</v>
      </c>
      <c r="D677" s="26">
        <v>1</v>
      </c>
      <c r="E677" s="63">
        <v>17996</v>
      </c>
      <c r="F677" s="88">
        <v>18175.96</v>
      </c>
      <c r="G677" s="100">
        <v>18536</v>
      </c>
      <c r="H677" s="22">
        <f t="shared" si="135"/>
        <v>18235.986666666668</v>
      </c>
      <c r="I677" s="23">
        <f t="shared" si="136"/>
        <v>274.95890699035994</v>
      </c>
      <c r="J677" s="23">
        <f t="shared" si="137"/>
        <v>1.5077819040795521</v>
      </c>
      <c r="K677" s="24">
        <f t="shared" si="138"/>
        <v>18235.986666666668</v>
      </c>
      <c r="L677" s="24">
        <f t="shared" si="139"/>
        <v>18235.986666666668</v>
      </c>
      <c r="M677" s="24">
        <f t="shared" si="140"/>
        <v>18235.990000000002</v>
      </c>
      <c r="N677" s="24">
        <f t="shared" si="141"/>
        <v>18235.990000000002</v>
      </c>
      <c r="O677" s="12"/>
      <c r="P677" s="12"/>
    </row>
    <row r="678" spans="1:16" ht="30" x14ac:dyDescent="0.25">
      <c r="A678" s="85">
        <v>18</v>
      </c>
      <c r="B678" s="1" t="s">
        <v>1167</v>
      </c>
      <c r="C678" s="21" t="s">
        <v>23</v>
      </c>
      <c r="D678" s="26">
        <v>1</v>
      </c>
      <c r="E678" s="63">
        <v>20166</v>
      </c>
      <c r="F678" s="88">
        <v>20367.66</v>
      </c>
      <c r="G678" s="100">
        <v>20771</v>
      </c>
      <c r="H678" s="22">
        <f t="shared" si="135"/>
        <v>20434.886666666669</v>
      </c>
      <c r="I678" s="23">
        <f t="shared" si="136"/>
        <v>308.05164913263059</v>
      </c>
      <c r="J678" s="23">
        <f t="shared" si="137"/>
        <v>1.5074791172447439</v>
      </c>
      <c r="K678" s="24">
        <f t="shared" si="138"/>
        <v>20434.886666666669</v>
      </c>
      <c r="L678" s="24">
        <f t="shared" si="139"/>
        <v>20434.886666666669</v>
      </c>
      <c r="M678" s="24">
        <f t="shared" si="140"/>
        <v>20434.89</v>
      </c>
      <c r="N678" s="24">
        <f t="shared" si="141"/>
        <v>20434.89</v>
      </c>
      <c r="O678" s="12"/>
      <c r="P678" s="12"/>
    </row>
    <row r="679" spans="1:16" ht="30" x14ac:dyDescent="0.25">
      <c r="A679" s="85">
        <v>19</v>
      </c>
      <c r="B679" s="1" t="s">
        <v>1168</v>
      </c>
      <c r="C679" s="21" t="s">
        <v>23</v>
      </c>
      <c r="D679" s="26">
        <v>1</v>
      </c>
      <c r="E679" s="63">
        <v>892</v>
      </c>
      <c r="F679" s="88">
        <v>900.92</v>
      </c>
      <c r="G679" s="100">
        <v>919</v>
      </c>
      <c r="H679" s="22">
        <f t="shared" si="135"/>
        <v>903.97333333333336</v>
      </c>
      <c r="I679" s="23">
        <f t="shared" si="136"/>
        <v>13.756530570363061</v>
      </c>
      <c r="J679" s="23">
        <f t="shared" si="137"/>
        <v>1.5217849977539597</v>
      </c>
      <c r="K679" s="24">
        <f t="shared" si="138"/>
        <v>903.97333333333336</v>
      </c>
      <c r="L679" s="24">
        <f t="shared" si="139"/>
        <v>903.97333333333336</v>
      </c>
      <c r="M679" s="24">
        <f t="shared" si="140"/>
        <v>903.97</v>
      </c>
      <c r="N679" s="24">
        <f t="shared" si="141"/>
        <v>903.97</v>
      </c>
      <c r="O679" s="12"/>
      <c r="P679" s="12"/>
    </row>
    <row r="680" spans="1:16" ht="30" x14ac:dyDescent="0.25">
      <c r="A680" s="85">
        <v>20</v>
      </c>
      <c r="B680" s="1" t="s">
        <v>1169</v>
      </c>
      <c r="C680" s="21" t="s">
        <v>23</v>
      </c>
      <c r="D680" s="26">
        <v>1</v>
      </c>
      <c r="E680" s="63">
        <v>892</v>
      </c>
      <c r="F680" s="88">
        <v>900.92</v>
      </c>
      <c r="G680" s="100">
        <v>919</v>
      </c>
      <c r="H680" s="22">
        <f t="shared" si="135"/>
        <v>903.97333333333336</v>
      </c>
      <c r="I680" s="23">
        <f t="shared" si="136"/>
        <v>13.756530570363061</v>
      </c>
      <c r="J680" s="23">
        <f t="shared" si="137"/>
        <v>1.5217849977539597</v>
      </c>
      <c r="K680" s="24">
        <f t="shared" si="138"/>
        <v>903.97333333333336</v>
      </c>
      <c r="L680" s="24">
        <f t="shared" si="139"/>
        <v>903.97333333333336</v>
      </c>
      <c r="M680" s="24">
        <f t="shared" si="140"/>
        <v>903.97</v>
      </c>
      <c r="N680" s="24">
        <f t="shared" si="141"/>
        <v>903.97</v>
      </c>
      <c r="O680" s="12"/>
      <c r="P680" s="12"/>
    </row>
    <row r="681" spans="1:16" ht="30" x14ac:dyDescent="0.25">
      <c r="A681" s="85">
        <v>21</v>
      </c>
      <c r="B681" s="1" t="s">
        <v>1170</v>
      </c>
      <c r="C681" s="21" t="s">
        <v>23</v>
      </c>
      <c r="D681" s="26">
        <v>1</v>
      </c>
      <c r="E681" s="63">
        <v>892</v>
      </c>
      <c r="F681" s="88">
        <v>900.92</v>
      </c>
      <c r="G681" s="100">
        <v>919</v>
      </c>
      <c r="H681" s="22">
        <f t="shared" si="135"/>
        <v>903.97333333333336</v>
      </c>
      <c r="I681" s="23">
        <f t="shared" si="136"/>
        <v>13.756530570363061</v>
      </c>
      <c r="J681" s="23">
        <f t="shared" si="137"/>
        <v>1.5217849977539597</v>
      </c>
      <c r="K681" s="24">
        <f t="shared" si="138"/>
        <v>903.97333333333336</v>
      </c>
      <c r="L681" s="24">
        <f t="shared" si="139"/>
        <v>903.97333333333336</v>
      </c>
      <c r="M681" s="24">
        <f t="shared" si="140"/>
        <v>903.97</v>
      </c>
      <c r="N681" s="24">
        <f t="shared" si="141"/>
        <v>903.97</v>
      </c>
      <c r="O681" s="12"/>
      <c r="P681" s="12"/>
    </row>
    <row r="682" spans="1:16" ht="30" x14ac:dyDescent="0.25">
      <c r="A682" s="85">
        <v>22</v>
      </c>
      <c r="B682" s="1" t="s">
        <v>1171</v>
      </c>
      <c r="C682" s="21" t="s">
        <v>23</v>
      </c>
      <c r="D682" s="26">
        <v>1</v>
      </c>
      <c r="E682" s="63">
        <v>892</v>
      </c>
      <c r="F682" s="88">
        <v>900.92</v>
      </c>
      <c r="G682" s="100">
        <v>919</v>
      </c>
      <c r="H682" s="22">
        <f t="shared" si="135"/>
        <v>903.97333333333336</v>
      </c>
      <c r="I682" s="23">
        <f t="shared" si="136"/>
        <v>13.756530570363061</v>
      </c>
      <c r="J682" s="23">
        <f t="shared" si="137"/>
        <v>1.5217849977539597</v>
      </c>
      <c r="K682" s="24">
        <f t="shared" si="138"/>
        <v>903.97333333333336</v>
      </c>
      <c r="L682" s="24">
        <f t="shared" si="139"/>
        <v>903.97333333333336</v>
      </c>
      <c r="M682" s="24">
        <f t="shared" si="140"/>
        <v>903.97</v>
      </c>
      <c r="N682" s="24">
        <f t="shared" si="141"/>
        <v>903.97</v>
      </c>
      <c r="O682" s="12"/>
      <c r="P682" s="12"/>
    </row>
    <row r="683" spans="1:16" ht="30" x14ac:dyDescent="0.25">
      <c r="A683" s="85">
        <v>23</v>
      </c>
      <c r="B683" s="1" t="s">
        <v>1172</v>
      </c>
      <c r="C683" s="21" t="s">
        <v>23</v>
      </c>
      <c r="D683" s="26">
        <v>1</v>
      </c>
      <c r="E683" s="63">
        <v>892</v>
      </c>
      <c r="F683" s="88">
        <v>900.92</v>
      </c>
      <c r="G683" s="100">
        <v>919</v>
      </c>
      <c r="H683" s="22">
        <f t="shared" si="135"/>
        <v>903.97333333333336</v>
      </c>
      <c r="I683" s="23">
        <f t="shared" si="136"/>
        <v>13.756530570363061</v>
      </c>
      <c r="J683" s="23">
        <f t="shared" si="137"/>
        <v>1.5217849977539597</v>
      </c>
      <c r="K683" s="24">
        <f t="shared" si="138"/>
        <v>903.97333333333336</v>
      </c>
      <c r="L683" s="24">
        <f t="shared" si="139"/>
        <v>903.97333333333336</v>
      </c>
      <c r="M683" s="24">
        <f t="shared" si="140"/>
        <v>903.97</v>
      </c>
      <c r="N683" s="24">
        <f t="shared" si="141"/>
        <v>903.97</v>
      </c>
      <c r="O683" s="12"/>
      <c r="P683" s="12"/>
    </row>
    <row r="684" spans="1:16" ht="30" x14ac:dyDescent="0.25">
      <c r="A684" s="85">
        <v>24</v>
      </c>
      <c r="B684" s="1" t="s">
        <v>1173</v>
      </c>
      <c r="C684" s="21" t="s">
        <v>23</v>
      </c>
      <c r="D684" s="26">
        <v>1</v>
      </c>
      <c r="E684" s="63">
        <v>974</v>
      </c>
      <c r="F684" s="88">
        <v>983.74</v>
      </c>
      <c r="G684" s="100">
        <v>1003</v>
      </c>
      <c r="H684" s="22">
        <f t="shared" si="135"/>
        <v>986.9133333333333</v>
      </c>
      <c r="I684" s="23">
        <f t="shared" si="136"/>
        <v>14.758134480120898</v>
      </c>
      <c r="J684" s="23">
        <f t="shared" si="137"/>
        <v>1.4953830272284192</v>
      </c>
      <c r="K684" s="24">
        <f t="shared" si="138"/>
        <v>986.9133333333333</v>
      </c>
      <c r="L684" s="24">
        <f t="shared" si="139"/>
        <v>986.9133333333333</v>
      </c>
      <c r="M684" s="24">
        <f t="shared" si="140"/>
        <v>986.91</v>
      </c>
      <c r="N684" s="24">
        <f t="shared" si="141"/>
        <v>986.91</v>
      </c>
      <c r="O684" s="12"/>
      <c r="P684" s="12"/>
    </row>
    <row r="685" spans="1:16" ht="30" x14ac:dyDescent="0.25">
      <c r="A685" s="85">
        <v>25</v>
      </c>
      <c r="B685" s="2" t="s">
        <v>1174</v>
      </c>
      <c r="C685" s="21" t="s">
        <v>23</v>
      </c>
      <c r="D685" s="26">
        <v>1</v>
      </c>
      <c r="E685" s="63">
        <v>892</v>
      </c>
      <c r="F685" s="88">
        <v>900.92</v>
      </c>
      <c r="G685" s="100">
        <v>919</v>
      </c>
      <c r="H685" s="22">
        <f t="shared" si="135"/>
        <v>903.97333333333336</v>
      </c>
      <c r="I685" s="23">
        <f t="shared" si="136"/>
        <v>13.756530570363061</v>
      </c>
      <c r="J685" s="23">
        <f t="shared" si="137"/>
        <v>1.5217849977539597</v>
      </c>
      <c r="K685" s="24">
        <f t="shared" si="138"/>
        <v>903.97333333333336</v>
      </c>
      <c r="L685" s="24">
        <f t="shared" si="139"/>
        <v>903.97333333333336</v>
      </c>
      <c r="M685" s="24">
        <f t="shared" si="140"/>
        <v>903.97</v>
      </c>
      <c r="N685" s="24">
        <f t="shared" si="141"/>
        <v>903.97</v>
      </c>
      <c r="O685" s="12"/>
      <c r="P685" s="12"/>
    </row>
    <row r="686" spans="1:16" ht="30" x14ac:dyDescent="0.25">
      <c r="A686" s="85">
        <v>26</v>
      </c>
      <c r="B686" s="2" t="s">
        <v>1175</v>
      </c>
      <c r="C686" s="21" t="s">
        <v>23</v>
      </c>
      <c r="D686" s="26">
        <v>1</v>
      </c>
      <c r="E686" s="63">
        <v>892</v>
      </c>
      <c r="F686" s="88">
        <v>900.92</v>
      </c>
      <c r="G686" s="100">
        <v>919</v>
      </c>
      <c r="H686" s="22">
        <f t="shared" si="135"/>
        <v>903.97333333333336</v>
      </c>
      <c r="I686" s="23">
        <f t="shared" si="136"/>
        <v>13.756530570363061</v>
      </c>
      <c r="J686" s="23">
        <f t="shared" si="137"/>
        <v>1.5217849977539597</v>
      </c>
      <c r="K686" s="24">
        <f t="shared" si="138"/>
        <v>903.97333333333336</v>
      </c>
      <c r="L686" s="24">
        <f t="shared" si="139"/>
        <v>903.97333333333336</v>
      </c>
      <c r="M686" s="24">
        <f t="shared" si="140"/>
        <v>903.97</v>
      </c>
      <c r="N686" s="24">
        <f t="shared" si="141"/>
        <v>903.97</v>
      </c>
      <c r="O686" s="12"/>
      <c r="P686" s="12"/>
    </row>
    <row r="687" spans="1:16" ht="30" x14ac:dyDescent="0.25">
      <c r="A687" s="85">
        <v>27</v>
      </c>
      <c r="B687" s="1" t="s">
        <v>1176</v>
      </c>
      <c r="C687" s="21" t="s">
        <v>23</v>
      </c>
      <c r="D687" s="26">
        <v>1</v>
      </c>
      <c r="E687" s="63">
        <v>892</v>
      </c>
      <c r="F687" s="88">
        <v>900.92</v>
      </c>
      <c r="G687" s="100">
        <v>919</v>
      </c>
      <c r="H687" s="22">
        <f t="shared" si="135"/>
        <v>903.97333333333336</v>
      </c>
      <c r="I687" s="23">
        <f t="shared" si="136"/>
        <v>13.756530570363061</v>
      </c>
      <c r="J687" s="23">
        <f t="shared" si="137"/>
        <v>1.5217849977539597</v>
      </c>
      <c r="K687" s="24">
        <f t="shared" si="138"/>
        <v>903.97333333333336</v>
      </c>
      <c r="L687" s="24">
        <f t="shared" si="139"/>
        <v>903.97333333333336</v>
      </c>
      <c r="M687" s="24">
        <f t="shared" si="140"/>
        <v>903.97</v>
      </c>
      <c r="N687" s="24">
        <f t="shared" si="141"/>
        <v>903.97</v>
      </c>
      <c r="O687" s="12"/>
      <c r="P687" s="12"/>
    </row>
    <row r="688" spans="1:16" ht="30" x14ac:dyDescent="0.25">
      <c r="A688" s="85">
        <v>28</v>
      </c>
      <c r="B688" s="1" t="s">
        <v>1177</v>
      </c>
      <c r="C688" s="21" t="s">
        <v>23</v>
      </c>
      <c r="D688" s="26">
        <v>1</v>
      </c>
      <c r="E688" s="63">
        <v>892</v>
      </c>
      <c r="F688" s="88">
        <v>900.92</v>
      </c>
      <c r="G688" s="100">
        <v>919</v>
      </c>
      <c r="H688" s="22">
        <f t="shared" si="135"/>
        <v>903.97333333333336</v>
      </c>
      <c r="I688" s="23">
        <f t="shared" si="136"/>
        <v>13.756530570363061</v>
      </c>
      <c r="J688" s="23">
        <f t="shared" si="137"/>
        <v>1.5217849977539597</v>
      </c>
      <c r="K688" s="24">
        <f t="shared" si="138"/>
        <v>903.97333333333336</v>
      </c>
      <c r="L688" s="24">
        <f t="shared" si="139"/>
        <v>903.97333333333336</v>
      </c>
      <c r="M688" s="24">
        <f t="shared" si="140"/>
        <v>903.97</v>
      </c>
      <c r="N688" s="24">
        <f t="shared" si="141"/>
        <v>903.97</v>
      </c>
      <c r="O688" s="12"/>
      <c r="P688" s="12"/>
    </row>
    <row r="689" spans="1:16" ht="30" x14ac:dyDescent="0.25">
      <c r="A689" s="85">
        <v>29</v>
      </c>
      <c r="B689" s="1" t="s">
        <v>1178</v>
      </c>
      <c r="C689" s="21" t="s">
        <v>23</v>
      </c>
      <c r="D689" s="26">
        <v>1</v>
      </c>
      <c r="E689" s="63">
        <v>892</v>
      </c>
      <c r="F689" s="88">
        <v>900.92</v>
      </c>
      <c r="G689" s="100">
        <v>919</v>
      </c>
      <c r="H689" s="22">
        <f t="shared" si="135"/>
        <v>903.97333333333336</v>
      </c>
      <c r="I689" s="23">
        <f t="shared" si="136"/>
        <v>13.756530570363061</v>
      </c>
      <c r="J689" s="23">
        <f t="shared" si="137"/>
        <v>1.5217849977539597</v>
      </c>
      <c r="K689" s="24">
        <f t="shared" si="138"/>
        <v>903.97333333333336</v>
      </c>
      <c r="L689" s="24">
        <f t="shared" si="139"/>
        <v>903.97333333333336</v>
      </c>
      <c r="M689" s="24">
        <f t="shared" si="140"/>
        <v>903.97</v>
      </c>
      <c r="N689" s="24">
        <f t="shared" si="141"/>
        <v>903.97</v>
      </c>
      <c r="O689" s="12"/>
      <c r="P689" s="12"/>
    </row>
    <row r="690" spans="1:16" ht="30" x14ac:dyDescent="0.25">
      <c r="A690" s="85">
        <v>30</v>
      </c>
      <c r="B690" s="1" t="s">
        <v>1179</v>
      </c>
      <c r="C690" s="21" t="s">
        <v>23</v>
      </c>
      <c r="D690" s="26">
        <v>1</v>
      </c>
      <c r="E690" s="63">
        <v>974</v>
      </c>
      <c r="F690" s="88">
        <v>983.74</v>
      </c>
      <c r="G690" s="100">
        <v>1003</v>
      </c>
      <c r="H690" s="22">
        <f t="shared" si="135"/>
        <v>986.9133333333333</v>
      </c>
      <c r="I690" s="23">
        <f t="shared" si="136"/>
        <v>14.758134480120898</v>
      </c>
      <c r="J690" s="23">
        <f t="shared" si="137"/>
        <v>1.4953830272284192</v>
      </c>
      <c r="K690" s="24">
        <f t="shared" si="138"/>
        <v>986.9133333333333</v>
      </c>
      <c r="L690" s="24">
        <f t="shared" si="139"/>
        <v>986.9133333333333</v>
      </c>
      <c r="M690" s="24">
        <f t="shared" si="140"/>
        <v>986.91</v>
      </c>
      <c r="N690" s="24">
        <f t="shared" si="141"/>
        <v>986.91</v>
      </c>
      <c r="O690" s="12"/>
      <c r="P690" s="12"/>
    </row>
    <row r="691" spans="1:16" ht="45" x14ac:dyDescent="0.25">
      <c r="A691" s="85">
        <v>31</v>
      </c>
      <c r="B691" s="1" t="s">
        <v>1180</v>
      </c>
      <c r="C691" s="21" t="s">
        <v>23</v>
      </c>
      <c r="D691" s="26">
        <v>1</v>
      </c>
      <c r="E691" s="63">
        <v>1238</v>
      </c>
      <c r="F691" s="88">
        <v>1250.3800000000001</v>
      </c>
      <c r="G691" s="100">
        <v>1275</v>
      </c>
      <c r="H691" s="22">
        <f t="shared" si="135"/>
        <v>1254.46</v>
      </c>
      <c r="I691" s="23">
        <f t="shared" si="136"/>
        <v>18.83440468929134</v>
      </c>
      <c r="J691" s="23">
        <f t="shared" si="137"/>
        <v>1.5013953963690625</v>
      </c>
      <c r="K691" s="24">
        <f t="shared" si="138"/>
        <v>1254.46</v>
      </c>
      <c r="L691" s="24">
        <f t="shared" si="139"/>
        <v>1254.46</v>
      </c>
      <c r="M691" s="24">
        <f t="shared" si="140"/>
        <v>1254.46</v>
      </c>
      <c r="N691" s="24">
        <f t="shared" si="141"/>
        <v>1254.46</v>
      </c>
      <c r="O691" s="12"/>
      <c r="P691" s="12"/>
    </row>
    <row r="692" spans="1:16" ht="45" x14ac:dyDescent="0.25">
      <c r="A692" s="85">
        <v>32</v>
      </c>
      <c r="B692" s="1" t="s">
        <v>1181</v>
      </c>
      <c r="C692" s="21" t="s">
        <v>23</v>
      </c>
      <c r="D692" s="26">
        <v>1</v>
      </c>
      <c r="E692" s="63">
        <v>1414</v>
      </c>
      <c r="F692" s="88">
        <v>1428.14</v>
      </c>
      <c r="G692" s="100">
        <v>1456</v>
      </c>
      <c r="H692" s="22">
        <f t="shared" si="135"/>
        <v>1432.7133333333334</v>
      </c>
      <c r="I692" s="23">
        <f t="shared" si="136"/>
        <v>21.370225392665677</v>
      </c>
      <c r="J692" s="23">
        <f t="shared" si="137"/>
        <v>1.4915911575238832</v>
      </c>
      <c r="K692" s="24">
        <f t="shared" si="138"/>
        <v>1432.7133333333334</v>
      </c>
      <c r="L692" s="24">
        <f t="shared" si="139"/>
        <v>1432.7133333333334</v>
      </c>
      <c r="M692" s="24">
        <f t="shared" si="140"/>
        <v>1432.71</v>
      </c>
      <c r="N692" s="24">
        <f t="shared" si="141"/>
        <v>1432.71</v>
      </c>
      <c r="O692" s="12"/>
      <c r="P692" s="12"/>
    </row>
    <row r="693" spans="1:16" ht="24" x14ac:dyDescent="0.25">
      <c r="A693" s="85">
        <v>33</v>
      </c>
      <c r="B693" s="1" t="s">
        <v>534</v>
      </c>
      <c r="C693" s="21" t="s">
        <v>23</v>
      </c>
      <c r="D693" s="26">
        <v>1</v>
      </c>
      <c r="E693" s="63">
        <v>216</v>
      </c>
      <c r="F693" s="88">
        <v>218.16</v>
      </c>
      <c r="G693" s="100">
        <v>222</v>
      </c>
      <c r="H693" s="22">
        <f t="shared" si="135"/>
        <v>218.72</v>
      </c>
      <c r="I693" s="23">
        <f t="shared" si="136"/>
        <v>3.038947186115613</v>
      </c>
      <c r="J693" s="23">
        <f t="shared" si="137"/>
        <v>1.3894235488824127</v>
      </c>
      <c r="K693" s="24">
        <f t="shared" si="138"/>
        <v>218.72</v>
      </c>
      <c r="L693" s="24">
        <f t="shared" si="139"/>
        <v>218.72</v>
      </c>
      <c r="M693" s="24">
        <f t="shared" si="140"/>
        <v>218.72</v>
      </c>
      <c r="N693" s="24">
        <f t="shared" si="141"/>
        <v>218.72</v>
      </c>
      <c r="O693" s="12"/>
      <c r="P693" s="12"/>
    </row>
    <row r="694" spans="1:16" ht="30" x14ac:dyDescent="0.25">
      <c r="A694" s="85">
        <v>34</v>
      </c>
      <c r="B694" s="1" t="s">
        <v>593</v>
      </c>
      <c r="C694" s="21" t="s">
        <v>23</v>
      </c>
      <c r="D694" s="26">
        <v>1</v>
      </c>
      <c r="E694" s="63">
        <v>1158</v>
      </c>
      <c r="F694" s="88">
        <v>1169.58</v>
      </c>
      <c r="G694" s="100">
        <v>1193</v>
      </c>
      <c r="H694" s="22">
        <f t="shared" si="135"/>
        <v>1173.5266666666666</v>
      </c>
      <c r="I694" s="23">
        <f t="shared" si="136"/>
        <v>17.830651511746105</v>
      </c>
      <c r="J694" s="23">
        <f t="shared" si="137"/>
        <v>1.5194074423884223</v>
      </c>
      <c r="K694" s="24">
        <f t="shared" si="138"/>
        <v>1173.5266666666666</v>
      </c>
      <c r="L694" s="24">
        <f t="shared" si="139"/>
        <v>1173.5266666666666</v>
      </c>
      <c r="M694" s="24">
        <f t="shared" si="140"/>
        <v>1173.53</v>
      </c>
      <c r="N694" s="24">
        <f t="shared" si="141"/>
        <v>1173.53</v>
      </c>
      <c r="O694" s="12"/>
      <c r="P694" s="12"/>
    </row>
    <row r="695" spans="1:16" ht="30" x14ac:dyDescent="0.25">
      <c r="A695" s="85">
        <v>35</v>
      </c>
      <c r="B695" s="1" t="s">
        <v>1182</v>
      </c>
      <c r="C695" s="21" t="s">
        <v>23</v>
      </c>
      <c r="D695" s="26">
        <v>1</v>
      </c>
      <c r="E695" s="63">
        <v>1494</v>
      </c>
      <c r="F695" s="88">
        <v>1508.94</v>
      </c>
      <c r="G695" s="100">
        <v>1539</v>
      </c>
      <c r="H695" s="22">
        <f t="shared" si="135"/>
        <v>1513.9800000000002</v>
      </c>
      <c r="I695" s="23">
        <f t="shared" si="136"/>
        <v>22.919450255187183</v>
      </c>
      <c r="J695" s="23">
        <f t="shared" si="137"/>
        <v>1.5138542289321641</v>
      </c>
      <c r="K695" s="24">
        <f t="shared" si="138"/>
        <v>1513.9800000000002</v>
      </c>
      <c r="L695" s="24">
        <f t="shared" si="139"/>
        <v>1513.9800000000002</v>
      </c>
      <c r="M695" s="24">
        <f t="shared" si="140"/>
        <v>1513.98</v>
      </c>
      <c r="N695" s="24">
        <f t="shared" si="141"/>
        <v>1513.98</v>
      </c>
      <c r="O695" s="12"/>
      <c r="P695" s="12"/>
    </row>
    <row r="696" spans="1:16" ht="24" x14ac:dyDescent="0.25">
      <c r="A696" s="85">
        <v>36</v>
      </c>
      <c r="B696" s="1" t="s">
        <v>1183</v>
      </c>
      <c r="C696" s="21" t="s">
        <v>23</v>
      </c>
      <c r="D696" s="26">
        <v>1</v>
      </c>
      <c r="E696" s="63">
        <v>10122</v>
      </c>
      <c r="F696" s="88">
        <v>10223.219999999999</v>
      </c>
      <c r="G696" s="100">
        <v>10426</v>
      </c>
      <c r="H696" s="22">
        <f t="shared" si="135"/>
        <v>10257.073333333334</v>
      </c>
      <c r="I696" s="23">
        <f t="shared" si="136"/>
        <v>154.80160248955227</v>
      </c>
      <c r="J696" s="23">
        <f t="shared" si="137"/>
        <v>1.5092180533259871</v>
      </c>
      <c r="K696" s="24">
        <f t="shared" si="138"/>
        <v>10257.073333333334</v>
      </c>
      <c r="L696" s="24">
        <f t="shared" si="139"/>
        <v>10257.073333333334</v>
      </c>
      <c r="M696" s="24">
        <f t="shared" si="140"/>
        <v>10257.07</v>
      </c>
      <c r="N696" s="24">
        <f t="shared" si="141"/>
        <v>10257.07</v>
      </c>
      <c r="O696" s="12"/>
      <c r="P696" s="12"/>
    </row>
    <row r="697" spans="1:16" ht="30" x14ac:dyDescent="0.25">
      <c r="A697" s="85">
        <v>37</v>
      </c>
      <c r="B697" s="1" t="s">
        <v>1184</v>
      </c>
      <c r="C697" s="21" t="s">
        <v>23</v>
      </c>
      <c r="D697" s="26">
        <v>1</v>
      </c>
      <c r="E697" s="63">
        <v>10122</v>
      </c>
      <c r="F697" s="88">
        <v>10223.219999999999</v>
      </c>
      <c r="G697" s="100">
        <v>10426</v>
      </c>
      <c r="H697" s="22">
        <f t="shared" si="135"/>
        <v>10257.073333333334</v>
      </c>
      <c r="I697" s="23">
        <f t="shared" si="136"/>
        <v>154.80160248955227</v>
      </c>
      <c r="J697" s="23">
        <f t="shared" si="137"/>
        <v>1.5092180533259871</v>
      </c>
      <c r="K697" s="24">
        <f t="shared" si="138"/>
        <v>10257.073333333334</v>
      </c>
      <c r="L697" s="24">
        <f t="shared" si="139"/>
        <v>10257.073333333334</v>
      </c>
      <c r="M697" s="24">
        <f t="shared" si="140"/>
        <v>10257.07</v>
      </c>
      <c r="N697" s="24">
        <f t="shared" si="141"/>
        <v>10257.07</v>
      </c>
      <c r="O697" s="12"/>
      <c r="P697" s="12"/>
    </row>
    <row r="698" spans="1:16" ht="30" x14ac:dyDescent="0.25">
      <c r="A698" s="85">
        <v>38</v>
      </c>
      <c r="B698" s="1" t="s">
        <v>1185</v>
      </c>
      <c r="C698" s="21" t="s">
        <v>23</v>
      </c>
      <c r="D698" s="26">
        <v>1</v>
      </c>
      <c r="E698" s="63">
        <v>13370</v>
      </c>
      <c r="F698" s="88">
        <v>13503.7</v>
      </c>
      <c r="G698" s="100">
        <v>13771</v>
      </c>
      <c r="H698" s="22">
        <f t="shared" si="135"/>
        <v>13548.233333333332</v>
      </c>
      <c r="I698" s="23">
        <f t="shared" si="136"/>
        <v>204.17556987390361</v>
      </c>
      <c r="J698" s="23">
        <f t="shared" si="137"/>
        <v>1.5070272621564704</v>
      </c>
      <c r="K698" s="24">
        <f t="shared" si="138"/>
        <v>13548.233333333332</v>
      </c>
      <c r="L698" s="24">
        <f t="shared" si="139"/>
        <v>13548.233333333332</v>
      </c>
      <c r="M698" s="24">
        <f t="shared" si="140"/>
        <v>13548.23</v>
      </c>
      <c r="N698" s="24">
        <f t="shared" si="141"/>
        <v>13548.23</v>
      </c>
      <c r="O698" s="12"/>
      <c r="P698" s="12"/>
    </row>
    <row r="699" spans="1:16" ht="30" x14ac:dyDescent="0.25">
      <c r="A699" s="85">
        <v>39</v>
      </c>
      <c r="B699" s="1" t="s">
        <v>1186</v>
      </c>
      <c r="C699" s="21" t="s">
        <v>23</v>
      </c>
      <c r="D699" s="26">
        <v>1</v>
      </c>
      <c r="E699" s="63">
        <v>6670</v>
      </c>
      <c r="F699" s="88">
        <v>6736.7</v>
      </c>
      <c r="G699" s="100">
        <v>6870</v>
      </c>
      <c r="H699" s="22">
        <f t="shared" si="135"/>
        <v>6758.9000000000005</v>
      </c>
      <c r="I699" s="23">
        <f t="shared" si="136"/>
        <v>101.8313802322251</v>
      </c>
      <c r="J699" s="23">
        <f t="shared" si="137"/>
        <v>1.5066265255030418</v>
      </c>
      <c r="K699" s="24">
        <f t="shared" si="138"/>
        <v>6758.9000000000005</v>
      </c>
      <c r="L699" s="24">
        <f t="shared" si="139"/>
        <v>6758.9000000000005</v>
      </c>
      <c r="M699" s="24">
        <f t="shared" si="140"/>
        <v>6758.9</v>
      </c>
      <c r="N699" s="24">
        <f t="shared" si="141"/>
        <v>6758.9</v>
      </c>
      <c r="O699" s="12"/>
      <c r="P699" s="12"/>
    </row>
    <row r="700" spans="1:16" ht="30" x14ac:dyDescent="0.25">
      <c r="A700" s="85">
        <v>40</v>
      </c>
      <c r="B700" s="1" t="s">
        <v>1187</v>
      </c>
      <c r="C700" s="21" t="s">
        <v>23</v>
      </c>
      <c r="D700" s="26">
        <v>1</v>
      </c>
      <c r="E700" s="63">
        <v>916</v>
      </c>
      <c r="F700" s="88">
        <v>925.16</v>
      </c>
      <c r="G700" s="100">
        <v>943</v>
      </c>
      <c r="H700" s="22">
        <f t="shared" si="135"/>
        <v>928.05333333333328</v>
      </c>
      <c r="I700" s="23">
        <f t="shared" si="136"/>
        <v>13.730569301137278</v>
      </c>
      <c r="J700" s="23">
        <f t="shared" si="137"/>
        <v>1.4795021803133381</v>
      </c>
      <c r="K700" s="24">
        <f t="shared" si="138"/>
        <v>928.05333333333328</v>
      </c>
      <c r="L700" s="24">
        <f t="shared" si="139"/>
        <v>928.05333333333328</v>
      </c>
      <c r="M700" s="24">
        <f t="shared" si="140"/>
        <v>928.05</v>
      </c>
      <c r="N700" s="24">
        <f t="shared" si="141"/>
        <v>928.05</v>
      </c>
      <c r="O700" s="12"/>
      <c r="P700" s="12"/>
    </row>
    <row r="701" spans="1:16" ht="30" x14ac:dyDescent="0.25">
      <c r="A701" s="85">
        <v>41</v>
      </c>
      <c r="B701" s="1" t="s">
        <v>1188</v>
      </c>
      <c r="C701" s="21" t="s">
        <v>23</v>
      </c>
      <c r="D701" s="26">
        <v>1</v>
      </c>
      <c r="E701" s="63">
        <v>916</v>
      </c>
      <c r="F701" s="88">
        <v>925.16</v>
      </c>
      <c r="G701" s="100">
        <v>943</v>
      </c>
      <c r="H701" s="22">
        <f t="shared" si="135"/>
        <v>928.05333333333328</v>
      </c>
      <c r="I701" s="23">
        <f t="shared" si="136"/>
        <v>13.730569301137278</v>
      </c>
      <c r="J701" s="23">
        <f t="shared" si="137"/>
        <v>1.4795021803133381</v>
      </c>
      <c r="K701" s="24">
        <f t="shared" si="138"/>
        <v>928.05333333333328</v>
      </c>
      <c r="L701" s="24">
        <f t="shared" si="139"/>
        <v>928.05333333333328</v>
      </c>
      <c r="M701" s="24">
        <f t="shared" si="140"/>
        <v>928.05</v>
      </c>
      <c r="N701" s="24">
        <f t="shared" si="141"/>
        <v>928.05</v>
      </c>
      <c r="O701" s="12"/>
      <c r="P701" s="12"/>
    </row>
    <row r="702" spans="1:16" ht="30" x14ac:dyDescent="0.25">
      <c r="A702" s="85">
        <v>42</v>
      </c>
      <c r="B702" s="1" t="s">
        <v>1189</v>
      </c>
      <c r="C702" s="21" t="s">
        <v>23</v>
      </c>
      <c r="D702" s="26">
        <v>1</v>
      </c>
      <c r="E702" s="63">
        <v>3180</v>
      </c>
      <c r="F702" s="88">
        <v>3211.8</v>
      </c>
      <c r="G702" s="100">
        <v>3275</v>
      </c>
      <c r="H702" s="22">
        <f t="shared" si="135"/>
        <v>3222.2666666666664</v>
      </c>
      <c r="I702" s="23">
        <f t="shared" si="136"/>
        <v>48.357143560526104</v>
      </c>
      <c r="J702" s="23">
        <f t="shared" si="137"/>
        <v>1.5007182385233824</v>
      </c>
      <c r="K702" s="24">
        <f t="shared" si="138"/>
        <v>3222.2666666666664</v>
      </c>
      <c r="L702" s="24">
        <f t="shared" si="139"/>
        <v>3222.2666666666664</v>
      </c>
      <c r="M702" s="24">
        <f t="shared" si="140"/>
        <v>3222.27</v>
      </c>
      <c r="N702" s="24">
        <f t="shared" si="141"/>
        <v>3222.27</v>
      </c>
      <c r="O702" s="12"/>
      <c r="P702" s="12"/>
    </row>
    <row r="703" spans="1:16" ht="30" x14ac:dyDescent="0.25">
      <c r="A703" s="85">
        <v>43</v>
      </c>
      <c r="B703" s="1" t="s">
        <v>1190</v>
      </c>
      <c r="C703" s="21" t="s">
        <v>23</v>
      </c>
      <c r="D703" s="26">
        <v>1</v>
      </c>
      <c r="E703" s="63">
        <v>2940</v>
      </c>
      <c r="F703" s="88">
        <v>2969.4</v>
      </c>
      <c r="G703" s="100">
        <v>3028</v>
      </c>
      <c r="H703" s="22">
        <f t="shared" si="135"/>
        <v>2979.1333333333332</v>
      </c>
      <c r="I703" s="23">
        <f t="shared" si="136"/>
        <v>44.800148809276656</v>
      </c>
      <c r="J703" s="23">
        <f t="shared" si="137"/>
        <v>1.5037980444853085</v>
      </c>
      <c r="K703" s="24">
        <f t="shared" si="138"/>
        <v>2979.1333333333332</v>
      </c>
      <c r="L703" s="24">
        <f t="shared" si="139"/>
        <v>2979.1333333333332</v>
      </c>
      <c r="M703" s="24">
        <f t="shared" si="140"/>
        <v>2979.13</v>
      </c>
      <c r="N703" s="24">
        <f t="shared" si="141"/>
        <v>2979.13</v>
      </c>
      <c r="O703" s="12"/>
      <c r="P703" s="12"/>
    </row>
    <row r="704" spans="1:16" ht="30" x14ac:dyDescent="0.25">
      <c r="A704" s="85">
        <v>44</v>
      </c>
      <c r="B704" s="1" t="s">
        <v>1191</v>
      </c>
      <c r="C704" s="21" t="s">
        <v>23</v>
      </c>
      <c r="D704" s="26">
        <v>1</v>
      </c>
      <c r="E704" s="63">
        <v>1174</v>
      </c>
      <c r="F704" s="88">
        <v>1185.74</v>
      </c>
      <c r="G704" s="100">
        <v>1209</v>
      </c>
      <c r="H704" s="22">
        <f t="shared" si="135"/>
        <v>1189.58</v>
      </c>
      <c r="I704" s="23">
        <f t="shared" si="136"/>
        <v>17.813174899495035</v>
      </c>
      <c r="J704" s="23">
        <f t="shared" si="137"/>
        <v>1.4974339598425526</v>
      </c>
      <c r="K704" s="24">
        <f t="shared" si="138"/>
        <v>1189.58</v>
      </c>
      <c r="L704" s="24">
        <f t="shared" si="139"/>
        <v>1189.58</v>
      </c>
      <c r="M704" s="24">
        <f t="shared" si="140"/>
        <v>1189.58</v>
      </c>
      <c r="N704" s="24">
        <f t="shared" si="141"/>
        <v>1189.58</v>
      </c>
      <c r="O704" s="12"/>
      <c r="P704" s="12"/>
    </row>
    <row r="705" spans="1:16" ht="30" x14ac:dyDescent="0.25">
      <c r="A705" s="85">
        <v>45</v>
      </c>
      <c r="B705" s="1" t="s">
        <v>1192</v>
      </c>
      <c r="C705" s="21" t="s">
        <v>23</v>
      </c>
      <c r="D705" s="26">
        <v>1</v>
      </c>
      <c r="E705" s="63">
        <v>3424</v>
      </c>
      <c r="F705" s="88">
        <v>3458.24</v>
      </c>
      <c r="G705" s="100">
        <v>3527</v>
      </c>
      <c r="H705" s="22">
        <f t="shared" si="135"/>
        <v>3469.7466666666664</v>
      </c>
      <c r="I705" s="23">
        <f t="shared" si="136"/>
        <v>52.45524314435437</v>
      </c>
      <c r="J705" s="23">
        <f t="shared" si="137"/>
        <v>1.5117888475341439</v>
      </c>
      <c r="K705" s="24">
        <f t="shared" si="138"/>
        <v>3469.7466666666664</v>
      </c>
      <c r="L705" s="24">
        <f t="shared" si="139"/>
        <v>3469.7466666666664</v>
      </c>
      <c r="M705" s="24">
        <f t="shared" si="140"/>
        <v>3469.75</v>
      </c>
      <c r="N705" s="24">
        <f t="shared" si="141"/>
        <v>3469.75</v>
      </c>
      <c r="O705" s="12"/>
      <c r="P705" s="12"/>
    </row>
    <row r="706" spans="1:16" ht="30" x14ac:dyDescent="0.25">
      <c r="A706" s="85">
        <v>46</v>
      </c>
      <c r="B706" s="1" t="s">
        <v>1193</v>
      </c>
      <c r="C706" s="21" t="s">
        <v>23</v>
      </c>
      <c r="D706" s="26">
        <v>1</v>
      </c>
      <c r="E706" s="63">
        <v>3968</v>
      </c>
      <c r="F706" s="88">
        <v>4007.68</v>
      </c>
      <c r="G706" s="100">
        <v>4087</v>
      </c>
      <c r="H706" s="22">
        <f t="shared" si="135"/>
        <v>4020.8933333333334</v>
      </c>
      <c r="I706" s="23">
        <f t="shared" si="136"/>
        <v>60.590379874476241</v>
      </c>
      <c r="J706" s="23">
        <f t="shared" si="137"/>
        <v>1.5068885158474628</v>
      </c>
      <c r="K706" s="24">
        <f t="shared" si="138"/>
        <v>4020.8933333333334</v>
      </c>
      <c r="L706" s="24">
        <f t="shared" si="139"/>
        <v>4020.8933333333334</v>
      </c>
      <c r="M706" s="24">
        <f t="shared" si="140"/>
        <v>4020.89</v>
      </c>
      <c r="N706" s="24">
        <f t="shared" si="141"/>
        <v>4020.89</v>
      </c>
      <c r="O706" s="12"/>
      <c r="P706" s="12"/>
    </row>
    <row r="707" spans="1:16" ht="30" x14ac:dyDescent="0.25">
      <c r="A707" s="85">
        <v>47</v>
      </c>
      <c r="B707" s="1" t="s">
        <v>1194</v>
      </c>
      <c r="C707" s="21" t="s">
        <v>23</v>
      </c>
      <c r="D707" s="26">
        <v>1</v>
      </c>
      <c r="E707" s="63">
        <v>3180</v>
      </c>
      <c r="F707" s="88">
        <v>3211.8</v>
      </c>
      <c r="G707" s="100">
        <v>3275</v>
      </c>
      <c r="H707" s="22">
        <f t="shared" si="135"/>
        <v>3222.2666666666664</v>
      </c>
      <c r="I707" s="23">
        <f t="shared" si="136"/>
        <v>48.357143560526104</v>
      </c>
      <c r="J707" s="23">
        <f t="shared" si="137"/>
        <v>1.5007182385233824</v>
      </c>
      <c r="K707" s="24">
        <f t="shared" si="138"/>
        <v>3222.2666666666664</v>
      </c>
      <c r="L707" s="24">
        <f t="shared" si="139"/>
        <v>3222.2666666666664</v>
      </c>
      <c r="M707" s="24">
        <f t="shared" si="140"/>
        <v>3222.27</v>
      </c>
      <c r="N707" s="24">
        <f t="shared" si="141"/>
        <v>3222.27</v>
      </c>
      <c r="O707" s="12"/>
      <c r="P707" s="12"/>
    </row>
    <row r="708" spans="1:16" ht="30" x14ac:dyDescent="0.25">
      <c r="A708" s="85">
        <v>48</v>
      </c>
      <c r="B708" s="1" t="s">
        <v>1195</v>
      </c>
      <c r="C708" s="21" t="s">
        <v>23</v>
      </c>
      <c r="D708" s="26">
        <v>1</v>
      </c>
      <c r="E708" s="63">
        <v>2522</v>
      </c>
      <c r="F708" s="88">
        <v>2547.2199999999998</v>
      </c>
      <c r="G708" s="100">
        <v>2598</v>
      </c>
      <c r="H708" s="22">
        <f t="shared" si="135"/>
        <v>2555.7399999999998</v>
      </c>
      <c r="I708" s="23">
        <f t="shared" si="136"/>
        <v>38.709724876315015</v>
      </c>
      <c r="J708" s="23">
        <f t="shared" si="137"/>
        <v>1.5146190487418525</v>
      </c>
      <c r="K708" s="24">
        <f t="shared" si="138"/>
        <v>2555.7399999999998</v>
      </c>
      <c r="L708" s="24">
        <f t="shared" si="139"/>
        <v>2555.7399999999998</v>
      </c>
      <c r="M708" s="24">
        <f t="shared" si="140"/>
        <v>2555.7399999999998</v>
      </c>
      <c r="N708" s="24">
        <f t="shared" si="141"/>
        <v>2555.7399999999998</v>
      </c>
      <c r="O708" s="12"/>
      <c r="P708" s="12"/>
    </row>
    <row r="709" spans="1:16" ht="30" x14ac:dyDescent="0.25">
      <c r="A709" s="85">
        <v>49</v>
      </c>
      <c r="B709" s="1" t="s">
        <v>1196</v>
      </c>
      <c r="C709" s="21" t="s">
        <v>23</v>
      </c>
      <c r="D709" s="26">
        <v>1</v>
      </c>
      <c r="E709" s="63">
        <v>2682</v>
      </c>
      <c r="F709" s="88">
        <v>2708.82</v>
      </c>
      <c r="G709" s="100">
        <v>2762</v>
      </c>
      <c r="H709" s="22">
        <f t="shared" si="135"/>
        <v>2717.6066666666666</v>
      </c>
      <c r="I709" s="23">
        <f t="shared" si="136"/>
        <v>40.717368939229509</v>
      </c>
      <c r="J709" s="23">
        <f t="shared" si="137"/>
        <v>1.4982804332450432</v>
      </c>
      <c r="K709" s="24">
        <f t="shared" si="138"/>
        <v>2717.6066666666666</v>
      </c>
      <c r="L709" s="24">
        <f t="shared" si="139"/>
        <v>2717.6066666666666</v>
      </c>
      <c r="M709" s="24">
        <f t="shared" si="140"/>
        <v>2717.61</v>
      </c>
      <c r="N709" s="24">
        <f t="shared" si="141"/>
        <v>2717.61</v>
      </c>
      <c r="O709" s="12"/>
      <c r="P709" s="12"/>
    </row>
    <row r="710" spans="1:16" ht="30" x14ac:dyDescent="0.25">
      <c r="A710" s="85">
        <v>50</v>
      </c>
      <c r="B710" s="1" t="s">
        <v>1197</v>
      </c>
      <c r="C710" s="21" t="s">
        <v>23</v>
      </c>
      <c r="D710" s="26">
        <v>1</v>
      </c>
      <c r="E710" s="63">
        <v>2780</v>
      </c>
      <c r="F710" s="88">
        <v>2807.8</v>
      </c>
      <c r="G710" s="100">
        <v>2863</v>
      </c>
      <c r="H710" s="22">
        <f t="shared" si="135"/>
        <v>2816.9333333333329</v>
      </c>
      <c r="I710" s="23">
        <f t="shared" si="136"/>
        <v>42.247051179145409</v>
      </c>
      <c r="J710" s="23">
        <f t="shared" si="137"/>
        <v>1.499753319655373</v>
      </c>
      <c r="K710" s="24">
        <f t="shared" si="138"/>
        <v>2816.9333333333329</v>
      </c>
      <c r="L710" s="24">
        <f t="shared" si="139"/>
        <v>2816.9333333333329</v>
      </c>
      <c r="M710" s="24">
        <f t="shared" si="140"/>
        <v>2816.93</v>
      </c>
      <c r="N710" s="24">
        <f t="shared" si="141"/>
        <v>2816.93</v>
      </c>
      <c r="O710" s="12"/>
      <c r="P710" s="12"/>
    </row>
    <row r="711" spans="1:16" ht="30" x14ac:dyDescent="0.25">
      <c r="A711" s="85">
        <v>51</v>
      </c>
      <c r="B711" s="1" t="s">
        <v>1198</v>
      </c>
      <c r="C711" s="21" t="s">
        <v>23</v>
      </c>
      <c r="D711" s="26">
        <v>1</v>
      </c>
      <c r="E711" s="63">
        <v>2844</v>
      </c>
      <c r="F711" s="88">
        <v>2872.44</v>
      </c>
      <c r="G711" s="100">
        <v>2929</v>
      </c>
      <c r="H711" s="22">
        <f t="shared" si="135"/>
        <v>2881.8133333333335</v>
      </c>
      <c r="I711" s="23">
        <f t="shared" si="136"/>
        <v>43.268285537253874</v>
      </c>
      <c r="J711" s="23">
        <f t="shared" si="137"/>
        <v>1.5014256835020729</v>
      </c>
      <c r="K711" s="24">
        <f t="shared" si="138"/>
        <v>2881.8133333333335</v>
      </c>
      <c r="L711" s="24">
        <f t="shared" si="139"/>
        <v>2881.8133333333335</v>
      </c>
      <c r="M711" s="24">
        <f t="shared" si="140"/>
        <v>2881.81</v>
      </c>
      <c r="N711" s="24">
        <f t="shared" si="141"/>
        <v>2881.81</v>
      </c>
      <c r="O711" s="12"/>
      <c r="P711" s="12"/>
    </row>
    <row r="712" spans="1:16" ht="30" x14ac:dyDescent="0.25">
      <c r="A712" s="85">
        <v>52</v>
      </c>
      <c r="B712" s="1" t="s">
        <v>1199</v>
      </c>
      <c r="C712" s="21" t="s">
        <v>23</v>
      </c>
      <c r="D712" s="26">
        <v>1</v>
      </c>
      <c r="E712" s="63">
        <v>3004</v>
      </c>
      <c r="F712" s="88">
        <v>3034.04</v>
      </c>
      <c r="G712" s="100">
        <v>3094</v>
      </c>
      <c r="H712" s="22">
        <f t="shared" si="135"/>
        <v>3044.0133333333338</v>
      </c>
      <c r="I712" s="23">
        <f t="shared" si="136"/>
        <v>45.821398203604979</v>
      </c>
      <c r="J712" s="23">
        <f t="shared" si="137"/>
        <v>1.5052955813905209</v>
      </c>
      <c r="K712" s="24">
        <f t="shared" si="138"/>
        <v>3044.0133333333338</v>
      </c>
      <c r="L712" s="24">
        <f t="shared" si="139"/>
        <v>3044.0133333333338</v>
      </c>
      <c r="M712" s="24">
        <f t="shared" si="140"/>
        <v>3044.01</v>
      </c>
      <c r="N712" s="24">
        <f t="shared" si="141"/>
        <v>3044.01</v>
      </c>
      <c r="O712" s="12"/>
      <c r="P712" s="12"/>
    </row>
    <row r="713" spans="1:16" ht="30" x14ac:dyDescent="0.25">
      <c r="A713" s="85">
        <v>53</v>
      </c>
      <c r="B713" s="1" t="s">
        <v>1200</v>
      </c>
      <c r="C713" s="21" t="s">
        <v>23</v>
      </c>
      <c r="D713" s="26">
        <v>1</v>
      </c>
      <c r="E713" s="63">
        <v>3180</v>
      </c>
      <c r="F713" s="88">
        <v>3211.8</v>
      </c>
      <c r="G713" s="100">
        <v>3275</v>
      </c>
      <c r="H713" s="22">
        <f t="shared" si="135"/>
        <v>3222.2666666666664</v>
      </c>
      <c r="I713" s="23">
        <f t="shared" si="136"/>
        <v>48.357143560526104</v>
      </c>
      <c r="J713" s="23">
        <f t="shared" si="137"/>
        <v>1.5007182385233824</v>
      </c>
      <c r="K713" s="24">
        <f t="shared" si="138"/>
        <v>3222.2666666666664</v>
      </c>
      <c r="L713" s="24">
        <f t="shared" si="139"/>
        <v>3222.2666666666664</v>
      </c>
      <c r="M713" s="24">
        <f t="shared" si="140"/>
        <v>3222.27</v>
      </c>
      <c r="N713" s="24">
        <f t="shared" si="141"/>
        <v>3222.27</v>
      </c>
      <c r="O713" s="12"/>
      <c r="P713" s="12"/>
    </row>
    <row r="714" spans="1:16" ht="30" x14ac:dyDescent="0.25">
      <c r="A714" s="85">
        <v>54</v>
      </c>
      <c r="B714" s="1" t="s">
        <v>1201</v>
      </c>
      <c r="C714" s="21" t="s">
        <v>23</v>
      </c>
      <c r="D714" s="26">
        <v>1</v>
      </c>
      <c r="E714" s="63">
        <v>70</v>
      </c>
      <c r="F714" s="88">
        <v>70.7</v>
      </c>
      <c r="G714" s="100">
        <v>72</v>
      </c>
      <c r="H714" s="22">
        <f t="shared" si="135"/>
        <v>70.899999999999991</v>
      </c>
      <c r="I714" s="23">
        <f t="shared" si="136"/>
        <v>1.0148891565092217</v>
      </c>
      <c r="J714" s="23">
        <f t="shared" si="137"/>
        <v>1.4314374562894525</v>
      </c>
      <c r="K714" s="24">
        <f t="shared" si="138"/>
        <v>70.899999999999991</v>
      </c>
      <c r="L714" s="24">
        <f t="shared" si="139"/>
        <v>70.899999999999991</v>
      </c>
      <c r="M714" s="24">
        <f t="shared" si="140"/>
        <v>70.900000000000006</v>
      </c>
      <c r="N714" s="24">
        <f t="shared" si="141"/>
        <v>70.900000000000006</v>
      </c>
      <c r="O714" s="12"/>
      <c r="P714" s="12"/>
    </row>
    <row r="715" spans="1:16" ht="45" x14ac:dyDescent="0.25">
      <c r="A715" s="85">
        <v>55</v>
      </c>
      <c r="B715" s="1" t="s">
        <v>1202</v>
      </c>
      <c r="C715" s="21" t="s">
        <v>23</v>
      </c>
      <c r="D715" s="26">
        <v>1</v>
      </c>
      <c r="E715" s="63">
        <v>40</v>
      </c>
      <c r="F715" s="88">
        <v>40.4</v>
      </c>
      <c r="G715" s="100">
        <v>41</v>
      </c>
      <c r="H715" s="22">
        <f t="shared" si="135"/>
        <v>40.466666666666669</v>
      </c>
      <c r="I715" s="23">
        <f t="shared" si="136"/>
        <v>0.50332229568471676</v>
      </c>
      <c r="J715" s="23">
        <f t="shared" si="137"/>
        <v>1.24379479987986</v>
      </c>
      <c r="K715" s="24">
        <f t="shared" si="138"/>
        <v>40.466666666666669</v>
      </c>
      <c r="L715" s="24">
        <f t="shared" si="139"/>
        <v>40.466666666666669</v>
      </c>
      <c r="M715" s="24">
        <f t="shared" si="140"/>
        <v>40.47</v>
      </c>
      <c r="N715" s="24">
        <f t="shared" si="141"/>
        <v>40.47</v>
      </c>
      <c r="O715" s="12"/>
      <c r="P715" s="12"/>
    </row>
    <row r="716" spans="1:16" ht="45" x14ac:dyDescent="0.25">
      <c r="A716" s="85">
        <v>56</v>
      </c>
      <c r="B716" s="1" t="s">
        <v>1203</v>
      </c>
      <c r="C716" s="21" t="s">
        <v>23</v>
      </c>
      <c r="D716" s="26">
        <v>1</v>
      </c>
      <c r="E716" s="63">
        <v>48</v>
      </c>
      <c r="F716" s="88">
        <v>48.48</v>
      </c>
      <c r="G716" s="100">
        <v>49</v>
      </c>
      <c r="H716" s="22">
        <f t="shared" si="135"/>
        <v>48.493333333333332</v>
      </c>
      <c r="I716" s="23">
        <f t="shared" si="136"/>
        <v>0.50013331556029472</v>
      </c>
      <c r="J716" s="23">
        <f t="shared" si="137"/>
        <v>1.0313444780594474</v>
      </c>
      <c r="K716" s="24">
        <f t="shared" si="138"/>
        <v>48.493333333333332</v>
      </c>
      <c r="L716" s="24">
        <f t="shared" si="139"/>
        <v>48.493333333333332</v>
      </c>
      <c r="M716" s="24">
        <f t="shared" si="140"/>
        <v>48.49</v>
      </c>
      <c r="N716" s="24">
        <f t="shared" si="141"/>
        <v>48.49</v>
      </c>
      <c r="O716" s="12"/>
      <c r="P716" s="12"/>
    </row>
    <row r="717" spans="1:16" ht="30" x14ac:dyDescent="0.25">
      <c r="A717" s="85">
        <v>57</v>
      </c>
      <c r="B717" s="1" t="s">
        <v>1204</v>
      </c>
      <c r="C717" s="21" t="s">
        <v>23</v>
      </c>
      <c r="D717" s="26">
        <v>1</v>
      </c>
      <c r="E717" s="63">
        <v>916</v>
      </c>
      <c r="F717" s="88">
        <v>925.16</v>
      </c>
      <c r="G717" s="100">
        <v>943</v>
      </c>
      <c r="H717" s="22">
        <f t="shared" si="135"/>
        <v>928.05333333333328</v>
      </c>
      <c r="I717" s="23">
        <f t="shared" si="136"/>
        <v>13.730569301137278</v>
      </c>
      <c r="J717" s="23">
        <f t="shared" si="137"/>
        <v>1.4795021803133381</v>
      </c>
      <c r="K717" s="24">
        <f t="shared" si="138"/>
        <v>928.05333333333328</v>
      </c>
      <c r="L717" s="24">
        <f t="shared" si="139"/>
        <v>928.05333333333328</v>
      </c>
      <c r="M717" s="24">
        <f t="shared" si="140"/>
        <v>928.05</v>
      </c>
      <c r="N717" s="24">
        <f t="shared" si="141"/>
        <v>928.05</v>
      </c>
      <c r="O717" s="12"/>
      <c r="P717" s="12"/>
    </row>
    <row r="718" spans="1:16" ht="30" x14ac:dyDescent="0.25">
      <c r="A718" s="85">
        <v>58</v>
      </c>
      <c r="B718" s="1" t="s">
        <v>1205</v>
      </c>
      <c r="C718" s="21" t="s">
        <v>23</v>
      </c>
      <c r="D718" s="26">
        <v>1</v>
      </c>
      <c r="E718" s="63">
        <v>194</v>
      </c>
      <c r="F718" s="88">
        <v>195.94</v>
      </c>
      <c r="G718" s="100">
        <v>200</v>
      </c>
      <c r="H718" s="22">
        <f t="shared" si="135"/>
        <v>196.64666666666668</v>
      </c>
      <c r="I718" s="23">
        <f t="shared" si="136"/>
        <v>3.0617859711830504</v>
      </c>
      <c r="J718" s="23">
        <f t="shared" si="137"/>
        <v>1.5569986631774673</v>
      </c>
      <c r="K718" s="24">
        <f t="shared" si="138"/>
        <v>196.64666666666668</v>
      </c>
      <c r="L718" s="24">
        <f t="shared" si="139"/>
        <v>196.64666666666668</v>
      </c>
      <c r="M718" s="24">
        <f t="shared" si="140"/>
        <v>196.65</v>
      </c>
      <c r="N718" s="24">
        <f t="shared" si="141"/>
        <v>196.65</v>
      </c>
      <c r="O718" s="12"/>
      <c r="P718" s="12"/>
    </row>
    <row r="719" spans="1:16" ht="24" x14ac:dyDescent="0.25">
      <c r="A719" s="85">
        <v>59</v>
      </c>
      <c r="B719" s="1" t="s">
        <v>105</v>
      </c>
      <c r="C719" s="21" t="s">
        <v>23</v>
      </c>
      <c r="D719" s="26">
        <v>1</v>
      </c>
      <c r="E719" s="63">
        <v>7150</v>
      </c>
      <c r="F719" s="88">
        <v>7221.5</v>
      </c>
      <c r="G719" s="100">
        <v>7365</v>
      </c>
      <c r="H719" s="22">
        <f t="shared" si="135"/>
        <v>7245.5</v>
      </c>
      <c r="I719" s="23">
        <f t="shared" si="136"/>
        <v>109.49086719904999</v>
      </c>
      <c r="J719" s="23">
        <f t="shared" si="137"/>
        <v>1.5111568173217858</v>
      </c>
      <c r="K719" s="24">
        <f t="shared" si="138"/>
        <v>7245.5</v>
      </c>
      <c r="L719" s="24">
        <f t="shared" si="139"/>
        <v>7245.5</v>
      </c>
      <c r="M719" s="24">
        <f t="shared" si="140"/>
        <v>7245.5</v>
      </c>
      <c r="N719" s="24">
        <f t="shared" si="141"/>
        <v>7245.5</v>
      </c>
      <c r="O719" s="12"/>
      <c r="P719" s="12"/>
    </row>
    <row r="720" spans="1:16" ht="24" x14ac:dyDescent="0.25">
      <c r="A720" s="85">
        <v>60</v>
      </c>
      <c r="B720" s="1" t="s">
        <v>540</v>
      </c>
      <c r="C720" s="21" t="s">
        <v>23</v>
      </c>
      <c r="D720" s="26">
        <v>1</v>
      </c>
      <c r="E720" s="63">
        <v>7150</v>
      </c>
      <c r="F720" s="88">
        <v>7221.5</v>
      </c>
      <c r="G720" s="100">
        <v>7365</v>
      </c>
      <c r="H720" s="22">
        <f t="shared" si="135"/>
        <v>7245.5</v>
      </c>
      <c r="I720" s="23">
        <f t="shared" si="136"/>
        <v>109.49086719904999</v>
      </c>
      <c r="J720" s="23">
        <f t="shared" si="137"/>
        <v>1.5111568173217858</v>
      </c>
      <c r="K720" s="24">
        <f t="shared" si="138"/>
        <v>7245.5</v>
      </c>
      <c r="L720" s="24">
        <f t="shared" si="139"/>
        <v>7245.5</v>
      </c>
      <c r="M720" s="24">
        <f t="shared" si="140"/>
        <v>7245.5</v>
      </c>
      <c r="N720" s="24">
        <f t="shared" si="141"/>
        <v>7245.5</v>
      </c>
      <c r="O720" s="12"/>
      <c r="P720" s="12"/>
    </row>
    <row r="721" spans="1:16" ht="24" x14ac:dyDescent="0.25">
      <c r="A721" s="85">
        <v>61</v>
      </c>
      <c r="B721" s="1" t="s">
        <v>1206</v>
      </c>
      <c r="C721" s="21" t="s">
        <v>23</v>
      </c>
      <c r="D721" s="26">
        <v>1</v>
      </c>
      <c r="E721" s="63">
        <v>194</v>
      </c>
      <c r="F721" s="88">
        <v>195.94</v>
      </c>
      <c r="G721" s="100">
        <v>200</v>
      </c>
      <c r="H721" s="22">
        <f t="shared" si="135"/>
        <v>196.64666666666668</v>
      </c>
      <c r="I721" s="23">
        <f t="shared" si="136"/>
        <v>3.0617859711830504</v>
      </c>
      <c r="J721" s="23">
        <f t="shared" si="137"/>
        <v>1.5569986631774673</v>
      </c>
      <c r="K721" s="24">
        <f t="shared" si="138"/>
        <v>196.64666666666668</v>
      </c>
      <c r="L721" s="24">
        <f t="shared" si="139"/>
        <v>196.64666666666668</v>
      </c>
      <c r="M721" s="24">
        <f t="shared" si="140"/>
        <v>196.65</v>
      </c>
      <c r="N721" s="24">
        <f t="shared" si="141"/>
        <v>196.65</v>
      </c>
      <c r="O721" s="12"/>
      <c r="P721" s="12"/>
    </row>
    <row r="722" spans="1:16" ht="30" x14ac:dyDescent="0.25">
      <c r="A722" s="85">
        <v>62</v>
      </c>
      <c r="B722" s="1" t="s">
        <v>1207</v>
      </c>
      <c r="C722" s="21" t="s">
        <v>23</v>
      </c>
      <c r="D722" s="26">
        <v>1</v>
      </c>
      <c r="E722" s="63">
        <v>1174</v>
      </c>
      <c r="F722" s="88">
        <v>1185.74</v>
      </c>
      <c r="G722" s="100">
        <v>1209</v>
      </c>
      <c r="H722" s="22">
        <f t="shared" si="135"/>
        <v>1189.58</v>
      </c>
      <c r="I722" s="23">
        <f t="shared" si="136"/>
        <v>17.813174899495035</v>
      </c>
      <c r="J722" s="23">
        <f t="shared" si="137"/>
        <v>1.4974339598425526</v>
      </c>
      <c r="K722" s="24">
        <f t="shared" si="138"/>
        <v>1189.58</v>
      </c>
      <c r="L722" s="24">
        <f t="shared" si="139"/>
        <v>1189.58</v>
      </c>
      <c r="M722" s="24">
        <f t="shared" si="140"/>
        <v>1189.58</v>
      </c>
      <c r="N722" s="24">
        <f t="shared" si="141"/>
        <v>1189.58</v>
      </c>
      <c r="O722" s="12"/>
      <c r="P722" s="12"/>
    </row>
    <row r="723" spans="1:16" ht="24" x14ac:dyDescent="0.25">
      <c r="A723" s="85">
        <v>63</v>
      </c>
      <c r="B723" s="1" t="s">
        <v>109</v>
      </c>
      <c r="C723" s="21" t="s">
        <v>23</v>
      </c>
      <c r="D723" s="26">
        <v>1</v>
      </c>
      <c r="E723" s="63">
        <v>136</v>
      </c>
      <c r="F723" s="88">
        <v>137.36000000000001</v>
      </c>
      <c r="G723" s="100">
        <v>140</v>
      </c>
      <c r="H723" s="22">
        <f t="shared" si="135"/>
        <v>137.78666666666666</v>
      </c>
      <c r="I723" s="23">
        <f t="shared" si="136"/>
        <v>2.0338469296712884</v>
      </c>
      <c r="J723" s="23">
        <f t="shared" si="137"/>
        <v>1.4760839919232305</v>
      </c>
      <c r="K723" s="24">
        <f t="shared" si="138"/>
        <v>137.78666666666666</v>
      </c>
      <c r="L723" s="24">
        <f t="shared" si="139"/>
        <v>137.78666666666666</v>
      </c>
      <c r="M723" s="24">
        <f t="shared" si="140"/>
        <v>137.79</v>
      </c>
      <c r="N723" s="24">
        <f t="shared" si="141"/>
        <v>137.79</v>
      </c>
      <c r="O723" s="12"/>
      <c r="P723" s="12"/>
    </row>
    <row r="724" spans="1:16" ht="30" x14ac:dyDescent="0.25">
      <c r="A724" s="85">
        <v>64</v>
      </c>
      <c r="B724" s="1" t="s">
        <v>1208</v>
      </c>
      <c r="C724" s="21" t="s">
        <v>23</v>
      </c>
      <c r="D724" s="26">
        <v>1</v>
      </c>
      <c r="E724" s="63">
        <v>208</v>
      </c>
      <c r="F724" s="88">
        <v>210.08</v>
      </c>
      <c r="G724" s="100">
        <v>214</v>
      </c>
      <c r="H724" s="22">
        <f t="shared" si="135"/>
        <v>210.69333333333336</v>
      </c>
      <c r="I724" s="23">
        <f t="shared" si="136"/>
        <v>3.0466593727119093</v>
      </c>
      <c r="J724" s="23">
        <f t="shared" si="137"/>
        <v>1.4460160293215616</v>
      </c>
      <c r="K724" s="24">
        <f t="shared" si="138"/>
        <v>210.69333333333336</v>
      </c>
      <c r="L724" s="24">
        <f t="shared" si="139"/>
        <v>210.69333333333336</v>
      </c>
      <c r="M724" s="24">
        <f t="shared" si="140"/>
        <v>210.69</v>
      </c>
      <c r="N724" s="24">
        <f t="shared" si="141"/>
        <v>210.69</v>
      </c>
      <c r="O724" s="12"/>
      <c r="P724" s="12"/>
    </row>
    <row r="725" spans="1:16" ht="30" x14ac:dyDescent="0.25">
      <c r="A725" s="85">
        <v>65</v>
      </c>
      <c r="B725" s="1" t="s">
        <v>1209</v>
      </c>
      <c r="C725" s="21" t="s">
        <v>23</v>
      </c>
      <c r="D725" s="26">
        <v>1</v>
      </c>
      <c r="E725" s="63">
        <v>208</v>
      </c>
      <c r="F725" s="88">
        <v>210.08</v>
      </c>
      <c r="G725" s="100">
        <v>214</v>
      </c>
      <c r="H725" s="22">
        <f t="shared" si="135"/>
        <v>210.69333333333336</v>
      </c>
      <c r="I725" s="23">
        <f t="shared" si="136"/>
        <v>3.0466593727119093</v>
      </c>
      <c r="J725" s="23">
        <f t="shared" si="137"/>
        <v>1.4460160293215616</v>
      </c>
      <c r="K725" s="24">
        <f t="shared" si="138"/>
        <v>210.69333333333336</v>
      </c>
      <c r="L725" s="24">
        <f t="shared" si="139"/>
        <v>210.69333333333336</v>
      </c>
      <c r="M725" s="24">
        <f t="shared" si="140"/>
        <v>210.69</v>
      </c>
      <c r="N725" s="24">
        <f t="shared" si="141"/>
        <v>210.69</v>
      </c>
      <c r="O725" s="12"/>
      <c r="P725" s="12"/>
    </row>
    <row r="726" spans="1:16" ht="24" x14ac:dyDescent="0.25">
      <c r="A726" s="85">
        <v>66</v>
      </c>
      <c r="B726" s="1" t="s">
        <v>1210</v>
      </c>
      <c r="C726" s="21" t="s">
        <v>23</v>
      </c>
      <c r="D726" s="26">
        <v>1</v>
      </c>
      <c r="E726" s="63">
        <v>1768</v>
      </c>
      <c r="F726" s="88">
        <v>1785.68</v>
      </c>
      <c r="G726" s="100">
        <v>1821</v>
      </c>
      <c r="H726" s="22">
        <f t="shared" si="135"/>
        <v>1791.5600000000002</v>
      </c>
      <c r="I726" s="23">
        <f t="shared" si="136"/>
        <v>26.98482536537896</v>
      </c>
      <c r="J726" s="23">
        <f t="shared" si="137"/>
        <v>1.5062194604355399</v>
      </c>
      <c r="K726" s="24">
        <f t="shared" si="138"/>
        <v>1791.5600000000002</v>
      </c>
      <c r="L726" s="24">
        <f t="shared" si="139"/>
        <v>1791.5600000000002</v>
      </c>
      <c r="M726" s="24">
        <f t="shared" si="140"/>
        <v>1791.56</v>
      </c>
      <c r="N726" s="24">
        <f t="shared" si="141"/>
        <v>1791.56</v>
      </c>
      <c r="O726" s="12"/>
      <c r="P726" s="12"/>
    </row>
    <row r="727" spans="1:16" ht="24" x14ac:dyDescent="0.25">
      <c r="A727" s="85">
        <v>67</v>
      </c>
      <c r="B727" s="1" t="s">
        <v>1211</v>
      </c>
      <c r="C727" s="21" t="s">
        <v>23</v>
      </c>
      <c r="D727" s="26">
        <v>1</v>
      </c>
      <c r="E727" s="63">
        <v>10122</v>
      </c>
      <c r="F727" s="88">
        <v>10223.219999999999</v>
      </c>
      <c r="G727" s="100">
        <v>10426</v>
      </c>
      <c r="H727" s="22">
        <f t="shared" si="135"/>
        <v>10257.073333333334</v>
      </c>
      <c r="I727" s="23">
        <f t="shared" si="136"/>
        <v>154.80160248955227</v>
      </c>
      <c r="J727" s="23">
        <f t="shared" si="137"/>
        <v>1.5092180533259871</v>
      </c>
      <c r="K727" s="24">
        <f t="shared" si="138"/>
        <v>10257.073333333334</v>
      </c>
      <c r="L727" s="24">
        <f t="shared" si="139"/>
        <v>10257.073333333334</v>
      </c>
      <c r="M727" s="24">
        <f t="shared" si="140"/>
        <v>10257.07</v>
      </c>
      <c r="N727" s="24">
        <f t="shared" si="141"/>
        <v>10257.07</v>
      </c>
      <c r="O727" s="12"/>
      <c r="P727" s="12"/>
    </row>
    <row r="728" spans="1:16" ht="30" x14ac:dyDescent="0.25">
      <c r="A728" s="85">
        <v>68</v>
      </c>
      <c r="B728" s="1" t="s">
        <v>1212</v>
      </c>
      <c r="C728" s="21" t="s">
        <v>23</v>
      </c>
      <c r="D728" s="26">
        <v>1</v>
      </c>
      <c r="E728" s="63">
        <v>5944</v>
      </c>
      <c r="F728" s="88">
        <v>6003.44</v>
      </c>
      <c r="G728" s="100">
        <v>6122</v>
      </c>
      <c r="H728" s="22">
        <f t="shared" si="135"/>
        <v>6023.1466666666665</v>
      </c>
      <c r="I728" s="23">
        <f t="shared" si="136"/>
        <v>90.621545635314249</v>
      </c>
      <c r="J728" s="23">
        <f t="shared" si="137"/>
        <v>1.5045548556343902</v>
      </c>
      <c r="K728" s="24">
        <f t="shared" si="138"/>
        <v>6023.1466666666665</v>
      </c>
      <c r="L728" s="24">
        <f t="shared" si="139"/>
        <v>6023.1466666666665</v>
      </c>
      <c r="M728" s="24">
        <f t="shared" si="140"/>
        <v>6023.15</v>
      </c>
      <c r="N728" s="24">
        <f t="shared" si="141"/>
        <v>6023.15</v>
      </c>
      <c r="O728" s="12"/>
      <c r="P728" s="12"/>
    </row>
    <row r="729" spans="1:16" ht="24" x14ac:dyDescent="0.25">
      <c r="A729" s="85">
        <v>69</v>
      </c>
      <c r="B729" s="1" t="s">
        <v>1213</v>
      </c>
      <c r="C729" s="21" t="s">
        <v>23</v>
      </c>
      <c r="D729" s="26">
        <v>1</v>
      </c>
      <c r="E729" s="63">
        <v>10364</v>
      </c>
      <c r="F729" s="88">
        <v>10467.64</v>
      </c>
      <c r="G729" s="100">
        <v>10675</v>
      </c>
      <c r="H729" s="22">
        <f t="shared" si="135"/>
        <v>10502.213333333333</v>
      </c>
      <c r="I729" s="23">
        <f t="shared" si="136"/>
        <v>158.35635930815457</v>
      </c>
      <c r="J729" s="23">
        <f t="shared" si="137"/>
        <v>1.5078379602663556</v>
      </c>
      <c r="K729" s="24">
        <f t="shared" si="138"/>
        <v>10502.213333333333</v>
      </c>
      <c r="L729" s="24">
        <f t="shared" si="139"/>
        <v>10502.213333333333</v>
      </c>
      <c r="M729" s="24">
        <f t="shared" si="140"/>
        <v>10502.21</v>
      </c>
      <c r="N729" s="24">
        <f t="shared" si="141"/>
        <v>10502.21</v>
      </c>
      <c r="O729" s="12"/>
      <c r="P729" s="12"/>
    </row>
    <row r="730" spans="1:16" ht="24" x14ac:dyDescent="0.25">
      <c r="A730" s="85">
        <v>70</v>
      </c>
      <c r="B730" s="1" t="s">
        <v>1214</v>
      </c>
      <c r="C730" s="21" t="s">
        <v>23</v>
      </c>
      <c r="D730" s="26">
        <v>1</v>
      </c>
      <c r="E730" s="63">
        <v>1574</v>
      </c>
      <c r="F730" s="88">
        <v>1589.74</v>
      </c>
      <c r="G730" s="100">
        <v>1621</v>
      </c>
      <c r="H730" s="22">
        <f t="shared" si="135"/>
        <v>1594.9133333333332</v>
      </c>
      <c r="I730" s="23">
        <f t="shared" si="136"/>
        <v>23.923263434016128</v>
      </c>
      <c r="J730" s="23">
        <f t="shared" si="137"/>
        <v>1.499972627604601</v>
      </c>
      <c r="K730" s="24">
        <f t="shared" si="138"/>
        <v>1594.9133333333332</v>
      </c>
      <c r="L730" s="24">
        <f t="shared" si="139"/>
        <v>1594.9133333333332</v>
      </c>
      <c r="M730" s="24">
        <f t="shared" si="140"/>
        <v>1594.91</v>
      </c>
      <c r="N730" s="24">
        <f t="shared" si="141"/>
        <v>1594.91</v>
      </c>
      <c r="O730" s="12"/>
      <c r="P730" s="12"/>
    </row>
    <row r="731" spans="1:16" ht="30" x14ac:dyDescent="0.25">
      <c r="A731" s="85">
        <v>71</v>
      </c>
      <c r="B731" s="1" t="s">
        <v>1215</v>
      </c>
      <c r="C731" s="21" t="s">
        <v>23</v>
      </c>
      <c r="D731" s="26">
        <v>1</v>
      </c>
      <c r="E731" s="63">
        <v>2492</v>
      </c>
      <c r="F731" s="88">
        <v>2516.92</v>
      </c>
      <c r="G731" s="100">
        <v>2567</v>
      </c>
      <c r="H731" s="22">
        <f t="shared" si="135"/>
        <v>2525.3066666666668</v>
      </c>
      <c r="I731" s="23">
        <f t="shared" si="136"/>
        <v>38.196886435066048</v>
      </c>
      <c r="J731" s="23">
        <f t="shared" si="137"/>
        <v>1.5125642734505926</v>
      </c>
      <c r="K731" s="24">
        <f t="shared" si="138"/>
        <v>2525.3066666666668</v>
      </c>
      <c r="L731" s="24">
        <f t="shared" si="139"/>
        <v>2525.3066666666668</v>
      </c>
      <c r="M731" s="24">
        <f t="shared" si="140"/>
        <v>2525.31</v>
      </c>
      <c r="N731" s="24">
        <f t="shared" si="141"/>
        <v>2525.31</v>
      </c>
      <c r="O731" s="12"/>
      <c r="P731" s="12"/>
    </row>
    <row r="732" spans="1:16" ht="30" x14ac:dyDescent="0.25">
      <c r="A732" s="85">
        <v>72</v>
      </c>
      <c r="B732" s="1" t="s">
        <v>1216</v>
      </c>
      <c r="C732" s="21" t="s">
        <v>23</v>
      </c>
      <c r="D732" s="26">
        <v>1</v>
      </c>
      <c r="E732" s="63">
        <v>2652</v>
      </c>
      <c r="F732" s="88">
        <v>2678.52</v>
      </c>
      <c r="G732" s="100">
        <v>2732</v>
      </c>
      <c r="H732" s="22">
        <f t="shared" si="135"/>
        <v>2687.5066666666667</v>
      </c>
      <c r="I732" s="23">
        <f t="shared" si="136"/>
        <v>40.750093660424064</v>
      </c>
      <c r="J732" s="23">
        <f t="shared" si="137"/>
        <v>1.516278793494741</v>
      </c>
      <c r="K732" s="24">
        <f t="shared" si="138"/>
        <v>2687.5066666666667</v>
      </c>
      <c r="L732" s="24">
        <f t="shared" si="139"/>
        <v>2687.5066666666667</v>
      </c>
      <c r="M732" s="24">
        <f t="shared" si="140"/>
        <v>2687.51</v>
      </c>
      <c r="N732" s="24">
        <f t="shared" si="141"/>
        <v>2687.51</v>
      </c>
      <c r="O732" s="12"/>
      <c r="P732" s="12"/>
    </row>
    <row r="733" spans="1:16" ht="24" x14ac:dyDescent="0.25">
      <c r="A733" s="85">
        <v>73</v>
      </c>
      <c r="B733" s="1" t="s">
        <v>1217</v>
      </c>
      <c r="C733" s="21" t="s">
        <v>23</v>
      </c>
      <c r="D733" s="26">
        <v>1</v>
      </c>
      <c r="E733" s="63">
        <v>1960</v>
      </c>
      <c r="F733" s="88">
        <v>1979.6</v>
      </c>
      <c r="G733" s="100">
        <v>2019</v>
      </c>
      <c r="H733" s="22">
        <f t="shared" ref="H733:H796" si="142">AVERAGE(E733:G733)</f>
        <v>1986.2</v>
      </c>
      <c r="I733" s="23">
        <f t="shared" ref="I733:I761" si="143">SQRT(VAR(E733:G733))</f>
        <v>30.048627256498765</v>
      </c>
      <c r="J733" s="23">
        <f t="shared" ref="J733:J796" si="144">I733/H733*100</f>
        <v>1.5128701669770801</v>
      </c>
      <c r="K733" s="24">
        <f t="shared" ref="K733:K756" si="145">D733*SUM(E733:G733)/COLUMNS(E733:G733)</f>
        <v>1986.2</v>
      </c>
      <c r="L733" s="24">
        <f t="shared" ref="L733:L756" si="146">K733/D733</f>
        <v>1986.2</v>
      </c>
      <c r="M733" s="24">
        <f t="shared" ref="M733:M756" si="147">ROUND(L733,2)</f>
        <v>1986.2</v>
      </c>
      <c r="N733" s="24">
        <f t="shared" ref="N733:N756" si="148">M733*D733</f>
        <v>1986.2</v>
      </c>
      <c r="O733" s="12"/>
      <c r="P733" s="12"/>
    </row>
    <row r="734" spans="1:16" ht="30" x14ac:dyDescent="0.25">
      <c r="A734" s="85">
        <v>74</v>
      </c>
      <c r="B734" s="1" t="s">
        <v>1218</v>
      </c>
      <c r="C734" s="21" t="s">
        <v>23</v>
      </c>
      <c r="D734" s="26">
        <v>1</v>
      </c>
      <c r="E734" s="63">
        <v>2764</v>
      </c>
      <c r="F734" s="88">
        <v>2791.64</v>
      </c>
      <c r="G734" s="100">
        <v>2847</v>
      </c>
      <c r="H734" s="22">
        <f t="shared" si="142"/>
        <v>2800.8799999999997</v>
      </c>
      <c r="I734" s="23">
        <f t="shared" si="143"/>
        <v>42.264443684970011</v>
      </c>
      <c r="J734" s="23">
        <f t="shared" si="144"/>
        <v>1.508970169552784</v>
      </c>
      <c r="K734" s="24">
        <f t="shared" si="145"/>
        <v>2800.8799999999997</v>
      </c>
      <c r="L734" s="24">
        <f t="shared" si="146"/>
        <v>2800.8799999999997</v>
      </c>
      <c r="M734" s="24">
        <f t="shared" si="147"/>
        <v>2800.88</v>
      </c>
      <c r="N734" s="24">
        <f t="shared" si="148"/>
        <v>2800.88</v>
      </c>
      <c r="O734" s="12"/>
      <c r="P734" s="12"/>
    </row>
    <row r="735" spans="1:16" ht="24" x14ac:dyDescent="0.25">
      <c r="A735" s="85">
        <v>75</v>
      </c>
      <c r="B735" s="1" t="s">
        <v>1219</v>
      </c>
      <c r="C735" s="21" t="s">
        <v>23</v>
      </c>
      <c r="D735" s="26">
        <v>1</v>
      </c>
      <c r="E735" s="63">
        <v>2282</v>
      </c>
      <c r="F735" s="88">
        <v>2304.8200000000002</v>
      </c>
      <c r="G735" s="100">
        <v>2350</v>
      </c>
      <c r="H735" s="22">
        <f t="shared" si="142"/>
        <v>2312.2733333333331</v>
      </c>
      <c r="I735" s="23">
        <f t="shared" si="143"/>
        <v>34.607284396978216</v>
      </c>
      <c r="J735" s="23">
        <f t="shared" si="144"/>
        <v>1.4966779185698154</v>
      </c>
      <c r="K735" s="24">
        <f t="shared" si="145"/>
        <v>2312.2733333333331</v>
      </c>
      <c r="L735" s="24">
        <f t="shared" si="146"/>
        <v>2312.2733333333331</v>
      </c>
      <c r="M735" s="24">
        <f t="shared" si="147"/>
        <v>2312.27</v>
      </c>
      <c r="N735" s="24">
        <f t="shared" si="148"/>
        <v>2312.27</v>
      </c>
      <c r="O735" s="12"/>
      <c r="P735" s="12"/>
    </row>
    <row r="736" spans="1:16" ht="30" x14ac:dyDescent="0.25">
      <c r="A736" s="85">
        <v>76</v>
      </c>
      <c r="B736" s="1" t="s">
        <v>1220</v>
      </c>
      <c r="C736" s="21" t="s">
        <v>23</v>
      </c>
      <c r="D736" s="26">
        <v>1</v>
      </c>
      <c r="E736" s="63">
        <v>3004</v>
      </c>
      <c r="F736" s="88">
        <v>3034.04</v>
      </c>
      <c r="G736" s="100">
        <v>3094</v>
      </c>
      <c r="H736" s="22">
        <f t="shared" si="142"/>
        <v>3044.0133333333338</v>
      </c>
      <c r="I736" s="23">
        <f t="shared" si="143"/>
        <v>45.821398203604979</v>
      </c>
      <c r="J736" s="23">
        <f t="shared" si="144"/>
        <v>1.5052955813905209</v>
      </c>
      <c r="K736" s="24">
        <f t="shared" si="145"/>
        <v>3044.0133333333338</v>
      </c>
      <c r="L736" s="24">
        <f t="shared" si="146"/>
        <v>3044.0133333333338</v>
      </c>
      <c r="M736" s="24">
        <f t="shared" si="147"/>
        <v>3044.01</v>
      </c>
      <c r="N736" s="24">
        <f t="shared" si="148"/>
        <v>3044.01</v>
      </c>
      <c r="O736" s="12"/>
      <c r="P736" s="12"/>
    </row>
    <row r="737" spans="1:16" ht="33" customHeight="1" x14ac:dyDescent="0.25">
      <c r="A737" s="85">
        <v>77</v>
      </c>
      <c r="B737" s="1" t="s">
        <v>605</v>
      </c>
      <c r="C737" s="21" t="s">
        <v>23</v>
      </c>
      <c r="D737" s="26">
        <v>1</v>
      </c>
      <c r="E737" s="63">
        <v>4660</v>
      </c>
      <c r="F737" s="88">
        <v>4706.6000000000004</v>
      </c>
      <c r="G737" s="100">
        <v>4800</v>
      </c>
      <c r="H737" s="22">
        <f t="shared" si="142"/>
        <v>4722.2</v>
      </c>
      <c r="I737" s="23">
        <f t="shared" si="143"/>
        <v>71.291794759284855</v>
      </c>
      <c r="J737" s="23">
        <f t="shared" si="144"/>
        <v>1.5097156994469709</v>
      </c>
      <c r="K737" s="24">
        <f t="shared" si="145"/>
        <v>4722.2</v>
      </c>
      <c r="L737" s="24">
        <f t="shared" si="146"/>
        <v>4722.2</v>
      </c>
      <c r="M737" s="24">
        <f t="shared" si="147"/>
        <v>4722.2</v>
      </c>
      <c r="N737" s="24">
        <f t="shared" si="148"/>
        <v>4722.2</v>
      </c>
      <c r="O737" s="12"/>
      <c r="P737" s="12"/>
    </row>
    <row r="738" spans="1:16" ht="45" x14ac:dyDescent="0.25">
      <c r="A738" s="85">
        <v>78</v>
      </c>
      <c r="B738" s="1" t="s">
        <v>1221</v>
      </c>
      <c r="C738" s="21" t="s">
        <v>23</v>
      </c>
      <c r="D738" s="26">
        <v>1</v>
      </c>
      <c r="E738" s="63">
        <v>22978</v>
      </c>
      <c r="F738" s="88">
        <v>23207.78</v>
      </c>
      <c r="G738" s="100">
        <v>23667</v>
      </c>
      <c r="H738" s="22">
        <f t="shared" si="142"/>
        <v>23284.26</v>
      </c>
      <c r="I738" s="23">
        <f t="shared" si="143"/>
        <v>350.80926840663727</v>
      </c>
      <c r="J738" s="23">
        <f t="shared" si="144"/>
        <v>1.5066369659445364</v>
      </c>
      <c r="K738" s="24">
        <f t="shared" si="145"/>
        <v>23284.26</v>
      </c>
      <c r="L738" s="24">
        <f t="shared" si="146"/>
        <v>23284.26</v>
      </c>
      <c r="M738" s="24">
        <f t="shared" si="147"/>
        <v>23284.26</v>
      </c>
      <c r="N738" s="24">
        <f t="shared" si="148"/>
        <v>23284.26</v>
      </c>
      <c r="O738" s="12"/>
      <c r="P738" s="12"/>
    </row>
    <row r="739" spans="1:16" ht="60" x14ac:dyDescent="0.25">
      <c r="A739" s="85">
        <v>79</v>
      </c>
      <c r="B739" s="1" t="s">
        <v>1222</v>
      </c>
      <c r="C739" s="21" t="s">
        <v>23</v>
      </c>
      <c r="D739" s="26">
        <v>1</v>
      </c>
      <c r="E739" s="63">
        <v>40</v>
      </c>
      <c r="F739" s="88">
        <v>40.4</v>
      </c>
      <c r="G739" s="100">
        <v>41</v>
      </c>
      <c r="H739" s="22">
        <f t="shared" si="142"/>
        <v>40.466666666666669</v>
      </c>
      <c r="I739" s="23">
        <f t="shared" si="143"/>
        <v>0.50332229568471676</v>
      </c>
      <c r="J739" s="23">
        <f t="shared" si="144"/>
        <v>1.24379479987986</v>
      </c>
      <c r="K739" s="24">
        <f t="shared" si="145"/>
        <v>40.466666666666669</v>
      </c>
      <c r="L739" s="24">
        <f t="shared" si="146"/>
        <v>40.466666666666669</v>
      </c>
      <c r="M739" s="24">
        <f t="shared" si="147"/>
        <v>40.47</v>
      </c>
      <c r="N739" s="24">
        <f t="shared" si="148"/>
        <v>40.47</v>
      </c>
      <c r="O739" s="12"/>
      <c r="P739" s="12"/>
    </row>
    <row r="740" spans="1:16" ht="30" x14ac:dyDescent="0.25">
      <c r="A740" s="85">
        <v>80</v>
      </c>
      <c r="B740" s="1" t="s">
        <v>1223</v>
      </c>
      <c r="C740" s="21" t="s">
        <v>23</v>
      </c>
      <c r="D740" s="26">
        <v>1</v>
      </c>
      <c r="E740" s="63">
        <v>40</v>
      </c>
      <c r="F740" s="88">
        <v>40.4</v>
      </c>
      <c r="G740" s="100">
        <v>41</v>
      </c>
      <c r="H740" s="22">
        <f t="shared" si="142"/>
        <v>40.466666666666669</v>
      </c>
      <c r="I740" s="23">
        <f t="shared" si="143"/>
        <v>0.50332229568471676</v>
      </c>
      <c r="J740" s="23">
        <f t="shared" si="144"/>
        <v>1.24379479987986</v>
      </c>
      <c r="K740" s="24">
        <f t="shared" si="145"/>
        <v>40.466666666666669</v>
      </c>
      <c r="L740" s="24">
        <f t="shared" si="146"/>
        <v>40.466666666666669</v>
      </c>
      <c r="M740" s="24">
        <f t="shared" si="147"/>
        <v>40.47</v>
      </c>
      <c r="N740" s="24">
        <f t="shared" si="148"/>
        <v>40.47</v>
      </c>
      <c r="O740" s="12"/>
      <c r="P740" s="12"/>
    </row>
    <row r="741" spans="1:16" ht="30" x14ac:dyDescent="0.25">
      <c r="A741" s="85">
        <v>81</v>
      </c>
      <c r="B741" s="1" t="s">
        <v>1224</v>
      </c>
      <c r="C741" s="21" t="s">
        <v>23</v>
      </c>
      <c r="D741" s="26">
        <v>1</v>
      </c>
      <c r="E741" s="63">
        <v>90</v>
      </c>
      <c r="F741" s="88">
        <v>90.9</v>
      </c>
      <c r="G741" s="100">
        <v>93</v>
      </c>
      <c r="H741" s="22">
        <f t="shared" si="142"/>
        <v>91.3</v>
      </c>
      <c r="I741" s="23">
        <f t="shared" si="143"/>
        <v>1.5394804318340645</v>
      </c>
      <c r="J741" s="23">
        <f t="shared" si="144"/>
        <v>1.6861779100044518</v>
      </c>
      <c r="K741" s="24">
        <f t="shared" si="145"/>
        <v>91.3</v>
      </c>
      <c r="L741" s="24">
        <f t="shared" si="146"/>
        <v>91.3</v>
      </c>
      <c r="M741" s="24">
        <f t="shared" si="147"/>
        <v>91.3</v>
      </c>
      <c r="N741" s="24">
        <f t="shared" si="148"/>
        <v>91.3</v>
      </c>
      <c r="O741" s="12"/>
      <c r="P741" s="12"/>
    </row>
    <row r="742" spans="1:16" ht="30" x14ac:dyDescent="0.25">
      <c r="A742" s="85">
        <v>82</v>
      </c>
      <c r="B742" s="1" t="s">
        <v>1225</v>
      </c>
      <c r="C742" s="21" t="s">
        <v>23</v>
      </c>
      <c r="D742" s="26">
        <v>1</v>
      </c>
      <c r="E742" s="63">
        <v>460</v>
      </c>
      <c r="F742" s="88">
        <v>464.6</v>
      </c>
      <c r="G742" s="100">
        <v>474</v>
      </c>
      <c r="H742" s="22">
        <f t="shared" si="142"/>
        <v>466.2</v>
      </c>
      <c r="I742" s="23">
        <f t="shared" si="143"/>
        <v>7.1358251099645065</v>
      </c>
      <c r="J742" s="23">
        <f t="shared" si="144"/>
        <v>1.5306360167234034</v>
      </c>
      <c r="K742" s="24">
        <f t="shared" si="145"/>
        <v>466.2</v>
      </c>
      <c r="L742" s="24">
        <f t="shared" si="146"/>
        <v>466.2</v>
      </c>
      <c r="M742" s="24">
        <f t="shared" si="147"/>
        <v>466.2</v>
      </c>
      <c r="N742" s="24">
        <f t="shared" si="148"/>
        <v>466.2</v>
      </c>
      <c r="O742" s="12"/>
      <c r="P742" s="12"/>
    </row>
    <row r="743" spans="1:16" ht="30" x14ac:dyDescent="0.25">
      <c r="A743" s="85">
        <v>83</v>
      </c>
      <c r="B743" s="1" t="s">
        <v>1226</v>
      </c>
      <c r="C743" s="21" t="s">
        <v>23</v>
      </c>
      <c r="D743" s="26">
        <v>1</v>
      </c>
      <c r="E743" s="63">
        <v>288</v>
      </c>
      <c r="F743" s="88">
        <v>290.88</v>
      </c>
      <c r="G743" s="100">
        <v>297</v>
      </c>
      <c r="H743" s="22">
        <f t="shared" si="142"/>
        <v>291.95999999999998</v>
      </c>
      <c r="I743" s="23">
        <f t="shared" si="143"/>
        <v>4.5961723205293348</v>
      </c>
      <c r="J743" s="23">
        <f t="shared" si="144"/>
        <v>1.5742472669301737</v>
      </c>
      <c r="K743" s="24">
        <f t="shared" si="145"/>
        <v>291.95999999999998</v>
      </c>
      <c r="L743" s="24">
        <f t="shared" si="146"/>
        <v>291.95999999999998</v>
      </c>
      <c r="M743" s="24">
        <f t="shared" si="147"/>
        <v>291.95999999999998</v>
      </c>
      <c r="N743" s="24">
        <f t="shared" si="148"/>
        <v>291.95999999999998</v>
      </c>
      <c r="O743" s="12"/>
      <c r="P743" s="12"/>
    </row>
    <row r="744" spans="1:16" ht="30" x14ac:dyDescent="0.25">
      <c r="A744" s="85">
        <v>84</v>
      </c>
      <c r="B744" s="1" t="s">
        <v>1227</v>
      </c>
      <c r="C744" s="21" t="s">
        <v>23</v>
      </c>
      <c r="D744" s="26">
        <v>1</v>
      </c>
      <c r="E744" s="63">
        <v>250</v>
      </c>
      <c r="F744" s="88">
        <v>252.5</v>
      </c>
      <c r="G744" s="100">
        <v>258</v>
      </c>
      <c r="H744" s="22">
        <f t="shared" si="142"/>
        <v>253.5</v>
      </c>
      <c r="I744" s="23">
        <f t="shared" si="143"/>
        <v>4.0926763859362252</v>
      </c>
      <c r="J744" s="23">
        <f t="shared" si="144"/>
        <v>1.6144680023417062</v>
      </c>
      <c r="K744" s="24">
        <f t="shared" si="145"/>
        <v>253.5</v>
      </c>
      <c r="L744" s="24">
        <f t="shared" si="146"/>
        <v>253.5</v>
      </c>
      <c r="M744" s="24">
        <f t="shared" si="147"/>
        <v>253.5</v>
      </c>
      <c r="N744" s="24">
        <f t="shared" si="148"/>
        <v>253.5</v>
      </c>
      <c r="O744" s="12"/>
      <c r="P744" s="12"/>
    </row>
    <row r="745" spans="1:16" ht="30" x14ac:dyDescent="0.25">
      <c r="A745" s="85">
        <v>85</v>
      </c>
      <c r="B745" s="1" t="s">
        <v>1228</v>
      </c>
      <c r="C745" s="21" t="s">
        <v>23</v>
      </c>
      <c r="D745" s="26">
        <v>1</v>
      </c>
      <c r="E745" s="63">
        <v>1270</v>
      </c>
      <c r="F745" s="88">
        <v>1282.7</v>
      </c>
      <c r="G745" s="100">
        <v>1308</v>
      </c>
      <c r="H745" s="22">
        <f t="shared" si="142"/>
        <v>1286.8999999999999</v>
      </c>
      <c r="I745" s="23">
        <f t="shared" si="143"/>
        <v>19.345025200293737</v>
      </c>
      <c r="J745" s="23">
        <f t="shared" si="144"/>
        <v>1.5032267620089936</v>
      </c>
      <c r="K745" s="24">
        <f t="shared" si="145"/>
        <v>1286.8999999999999</v>
      </c>
      <c r="L745" s="24">
        <f t="shared" si="146"/>
        <v>1286.8999999999999</v>
      </c>
      <c r="M745" s="24">
        <f t="shared" si="147"/>
        <v>1286.9000000000001</v>
      </c>
      <c r="N745" s="24">
        <f t="shared" si="148"/>
        <v>1286.9000000000001</v>
      </c>
      <c r="O745" s="12"/>
      <c r="P745" s="12"/>
    </row>
    <row r="746" spans="1:16" ht="30" x14ac:dyDescent="0.25">
      <c r="A746" s="85">
        <v>86</v>
      </c>
      <c r="B746" s="1" t="s">
        <v>1229</v>
      </c>
      <c r="C746" s="21" t="s">
        <v>23</v>
      </c>
      <c r="D746" s="26">
        <v>1</v>
      </c>
      <c r="E746" s="63">
        <v>8</v>
      </c>
      <c r="F746" s="88">
        <v>8.08</v>
      </c>
      <c r="G746" s="100">
        <v>8</v>
      </c>
      <c r="H746" s="22">
        <f t="shared" si="142"/>
        <v>8.0266666666666655</v>
      </c>
      <c r="I746" s="23">
        <f t="shared" si="143"/>
        <v>4.6188021535170105E-2</v>
      </c>
      <c r="J746" s="23">
        <f t="shared" si="144"/>
        <v>0.57543216198301639</v>
      </c>
      <c r="K746" s="24">
        <f t="shared" si="145"/>
        <v>8.0266666666666655</v>
      </c>
      <c r="L746" s="24">
        <f t="shared" si="146"/>
        <v>8.0266666666666655</v>
      </c>
      <c r="M746" s="24">
        <f t="shared" si="147"/>
        <v>8.0299999999999994</v>
      </c>
      <c r="N746" s="24">
        <f t="shared" si="148"/>
        <v>8.0299999999999994</v>
      </c>
      <c r="O746" s="12"/>
      <c r="P746" s="12"/>
    </row>
    <row r="747" spans="1:16" ht="30" x14ac:dyDescent="0.25">
      <c r="A747" s="85">
        <v>87</v>
      </c>
      <c r="B747" s="1" t="s">
        <v>1230</v>
      </c>
      <c r="C747" s="21" t="s">
        <v>23</v>
      </c>
      <c r="D747" s="26">
        <v>1</v>
      </c>
      <c r="E747" s="63">
        <v>154</v>
      </c>
      <c r="F747" s="88">
        <v>155.54</v>
      </c>
      <c r="G747" s="100">
        <v>159</v>
      </c>
      <c r="H747" s="22">
        <f t="shared" si="142"/>
        <v>156.17999999999998</v>
      </c>
      <c r="I747" s="23">
        <f t="shared" si="143"/>
        <v>2.5607030284669881</v>
      </c>
      <c r="J747" s="23">
        <f t="shared" si="144"/>
        <v>1.6395844720623565</v>
      </c>
      <c r="K747" s="24">
        <f t="shared" si="145"/>
        <v>156.17999999999998</v>
      </c>
      <c r="L747" s="24">
        <f t="shared" si="146"/>
        <v>156.17999999999998</v>
      </c>
      <c r="M747" s="24">
        <f t="shared" si="147"/>
        <v>156.18</v>
      </c>
      <c r="N747" s="24">
        <f t="shared" si="148"/>
        <v>156.18</v>
      </c>
      <c r="O747" s="12"/>
      <c r="P747" s="12"/>
    </row>
    <row r="748" spans="1:16" ht="30" x14ac:dyDescent="0.25">
      <c r="A748" s="85">
        <v>88</v>
      </c>
      <c r="B748" s="1" t="s">
        <v>1231</v>
      </c>
      <c r="C748" s="21" t="s">
        <v>23</v>
      </c>
      <c r="D748" s="26">
        <v>1</v>
      </c>
      <c r="E748" s="63">
        <v>154</v>
      </c>
      <c r="F748" s="88">
        <v>155.54</v>
      </c>
      <c r="G748" s="100">
        <v>159</v>
      </c>
      <c r="H748" s="22">
        <f t="shared" si="142"/>
        <v>156.17999999999998</v>
      </c>
      <c r="I748" s="23">
        <f t="shared" si="143"/>
        <v>2.5607030284669881</v>
      </c>
      <c r="J748" s="23">
        <f t="shared" si="144"/>
        <v>1.6395844720623565</v>
      </c>
      <c r="K748" s="24">
        <f t="shared" si="145"/>
        <v>156.17999999999998</v>
      </c>
      <c r="L748" s="24">
        <f t="shared" si="146"/>
        <v>156.17999999999998</v>
      </c>
      <c r="M748" s="24">
        <f t="shared" si="147"/>
        <v>156.18</v>
      </c>
      <c r="N748" s="24">
        <f t="shared" si="148"/>
        <v>156.18</v>
      </c>
      <c r="O748" s="12"/>
      <c r="P748" s="12"/>
    </row>
    <row r="749" spans="1:16" ht="24" x14ac:dyDescent="0.25">
      <c r="A749" s="85">
        <v>89</v>
      </c>
      <c r="B749" s="1" t="s">
        <v>535</v>
      </c>
      <c r="C749" s="21" t="s">
        <v>23</v>
      </c>
      <c r="D749" s="26">
        <v>1</v>
      </c>
      <c r="E749" s="63">
        <v>2170</v>
      </c>
      <c r="F749" s="88">
        <v>2191.6999999999998</v>
      </c>
      <c r="G749" s="100">
        <v>2235</v>
      </c>
      <c r="H749" s="22">
        <f t="shared" si="142"/>
        <v>2198.9</v>
      </c>
      <c r="I749" s="23">
        <f t="shared" si="143"/>
        <v>33.092748450378089</v>
      </c>
      <c r="J749" s="23">
        <f t="shared" si="144"/>
        <v>1.5049683228149571</v>
      </c>
      <c r="K749" s="24">
        <f t="shared" si="145"/>
        <v>2198.9</v>
      </c>
      <c r="L749" s="24">
        <f t="shared" si="146"/>
        <v>2198.9</v>
      </c>
      <c r="M749" s="24">
        <f t="shared" si="147"/>
        <v>2198.9</v>
      </c>
      <c r="N749" s="24">
        <f t="shared" si="148"/>
        <v>2198.9</v>
      </c>
      <c r="O749" s="12"/>
      <c r="P749" s="12"/>
    </row>
    <row r="750" spans="1:16" ht="30" x14ac:dyDescent="0.25">
      <c r="A750" s="85">
        <v>90</v>
      </c>
      <c r="B750" s="1" t="s">
        <v>1232</v>
      </c>
      <c r="C750" s="21" t="s">
        <v>23</v>
      </c>
      <c r="D750" s="26">
        <v>1</v>
      </c>
      <c r="E750" s="63">
        <v>1206</v>
      </c>
      <c r="F750" s="88">
        <v>1218.06</v>
      </c>
      <c r="G750" s="100">
        <v>1242</v>
      </c>
      <c r="H750" s="22">
        <f t="shared" si="142"/>
        <v>1222.02</v>
      </c>
      <c r="I750" s="23">
        <f t="shared" si="143"/>
        <v>18.323787818024968</v>
      </c>
      <c r="J750" s="23">
        <f t="shared" si="144"/>
        <v>1.4994670969399002</v>
      </c>
      <c r="K750" s="24">
        <f t="shared" si="145"/>
        <v>1222.02</v>
      </c>
      <c r="L750" s="24">
        <f t="shared" si="146"/>
        <v>1222.02</v>
      </c>
      <c r="M750" s="24">
        <f t="shared" si="147"/>
        <v>1222.02</v>
      </c>
      <c r="N750" s="24">
        <f t="shared" si="148"/>
        <v>1222.02</v>
      </c>
      <c r="O750" s="12"/>
      <c r="P750" s="12"/>
    </row>
    <row r="751" spans="1:16" ht="24" x14ac:dyDescent="0.25">
      <c r="A751" s="85">
        <v>91</v>
      </c>
      <c r="B751" s="1" t="s">
        <v>1233</v>
      </c>
      <c r="C751" s="21" t="s">
        <v>23</v>
      </c>
      <c r="D751" s="26">
        <v>1</v>
      </c>
      <c r="E751" s="63">
        <v>6588</v>
      </c>
      <c r="F751" s="88">
        <v>6653.88</v>
      </c>
      <c r="G751" s="100">
        <v>6786</v>
      </c>
      <c r="H751" s="22">
        <f t="shared" si="142"/>
        <v>6675.96</v>
      </c>
      <c r="I751" s="23">
        <f t="shared" si="143"/>
        <v>100.82978131484764</v>
      </c>
      <c r="J751" s="23">
        <f t="shared" si="144"/>
        <v>1.5103413039450151</v>
      </c>
      <c r="K751" s="24">
        <f t="shared" si="145"/>
        <v>6675.96</v>
      </c>
      <c r="L751" s="24">
        <f t="shared" si="146"/>
        <v>6675.96</v>
      </c>
      <c r="M751" s="24">
        <f t="shared" si="147"/>
        <v>6675.96</v>
      </c>
      <c r="N751" s="24">
        <f t="shared" si="148"/>
        <v>6675.96</v>
      </c>
      <c r="O751" s="12"/>
      <c r="P751" s="12"/>
    </row>
    <row r="752" spans="1:16" ht="30" x14ac:dyDescent="0.25">
      <c r="A752" s="85">
        <v>92</v>
      </c>
      <c r="B752" s="1" t="s">
        <v>1234</v>
      </c>
      <c r="C752" s="21" t="s">
        <v>23</v>
      </c>
      <c r="D752" s="26">
        <v>1</v>
      </c>
      <c r="E752" s="63">
        <v>8836</v>
      </c>
      <c r="F752" s="88">
        <v>8924.36</v>
      </c>
      <c r="G752" s="100">
        <v>9101</v>
      </c>
      <c r="H752" s="22">
        <f t="shared" si="142"/>
        <v>8953.7866666666669</v>
      </c>
      <c r="I752" s="23">
        <f t="shared" si="143"/>
        <v>134.92848673772829</v>
      </c>
      <c r="J752" s="23">
        <f t="shared" si="144"/>
        <v>1.5069432828910556</v>
      </c>
      <c r="K752" s="24">
        <f t="shared" si="145"/>
        <v>8953.7866666666669</v>
      </c>
      <c r="L752" s="24">
        <f t="shared" si="146"/>
        <v>8953.7866666666669</v>
      </c>
      <c r="M752" s="24">
        <f t="shared" si="147"/>
        <v>8953.7900000000009</v>
      </c>
      <c r="N752" s="24">
        <f t="shared" si="148"/>
        <v>8953.7900000000009</v>
      </c>
      <c r="O752" s="12"/>
      <c r="P752" s="12"/>
    </row>
    <row r="753" spans="1:16" ht="30" x14ac:dyDescent="0.25">
      <c r="A753" s="85">
        <v>93</v>
      </c>
      <c r="B753" s="1" t="s">
        <v>1235</v>
      </c>
      <c r="C753" s="21" t="s">
        <v>23</v>
      </c>
      <c r="D753" s="26">
        <v>1</v>
      </c>
      <c r="E753" s="63">
        <v>14380</v>
      </c>
      <c r="F753" s="88">
        <v>14523.8</v>
      </c>
      <c r="G753" s="100">
        <v>14811</v>
      </c>
      <c r="H753" s="22">
        <f t="shared" si="142"/>
        <v>14571.6</v>
      </c>
      <c r="I753" s="23">
        <f t="shared" si="143"/>
        <v>219.43992344147415</v>
      </c>
      <c r="J753" s="23">
        <f t="shared" si="144"/>
        <v>1.5059425419409957</v>
      </c>
      <c r="K753" s="24">
        <f t="shared" si="145"/>
        <v>14571.6</v>
      </c>
      <c r="L753" s="24">
        <f t="shared" si="146"/>
        <v>14571.6</v>
      </c>
      <c r="M753" s="24">
        <f t="shared" si="147"/>
        <v>14571.6</v>
      </c>
      <c r="N753" s="24">
        <f t="shared" si="148"/>
        <v>14571.6</v>
      </c>
      <c r="O753" s="12"/>
      <c r="P753" s="12"/>
    </row>
    <row r="754" spans="1:16" ht="30" x14ac:dyDescent="0.25">
      <c r="A754" s="85">
        <v>94</v>
      </c>
      <c r="B754" s="1" t="s">
        <v>1236</v>
      </c>
      <c r="C754" s="21" t="s">
        <v>23</v>
      </c>
      <c r="D754" s="26">
        <v>1</v>
      </c>
      <c r="E754" s="63">
        <v>2216</v>
      </c>
      <c r="F754" s="88">
        <v>2238.16</v>
      </c>
      <c r="G754" s="100">
        <v>2282</v>
      </c>
      <c r="H754" s="22">
        <f t="shared" si="142"/>
        <v>2245.3866666666668</v>
      </c>
      <c r="I754" s="23">
        <f t="shared" si="143"/>
        <v>33.588220157271422</v>
      </c>
      <c r="J754" s="23">
        <f t="shared" si="144"/>
        <v>1.4958768864132423</v>
      </c>
      <c r="K754" s="24">
        <f t="shared" si="145"/>
        <v>2245.3866666666668</v>
      </c>
      <c r="L754" s="24">
        <f t="shared" si="146"/>
        <v>2245.3866666666668</v>
      </c>
      <c r="M754" s="24">
        <f t="shared" si="147"/>
        <v>2245.39</v>
      </c>
      <c r="N754" s="24">
        <f t="shared" si="148"/>
        <v>2245.39</v>
      </c>
      <c r="O754" s="12"/>
      <c r="P754" s="12"/>
    </row>
    <row r="755" spans="1:16" ht="30" x14ac:dyDescent="0.25">
      <c r="A755" s="85">
        <v>95</v>
      </c>
      <c r="B755" s="1" t="s">
        <v>1237</v>
      </c>
      <c r="C755" s="21" t="s">
        <v>23</v>
      </c>
      <c r="D755" s="26">
        <v>1</v>
      </c>
      <c r="E755" s="63">
        <v>14380</v>
      </c>
      <c r="F755" s="88">
        <v>14523.8</v>
      </c>
      <c r="G755" s="100">
        <v>14811</v>
      </c>
      <c r="H755" s="22">
        <f t="shared" si="142"/>
        <v>14571.6</v>
      </c>
      <c r="I755" s="23">
        <f t="shared" si="143"/>
        <v>219.43992344147415</v>
      </c>
      <c r="J755" s="23">
        <f t="shared" si="144"/>
        <v>1.5059425419409957</v>
      </c>
      <c r="K755" s="24">
        <f t="shared" si="145"/>
        <v>14571.6</v>
      </c>
      <c r="L755" s="24">
        <f t="shared" si="146"/>
        <v>14571.6</v>
      </c>
      <c r="M755" s="24">
        <f t="shared" si="147"/>
        <v>14571.6</v>
      </c>
      <c r="N755" s="24">
        <f t="shared" si="148"/>
        <v>14571.6</v>
      </c>
      <c r="O755" s="12"/>
      <c r="P755" s="12"/>
    </row>
    <row r="756" spans="1:16" ht="30" x14ac:dyDescent="0.25">
      <c r="A756" s="85">
        <v>96</v>
      </c>
      <c r="B756" s="1" t="s">
        <v>1238</v>
      </c>
      <c r="C756" s="21" t="s">
        <v>23</v>
      </c>
      <c r="D756" s="26">
        <v>1</v>
      </c>
      <c r="E756" s="63">
        <v>14380</v>
      </c>
      <c r="F756" s="88">
        <v>14523.8</v>
      </c>
      <c r="G756" s="100">
        <v>14811</v>
      </c>
      <c r="H756" s="22">
        <f t="shared" si="142"/>
        <v>14571.6</v>
      </c>
      <c r="I756" s="23">
        <f t="shared" si="143"/>
        <v>219.43992344147415</v>
      </c>
      <c r="J756" s="23">
        <f t="shared" si="144"/>
        <v>1.5059425419409957</v>
      </c>
      <c r="K756" s="24">
        <f t="shared" si="145"/>
        <v>14571.6</v>
      </c>
      <c r="L756" s="24">
        <f t="shared" si="146"/>
        <v>14571.6</v>
      </c>
      <c r="M756" s="24">
        <f t="shared" si="147"/>
        <v>14571.6</v>
      </c>
      <c r="N756" s="24">
        <f t="shared" si="148"/>
        <v>14571.6</v>
      </c>
      <c r="O756" s="12"/>
      <c r="P756" s="12"/>
    </row>
    <row r="757" spans="1:16" ht="30" x14ac:dyDescent="0.25">
      <c r="A757" s="85">
        <v>97</v>
      </c>
      <c r="B757" s="1" t="s">
        <v>1239</v>
      </c>
      <c r="C757" s="21" t="s">
        <v>23</v>
      </c>
      <c r="D757" s="26">
        <v>1</v>
      </c>
      <c r="E757" s="63">
        <v>88</v>
      </c>
      <c r="F757" s="88">
        <v>88.88</v>
      </c>
      <c r="G757" s="100">
        <v>91</v>
      </c>
      <c r="H757" s="22">
        <f>AVERAGE(E757:G757)</f>
        <v>89.293333333333337</v>
      </c>
      <c r="I757" s="23">
        <f>SQRT(VAR(E757:G757))</f>
        <v>1.5421197532401092</v>
      </c>
      <c r="J757" s="23">
        <f>I757/H757*100</f>
        <v>1.7270267506795309</v>
      </c>
      <c r="K757" s="24">
        <f t="shared" ref="K757:K820" si="149">D757*SUM(E757:G757)/COLUMNS(E757:G757)</f>
        <v>89.293333333333337</v>
      </c>
      <c r="L757" s="24">
        <f t="shared" ref="L757:L820" si="150">K757/D757</f>
        <v>89.293333333333337</v>
      </c>
      <c r="M757" s="24">
        <f t="shared" ref="M757:M820" si="151">ROUND(L757,2)</f>
        <v>89.29</v>
      </c>
      <c r="N757" s="24">
        <f t="shared" ref="N757:N820" si="152">M757*D757</f>
        <v>89.29</v>
      </c>
      <c r="O757" s="12"/>
      <c r="P757" s="12"/>
    </row>
    <row r="758" spans="1:16" ht="30" x14ac:dyDescent="0.25">
      <c r="A758" s="85">
        <v>98</v>
      </c>
      <c r="B758" s="1" t="s">
        <v>1240</v>
      </c>
      <c r="C758" s="21" t="s">
        <v>23</v>
      </c>
      <c r="D758" s="26">
        <v>1</v>
      </c>
      <c r="E758" s="63">
        <v>88</v>
      </c>
      <c r="F758" s="88">
        <v>88.88</v>
      </c>
      <c r="G758" s="100">
        <v>91</v>
      </c>
      <c r="H758" s="22">
        <f t="shared" si="142"/>
        <v>89.293333333333337</v>
      </c>
      <c r="I758" s="23">
        <f t="shared" si="143"/>
        <v>1.5421197532401092</v>
      </c>
      <c r="J758" s="23">
        <f t="shared" si="144"/>
        <v>1.7270267506795309</v>
      </c>
      <c r="K758" s="24">
        <f t="shared" si="149"/>
        <v>89.293333333333337</v>
      </c>
      <c r="L758" s="24">
        <f t="shared" si="150"/>
        <v>89.293333333333337</v>
      </c>
      <c r="M758" s="24">
        <f t="shared" si="151"/>
        <v>89.29</v>
      </c>
      <c r="N758" s="24">
        <f t="shared" si="152"/>
        <v>89.29</v>
      </c>
      <c r="O758" s="12"/>
      <c r="P758" s="12"/>
    </row>
    <row r="759" spans="1:16" x14ac:dyDescent="0.25">
      <c r="A759" s="101" t="s">
        <v>1241</v>
      </c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2"/>
      <c r="P759" s="12"/>
    </row>
    <row r="760" spans="1:16" ht="30" x14ac:dyDescent="0.25">
      <c r="A760" s="32">
        <v>99</v>
      </c>
      <c r="B760" s="1" t="s">
        <v>1242</v>
      </c>
      <c r="C760" s="2" t="s">
        <v>23</v>
      </c>
      <c r="D760" s="76">
        <v>1</v>
      </c>
      <c r="E760" s="77">
        <v>562</v>
      </c>
      <c r="F760" s="89">
        <v>0</v>
      </c>
      <c r="G760" s="100">
        <v>579</v>
      </c>
      <c r="H760" s="22">
        <f t="shared" si="142"/>
        <v>380.33333333333331</v>
      </c>
      <c r="I760" s="23">
        <f t="shared" si="143"/>
        <v>329.48798662976066</v>
      </c>
      <c r="J760" s="23">
        <f t="shared" si="144"/>
        <v>86.631372470576864</v>
      </c>
      <c r="K760" s="24">
        <f t="shared" si="149"/>
        <v>380.33333333333331</v>
      </c>
      <c r="L760" s="24">
        <f t="shared" si="150"/>
        <v>380.33333333333331</v>
      </c>
      <c r="M760" s="24">
        <f t="shared" si="151"/>
        <v>380.33</v>
      </c>
      <c r="N760" s="24">
        <f t="shared" si="152"/>
        <v>380.33</v>
      </c>
      <c r="O760" s="12"/>
      <c r="P760" s="12"/>
    </row>
    <row r="761" spans="1:16" ht="30" x14ac:dyDescent="0.25">
      <c r="A761" s="32">
        <v>100</v>
      </c>
      <c r="B761" s="1" t="s">
        <v>1243</v>
      </c>
      <c r="C761" s="2" t="s">
        <v>23</v>
      </c>
      <c r="D761" s="78">
        <v>1</v>
      </c>
      <c r="E761" s="63">
        <v>40</v>
      </c>
      <c r="F761" s="88">
        <v>567.62</v>
      </c>
      <c r="G761" s="100">
        <v>41</v>
      </c>
      <c r="H761" s="22">
        <f t="shared" si="142"/>
        <v>216.20666666666668</v>
      </c>
      <c r="I761" s="23">
        <f t="shared" si="143"/>
        <v>304.33328462942291</v>
      </c>
      <c r="J761" s="23">
        <f t="shared" si="144"/>
        <v>140.76036105705478</v>
      </c>
      <c r="K761" s="24">
        <f t="shared" si="149"/>
        <v>216.20666666666668</v>
      </c>
      <c r="L761" s="24">
        <f t="shared" si="150"/>
        <v>216.20666666666668</v>
      </c>
      <c r="M761" s="24">
        <f t="shared" si="151"/>
        <v>216.21</v>
      </c>
      <c r="N761" s="24">
        <f t="shared" si="152"/>
        <v>216.21</v>
      </c>
      <c r="O761" s="12"/>
      <c r="P761" s="12"/>
    </row>
    <row r="762" spans="1:16" ht="30" x14ac:dyDescent="0.25">
      <c r="A762" s="32">
        <v>101</v>
      </c>
      <c r="B762" s="1" t="s">
        <v>1244</v>
      </c>
      <c r="C762" s="2" t="s">
        <v>23</v>
      </c>
      <c r="D762" s="76">
        <v>1</v>
      </c>
      <c r="E762" s="63">
        <v>88</v>
      </c>
      <c r="F762" s="88">
        <v>40.4</v>
      </c>
      <c r="G762" s="100">
        <v>91</v>
      </c>
      <c r="H762" s="22">
        <f t="shared" si="142"/>
        <v>73.13333333333334</v>
      </c>
      <c r="I762" s="23">
        <f t="shared" ref="I762:I825" si="153">SQRT(VAR(E762:G762))</f>
        <v>28.387555959140503</v>
      </c>
      <c r="J762" s="23">
        <f t="shared" si="144"/>
        <v>38.816165851149272</v>
      </c>
      <c r="K762" s="24">
        <f t="shared" si="149"/>
        <v>73.13333333333334</v>
      </c>
      <c r="L762" s="24">
        <f t="shared" si="150"/>
        <v>73.13333333333334</v>
      </c>
      <c r="M762" s="24">
        <f t="shared" si="151"/>
        <v>73.13</v>
      </c>
      <c r="N762" s="24">
        <f t="shared" si="152"/>
        <v>73.13</v>
      </c>
      <c r="O762" s="12"/>
      <c r="P762" s="12"/>
    </row>
    <row r="763" spans="1:16" ht="30" x14ac:dyDescent="0.25">
      <c r="A763" s="32">
        <v>102</v>
      </c>
      <c r="B763" s="1" t="s">
        <v>1245</v>
      </c>
      <c r="C763" s="2" t="s">
        <v>23</v>
      </c>
      <c r="D763" s="76">
        <v>1</v>
      </c>
      <c r="E763" s="63">
        <v>88</v>
      </c>
      <c r="F763" s="88">
        <v>88.88</v>
      </c>
      <c r="G763" s="100">
        <v>91</v>
      </c>
      <c r="H763" s="22">
        <f t="shared" si="142"/>
        <v>89.293333333333337</v>
      </c>
      <c r="I763" s="23">
        <f t="shared" si="153"/>
        <v>1.5421197532401092</v>
      </c>
      <c r="J763" s="23">
        <f t="shared" si="144"/>
        <v>1.7270267506795309</v>
      </c>
      <c r="K763" s="24">
        <f t="shared" si="149"/>
        <v>89.293333333333337</v>
      </c>
      <c r="L763" s="24">
        <f t="shared" si="150"/>
        <v>89.293333333333337</v>
      </c>
      <c r="M763" s="24">
        <f t="shared" si="151"/>
        <v>89.29</v>
      </c>
      <c r="N763" s="24">
        <f t="shared" si="152"/>
        <v>89.29</v>
      </c>
      <c r="O763" s="12"/>
      <c r="P763" s="12"/>
    </row>
    <row r="764" spans="1:16" ht="45" x14ac:dyDescent="0.25">
      <c r="A764" s="32">
        <v>103</v>
      </c>
      <c r="B764" s="1" t="s">
        <v>1246</v>
      </c>
      <c r="C764" s="2" t="s">
        <v>23</v>
      </c>
      <c r="D764" s="76">
        <v>1</v>
      </c>
      <c r="E764" s="63">
        <v>104</v>
      </c>
      <c r="F764" s="88">
        <v>88.88</v>
      </c>
      <c r="G764" s="100">
        <v>107</v>
      </c>
      <c r="H764" s="22">
        <f t="shared" si="142"/>
        <v>99.96</v>
      </c>
      <c r="I764" s="23">
        <f t="shared" si="153"/>
        <v>9.7120955514245253</v>
      </c>
      <c r="J764" s="23">
        <f t="shared" si="144"/>
        <v>9.7159819442022073</v>
      </c>
      <c r="K764" s="24">
        <f t="shared" si="149"/>
        <v>99.96</v>
      </c>
      <c r="L764" s="24">
        <f t="shared" si="150"/>
        <v>99.96</v>
      </c>
      <c r="M764" s="24">
        <f t="shared" si="151"/>
        <v>99.96</v>
      </c>
      <c r="N764" s="24">
        <f t="shared" si="152"/>
        <v>99.96</v>
      </c>
      <c r="O764" s="12"/>
      <c r="P764" s="12"/>
    </row>
    <row r="765" spans="1:16" ht="34.5" customHeight="1" x14ac:dyDescent="0.25">
      <c r="A765" s="32">
        <v>104</v>
      </c>
      <c r="B765" s="1" t="s">
        <v>1247</v>
      </c>
      <c r="C765" s="2" t="s">
        <v>23</v>
      </c>
      <c r="D765" s="76">
        <v>1</v>
      </c>
      <c r="E765" s="63">
        <v>202</v>
      </c>
      <c r="F765" s="88">
        <v>105.04</v>
      </c>
      <c r="G765" s="100">
        <v>208</v>
      </c>
      <c r="H765" s="22">
        <f t="shared" si="142"/>
        <v>171.67999999999998</v>
      </c>
      <c r="I765" s="23">
        <f t="shared" si="153"/>
        <v>57.789853780746007</v>
      </c>
      <c r="J765" s="23">
        <f t="shared" si="144"/>
        <v>33.661378017675922</v>
      </c>
      <c r="K765" s="24">
        <f t="shared" si="149"/>
        <v>171.67999999999998</v>
      </c>
      <c r="L765" s="24">
        <f t="shared" si="150"/>
        <v>171.67999999999998</v>
      </c>
      <c r="M765" s="24">
        <f t="shared" si="151"/>
        <v>171.68</v>
      </c>
      <c r="N765" s="24">
        <f t="shared" si="152"/>
        <v>171.68</v>
      </c>
      <c r="O765" s="12"/>
      <c r="P765" s="12"/>
    </row>
    <row r="766" spans="1:16" ht="30" x14ac:dyDescent="0.25">
      <c r="A766" s="32">
        <v>105</v>
      </c>
      <c r="B766" s="1" t="s">
        <v>1248</v>
      </c>
      <c r="C766" s="2" t="s">
        <v>23</v>
      </c>
      <c r="D766" s="76">
        <v>1</v>
      </c>
      <c r="E766" s="63">
        <v>104</v>
      </c>
      <c r="F766" s="88">
        <v>204.02</v>
      </c>
      <c r="G766" s="100">
        <v>107</v>
      </c>
      <c r="H766" s="22">
        <f t="shared" si="142"/>
        <v>138.34</v>
      </c>
      <c r="I766" s="23">
        <f t="shared" si="153"/>
        <v>56.900323373422076</v>
      </c>
      <c r="J766" s="23">
        <f t="shared" si="144"/>
        <v>41.13078167805557</v>
      </c>
      <c r="K766" s="24">
        <f t="shared" si="149"/>
        <v>138.34</v>
      </c>
      <c r="L766" s="24">
        <f t="shared" si="150"/>
        <v>138.34</v>
      </c>
      <c r="M766" s="24">
        <f t="shared" si="151"/>
        <v>138.34</v>
      </c>
      <c r="N766" s="24">
        <f t="shared" si="152"/>
        <v>138.34</v>
      </c>
      <c r="O766" s="12"/>
      <c r="P766" s="12"/>
    </row>
    <row r="767" spans="1:16" ht="45" x14ac:dyDescent="0.25">
      <c r="A767" s="32">
        <v>106</v>
      </c>
      <c r="B767" s="1" t="s">
        <v>1249</v>
      </c>
      <c r="C767" s="2" t="s">
        <v>23</v>
      </c>
      <c r="D767" s="76">
        <v>1</v>
      </c>
      <c r="E767" s="63">
        <v>56</v>
      </c>
      <c r="F767" s="88">
        <v>105.04</v>
      </c>
      <c r="G767" s="100">
        <v>58</v>
      </c>
      <c r="H767" s="22">
        <f t="shared" si="142"/>
        <v>73.013333333333335</v>
      </c>
      <c r="I767" s="23">
        <f t="shared" si="153"/>
        <v>27.753928250489743</v>
      </c>
      <c r="J767" s="23">
        <f t="shared" si="144"/>
        <v>38.012136939129491</v>
      </c>
      <c r="K767" s="24">
        <f t="shared" si="149"/>
        <v>73.013333333333335</v>
      </c>
      <c r="L767" s="24">
        <f t="shared" si="150"/>
        <v>73.013333333333335</v>
      </c>
      <c r="M767" s="24">
        <f t="shared" si="151"/>
        <v>73.010000000000005</v>
      </c>
      <c r="N767" s="24">
        <f t="shared" si="152"/>
        <v>73.010000000000005</v>
      </c>
      <c r="O767" s="12"/>
      <c r="P767" s="12"/>
    </row>
    <row r="768" spans="1:16" ht="30" x14ac:dyDescent="0.25">
      <c r="A768" s="32">
        <v>107</v>
      </c>
      <c r="B768" s="1" t="s">
        <v>1250</v>
      </c>
      <c r="C768" s="2" t="s">
        <v>23</v>
      </c>
      <c r="D768" s="76">
        <v>1</v>
      </c>
      <c r="E768" s="63">
        <v>56</v>
      </c>
      <c r="F768" s="88">
        <v>56.56</v>
      </c>
      <c r="G768" s="100">
        <v>58</v>
      </c>
      <c r="H768" s="22">
        <f t="shared" si="142"/>
        <v>56.853333333333332</v>
      </c>
      <c r="I768" s="23">
        <f t="shared" si="153"/>
        <v>1.0317622465148319</v>
      </c>
      <c r="J768" s="23">
        <f t="shared" si="144"/>
        <v>1.8147788107085461</v>
      </c>
      <c r="K768" s="24">
        <f t="shared" si="149"/>
        <v>56.853333333333332</v>
      </c>
      <c r="L768" s="24">
        <f t="shared" si="150"/>
        <v>56.853333333333332</v>
      </c>
      <c r="M768" s="24">
        <f t="shared" si="151"/>
        <v>56.85</v>
      </c>
      <c r="N768" s="24">
        <f t="shared" si="152"/>
        <v>56.85</v>
      </c>
      <c r="O768" s="12"/>
      <c r="P768" s="12"/>
    </row>
    <row r="769" spans="1:16" ht="30" x14ac:dyDescent="0.25">
      <c r="A769" s="32">
        <v>108</v>
      </c>
      <c r="B769" s="1" t="s">
        <v>1251</v>
      </c>
      <c r="C769" s="2" t="s">
        <v>23</v>
      </c>
      <c r="D769" s="76">
        <v>1</v>
      </c>
      <c r="E769" s="63">
        <v>64</v>
      </c>
      <c r="F769" s="88">
        <v>56.56</v>
      </c>
      <c r="G769" s="100">
        <v>66</v>
      </c>
      <c r="H769" s="22">
        <f t="shared" si="142"/>
        <v>62.186666666666667</v>
      </c>
      <c r="I769" s="23">
        <f t="shared" si="153"/>
        <v>4.9743877345190253</v>
      </c>
      <c r="J769" s="23">
        <f t="shared" si="144"/>
        <v>7.9991226434160998</v>
      </c>
      <c r="K769" s="24">
        <f t="shared" si="149"/>
        <v>62.186666666666667</v>
      </c>
      <c r="L769" s="24">
        <f t="shared" si="150"/>
        <v>62.186666666666667</v>
      </c>
      <c r="M769" s="24">
        <f t="shared" si="151"/>
        <v>62.19</v>
      </c>
      <c r="N769" s="24">
        <f t="shared" si="152"/>
        <v>62.19</v>
      </c>
      <c r="O769" s="12"/>
      <c r="P769" s="12"/>
    </row>
    <row r="770" spans="1:16" ht="30" x14ac:dyDescent="0.25">
      <c r="A770" s="32">
        <v>109</v>
      </c>
      <c r="B770" s="1" t="s">
        <v>1252</v>
      </c>
      <c r="C770" s="2" t="s">
        <v>23</v>
      </c>
      <c r="D770" s="76">
        <v>1</v>
      </c>
      <c r="E770" s="63">
        <v>104</v>
      </c>
      <c r="F770" s="88">
        <v>64.64</v>
      </c>
      <c r="G770" s="100">
        <v>107</v>
      </c>
      <c r="H770" s="22">
        <f t="shared" si="142"/>
        <v>91.88</v>
      </c>
      <c r="I770" s="23">
        <f t="shared" si="153"/>
        <v>23.638172518196097</v>
      </c>
      <c r="J770" s="23">
        <f t="shared" si="144"/>
        <v>25.727223028075858</v>
      </c>
      <c r="K770" s="24">
        <f t="shared" si="149"/>
        <v>91.88</v>
      </c>
      <c r="L770" s="24">
        <f t="shared" si="150"/>
        <v>91.88</v>
      </c>
      <c r="M770" s="24">
        <f t="shared" si="151"/>
        <v>91.88</v>
      </c>
      <c r="N770" s="24">
        <f t="shared" si="152"/>
        <v>91.88</v>
      </c>
      <c r="O770" s="12"/>
      <c r="P770" s="12"/>
    </row>
    <row r="771" spans="1:16" x14ac:dyDescent="0.25">
      <c r="A771" s="32">
        <v>110</v>
      </c>
      <c r="B771" s="1" t="s">
        <v>1253</v>
      </c>
      <c r="C771" s="2" t="s">
        <v>23</v>
      </c>
      <c r="D771" s="76">
        <v>1</v>
      </c>
      <c r="E771" s="63">
        <v>22</v>
      </c>
      <c r="F771" s="88">
        <v>105.04</v>
      </c>
      <c r="G771" s="100">
        <v>23</v>
      </c>
      <c r="H771" s="22">
        <f t="shared" si="142"/>
        <v>50.013333333333343</v>
      </c>
      <c r="I771" s="23">
        <f t="shared" si="153"/>
        <v>47.657114194350171</v>
      </c>
      <c r="J771" s="23">
        <f t="shared" si="144"/>
        <v>95.288818037223734</v>
      </c>
      <c r="K771" s="24">
        <f t="shared" si="149"/>
        <v>50.013333333333343</v>
      </c>
      <c r="L771" s="24">
        <f t="shared" si="150"/>
        <v>50.013333333333343</v>
      </c>
      <c r="M771" s="24">
        <f t="shared" si="151"/>
        <v>50.01</v>
      </c>
      <c r="N771" s="24">
        <f t="shared" si="152"/>
        <v>50.01</v>
      </c>
      <c r="O771" s="12"/>
      <c r="P771" s="12"/>
    </row>
    <row r="772" spans="1:16" ht="30" x14ac:dyDescent="0.25">
      <c r="A772" s="32">
        <v>111</v>
      </c>
      <c r="B772" s="1" t="s">
        <v>1254</v>
      </c>
      <c r="C772" s="2" t="s">
        <v>23</v>
      </c>
      <c r="D772" s="76">
        <v>1</v>
      </c>
      <c r="E772" s="63">
        <v>22</v>
      </c>
      <c r="F772" s="88">
        <v>22.22</v>
      </c>
      <c r="G772" s="100">
        <v>23</v>
      </c>
      <c r="H772" s="22">
        <f t="shared" si="142"/>
        <v>22.406666666666666</v>
      </c>
      <c r="I772" s="23">
        <f t="shared" si="153"/>
        <v>0.52548390397169498</v>
      </c>
      <c r="J772" s="23">
        <f t="shared" si="144"/>
        <v>2.3452123057350267</v>
      </c>
      <c r="K772" s="24">
        <f t="shared" si="149"/>
        <v>22.406666666666666</v>
      </c>
      <c r="L772" s="24">
        <f t="shared" si="150"/>
        <v>22.406666666666666</v>
      </c>
      <c r="M772" s="24">
        <f t="shared" si="151"/>
        <v>22.41</v>
      </c>
      <c r="N772" s="24">
        <f t="shared" si="152"/>
        <v>22.41</v>
      </c>
      <c r="O772" s="12"/>
      <c r="P772" s="12"/>
    </row>
    <row r="773" spans="1:16" ht="30" x14ac:dyDescent="0.25">
      <c r="A773" s="32">
        <v>112</v>
      </c>
      <c r="B773" s="1" t="s">
        <v>1255</v>
      </c>
      <c r="C773" s="2" t="s">
        <v>23</v>
      </c>
      <c r="D773" s="76">
        <v>1</v>
      </c>
      <c r="E773" s="63">
        <v>104</v>
      </c>
      <c r="F773" s="88">
        <v>22.22</v>
      </c>
      <c r="G773" s="100">
        <v>107</v>
      </c>
      <c r="H773" s="22">
        <f t="shared" si="142"/>
        <v>77.739999999999995</v>
      </c>
      <c r="I773" s="23">
        <f t="shared" si="153"/>
        <v>48.105122388369416</v>
      </c>
      <c r="J773" s="23">
        <f t="shared" si="144"/>
        <v>61.879498827333954</v>
      </c>
      <c r="K773" s="24">
        <f t="shared" si="149"/>
        <v>77.739999999999995</v>
      </c>
      <c r="L773" s="24">
        <f t="shared" si="150"/>
        <v>77.739999999999995</v>
      </c>
      <c r="M773" s="24">
        <f t="shared" si="151"/>
        <v>77.739999999999995</v>
      </c>
      <c r="N773" s="24">
        <f t="shared" si="152"/>
        <v>77.739999999999995</v>
      </c>
      <c r="O773" s="12"/>
      <c r="P773" s="12"/>
    </row>
    <row r="774" spans="1:16" ht="30" x14ac:dyDescent="0.25">
      <c r="A774" s="32">
        <v>113</v>
      </c>
      <c r="B774" s="1" t="s">
        <v>1256</v>
      </c>
      <c r="C774" s="2" t="s">
        <v>23</v>
      </c>
      <c r="D774" s="76">
        <v>1</v>
      </c>
      <c r="E774" s="63">
        <v>40</v>
      </c>
      <c r="F774" s="88">
        <v>105.04</v>
      </c>
      <c r="G774" s="100">
        <v>41</v>
      </c>
      <c r="H774" s="22">
        <f t="shared" si="142"/>
        <v>62.013333333333343</v>
      </c>
      <c r="I774" s="23">
        <f t="shared" si="153"/>
        <v>37.265540829744204</v>
      </c>
      <c r="J774" s="23">
        <f t="shared" si="144"/>
        <v>60.092787835536768</v>
      </c>
      <c r="K774" s="24">
        <f t="shared" si="149"/>
        <v>62.013333333333343</v>
      </c>
      <c r="L774" s="24">
        <f t="shared" si="150"/>
        <v>62.013333333333343</v>
      </c>
      <c r="M774" s="24">
        <f t="shared" si="151"/>
        <v>62.01</v>
      </c>
      <c r="N774" s="24">
        <f t="shared" si="152"/>
        <v>62.01</v>
      </c>
      <c r="O774" s="12"/>
      <c r="P774" s="12"/>
    </row>
    <row r="775" spans="1:16" ht="30" x14ac:dyDescent="0.25">
      <c r="A775" s="32">
        <v>114</v>
      </c>
      <c r="B775" s="1" t="s">
        <v>1257</v>
      </c>
      <c r="C775" s="2" t="s">
        <v>23</v>
      </c>
      <c r="D775" s="76">
        <v>1</v>
      </c>
      <c r="E775" s="63">
        <v>40</v>
      </c>
      <c r="F775" s="88">
        <v>40.4</v>
      </c>
      <c r="G775" s="100">
        <v>41</v>
      </c>
      <c r="H775" s="22">
        <f t="shared" si="142"/>
        <v>40.466666666666669</v>
      </c>
      <c r="I775" s="23">
        <f t="shared" si="153"/>
        <v>0.50332229568471676</v>
      </c>
      <c r="J775" s="23">
        <f t="shared" si="144"/>
        <v>1.24379479987986</v>
      </c>
      <c r="K775" s="24">
        <f t="shared" si="149"/>
        <v>40.466666666666669</v>
      </c>
      <c r="L775" s="24">
        <f t="shared" si="150"/>
        <v>40.466666666666669</v>
      </c>
      <c r="M775" s="24">
        <f t="shared" si="151"/>
        <v>40.47</v>
      </c>
      <c r="N775" s="24">
        <f t="shared" si="152"/>
        <v>40.47</v>
      </c>
      <c r="O775" s="12"/>
      <c r="P775" s="12"/>
    </row>
    <row r="776" spans="1:16" ht="30" x14ac:dyDescent="0.25">
      <c r="A776" s="32">
        <v>115</v>
      </c>
      <c r="B776" s="1" t="s">
        <v>1258</v>
      </c>
      <c r="C776" s="2" t="s">
        <v>23</v>
      </c>
      <c r="D776" s="76">
        <v>1</v>
      </c>
      <c r="E776" s="63">
        <v>298</v>
      </c>
      <c r="F776" s="88">
        <v>40.4</v>
      </c>
      <c r="G776" s="100">
        <v>307</v>
      </c>
      <c r="H776" s="22">
        <f t="shared" si="142"/>
        <v>215.13333333333333</v>
      </c>
      <c r="I776" s="23">
        <f t="shared" si="153"/>
        <v>151.39040040020154</v>
      </c>
      <c r="J776" s="23">
        <f t="shared" si="144"/>
        <v>70.370499101426191</v>
      </c>
      <c r="K776" s="24">
        <f t="shared" si="149"/>
        <v>215.13333333333333</v>
      </c>
      <c r="L776" s="24">
        <f t="shared" si="150"/>
        <v>215.13333333333333</v>
      </c>
      <c r="M776" s="24">
        <f t="shared" si="151"/>
        <v>215.13</v>
      </c>
      <c r="N776" s="24">
        <f t="shared" si="152"/>
        <v>215.13</v>
      </c>
      <c r="O776" s="12"/>
      <c r="P776" s="12"/>
    </row>
    <row r="777" spans="1:16" ht="30" x14ac:dyDescent="0.25">
      <c r="A777" s="32">
        <v>116</v>
      </c>
      <c r="B777" s="1" t="s">
        <v>1259</v>
      </c>
      <c r="C777" s="2" t="s">
        <v>23</v>
      </c>
      <c r="D777" s="76">
        <v>1</v>
      </c>
      <c r="E777" s="63">
        <v>5190</v>
      </c>
      <c r="F777" s="88">
        <v>300.98</v>
      </c>
      <c r="G777" s="100">
        <v>5346</v>
      </c>
      <c r="H777" s="22">
        <f t="shared" si="142"/>
        <v>3612.3266666666664</v>
      </c>
      <c r="I777" s="23">
        <f t="shared" si="153"/>
        <v>2868.7709145439503</v>
      </c>
      <c r="J777" s="23">
        <f t="shared" si="144"/>
        <v>79.416154165015087</v>
      </c>
      <c r="K777" s="24">
        <f t="shared" si="149"/>
        <v>3612.3266666666664</v>
      </c>
      <c r="L777" s="24">
        <f t="shared" si="150"/>
        <v>3612.3266666666664</v>
      </c>
      <c r="M777" s="24">
        <f t="shared" si="151"/>
        <v>3612.33</v>
      </c>
      <c r="N777" s="24">
        <f t="shared" si="152"/>
        <v>3612.33</v>
      </c>
      <c r="O777" s="12"/>
      <c r="P777" s="12"/>
    </row>
    <row r="778" spans="1:16" ht="39.75" customHeight="1" x14ac:dyDescent="0.25">
      <c r="A778" s="32">
        <v>117</v>
      </c>
      <c r="B778" s="1" t="s">
        <v>212</v>
      </c>
      <c r="C778" s="2" t="s">
        <v>23</v>
      </c>
      <c r="D778" s="76">
        <v>1</v>
      </c>
      <c r="E778" s="63">
        <v>5190</v>
      </c>
      <c r="F778" s="88">
        <v>5241.8999999999996</v>
      </c>
      <c r="G778" s="100">
        <v>5346</v>
      </c>
      <c r="H778" s="22">
        <f t="shared" si="142"/>
        <v>5259.3</v>
      </c>
      <c r="I778" s="23">
        <f t="shared" si="153"/>
        <v>79.442243170746423</v>
      </c>
      <c r="J778" s="23">
        <f t="shared" si="144"/>
        <v>1.5105098239451338</v>
      </c>
      <c r="K778" s="24">
        <f t="shared" si="149"/>
        <v>5259.3</v>
      </c>
      <c r="L778" s="24">
        <f t="shared" si="150"/>
        <v>5259.3</v>
      </c>
      <c r="M778" s="24">
        <f t="shared" si="151"/>
        <v>5259.3</v>
      </c>
      <c r="N778" s="24">
        <f t="shared" si="152"/>
        <v>5259.3</v>
      </c>
      <c r="O778" s="12"/>
      <c r="P778" s="12"/>
    </row>
    <row r="779" spans="1:16" ht="30" x14ac:dyDescent="0.25">
      <c r="A779" s="32">
        <v>118</v>
      </c>
      <c r="B779" s="1" t="s">
        <v>115</v>
      </c>
      <c r="C779" s="2" t="s">
        <v>23</v>
      </c>
      <c r="D779" s="76">
        <v>1</v>
      </c>
      <c r="E779" s="63">
        <v>6154</v>
      </c>
      <c r="F779" s="88">
        <v>5241.8999999999996</v>
      </c>
      <c r="G779" s="100">
        <v>6339</v>
      </c>
      <c r="H779" s="22">
        <f t="shared" si="142"/>
        <v>5911.6333333333341</v>
      </c>
      <c r="I779" s="23">
        <f t="shared" si="153"/>
        <v>587.33576711565388</v>
      </c>
      <c r="J779" s="23">
        <f t="shared" si="144"/>
        <v>9.9352536599978656</v>
      </c>
      <c r="K779" s="24">
        <f t="shared" si="149"/>
        <v>5911.6333333333341</v>
      </c>
      <c r="L779" s="24">
        <f t="shared" si="150"/>
        <v>5911.6333333333341</v>
      </c>
      <c r="M779" s="24">
        <f t="shared" si="151"/>
        <v>5911.63</v>
      </c>
      <c r="N779" s="24">
        <f t="shared" si="152"/>
        <v>5911.63</v>
      </c>
      <c r="O779" s="12"/>
      <c r="P779" s="12"/>
    </row>
    <row r="780" spans="1:16" ht="45" x14ac:dyDescent="0.25">
      <c r="A780" s="32">
        <v>119</v>
      </c>
      <c r="B780" s="1" t="s">
        <v>1260</v>
      </c>
      <c r="C780" s="2" t="s">
        <v>23</v>
      </c>
      <c r="D780" s="76">
        <v>1</v>
      </c>
      <c r="E780" s="63">
        <v>5384</v>
      </c>
      <c r="F780" s="88">
        <v>6215.54</v>
      </c>
      <c r="G780" s="100">
        <v>5546</v>
      </c>
      <c r="H780" s="22">
        <f t="shared" si="142"/>
        <v>5715.18</v>
      </c>
      <c r="I780" s="23">
        <f t="shared" si="153"/>
        <v>440.8300094140597</v>
      </c>
      <c r="J780" s="23">
        <f t="shared" si="144"/>
        <v>7.7133180304742757</v>
      </c>
      <c r="K780" s="24">
        <f t="shared" si="149"/>
        <v>5715.18</v>
      </c>
      <c r="L780" s="24">
        <f t="shared" si="150"/>
        <v>5715.18</v>
      </c>
      <c r="M780" s="24">
        <f t="shared" si="151"/>
        <v>5715.18</v>
      </c>
      <c r="N780" s="24">
        <f t="shared" si="152"/>
        <v>5715.18</v>
      </c>
      <c r="O780" s="12"/>
      <c r="P780" s="12"/>
    </row>
    <row r="781" spans="1:16" ht="45" x14ac:dyDescent="0.25">
      <c r="A781" s="32">
        <v>120</v>
      </c>
      <c r="B781" s="1" t="s">
        <v>1261</v>
      </c>
      <c r="C781" s="2" t="s">
        <v>23</v>
      </c>
      <c r="D781" s="76">
        <v>1</v>
      </c>
      <c r="E781" s="63">
        <v>5544</v>
      </c>
      <c r="F781" s="88">
        <v>5437.84</v>
      </c>
      <c r="G781" s="100">
        <v>5710</v>
      </c>
      <c r="H781" s="22">
        <f t="shared" si="142"/>
        <v>5563.9466666666667</v>
      </c>
      <c r="I781" s="23">
        <f t="shared" si="153"/>
        <v>137.17203991095749</v>
      </c>
      <c r="J781" s="23">
        <f t="shared" si="144"/>
        <v>2.4653730189893532</v>
      </c>
      <c r="K781" s="24">
        <f t="shared" si="149"/>
        <v>5563.9466666666667</v>
      </c>
      <c r="L781" s="24">
        <f t="shared" si="150"/>
        <v>5563.9466666666667</v>
      </c>
      <c r="M781" s="24">
        <f t="shared" si="151"/>
        <v>5563.95</v>
      </c>
      <c r="N781" s="24">
        <f t="shared" si="152"/>
        <v>5563.95</v>
      </c>
      <c r="O781" s="12"/>
      <c r="P781" s="12"/>
    </row>
    <row r="782" spans="1:16" ht="45" x14ac:dyDescent="0.25">
      <c r="A782" s="32">
        <v>121</v>
      </c>
      <c r="B782" s="1" t="s">
        <v>1262</v>
      </c>
      <c r="C782" s="2" t="s">
        <v>23</v>
      </c>
      <c r="D782" s="76">
        <v>1</v>
      </c>
      <c r="E782" s="63">
        <v>7794</v>
      </c>
      <c r="F782" s="88">
        <v>5599.44</v>
      </c>
      <c r="G782" s="100">
        <v>8028</v>
      </c>
      <c r="H782" s="22">
        <f t="shared" si="142"/>
        <v>7140.48</v>
      </c>
      <c r="I782" s="23">
        <f t="shared" si="153"/>
        <v>1339.6985523616922</v>
      </c>
      <c r="J782" s="23">
        <f t="shared" si="144"/>
        <v>18.762023734562554</v>
      </c>
      <c r="K782" s="24">
        <f t="shared" si="149"/>
        <v>7140.48</v>
      </c>
      <c r="L782" s="24">
        <f t="shared" si="150"/>
        <v>7140.48</v>
      </c>
      <c r="M782" s="24">
        <f t="shared" si="151"/>
        <v>7140.48</v>
      </c>
      <c r="N782" s="24">
        <f t="shared" si="152"/>
        <v>7140.48</v>
      </c>
      <c r="O782" s="12"/>
      <c r="P782" s="12"/>
    </row>
    <row r="783" spans="1:16" ht="49.5" customHeight="1" x14ac:dyDescent="0.25">
      <c r="A783" s="32">
        <v>122</v>
      </c>
      <c r="B783" s="1" t="s">
        <v>1263</v>
      </c>
      <c r="C783" s="2" t="s">
        <v>23</v>
      </c>
      <c r="D783" s="76">
        <v>1</v>
      </c>
      <c r="E783" s="63">
        <v>40</v>
      </c>
      <c r="F783" s="88">
        <v>7871.94</v>
      </c>
      <c r="G783" s="100">
        <v>41</v>
      </c>
      <c r="H783" s="22">
        <f t="shared" si="142"/>
        <v>2650.98</v>
      </c>
      <c r="I783" s="23">
        <f t="shared" si="153"/>
        <v>4521.4840197881931</v>
      </c>
      <c r="J783" s="23">
        <f t="shared" si="144"/>
        <v>170.55896384688657</v>
      </c>
      <c r="K783" s="24">
        <f t="shared" si="149"/>
        <v>2650.98</v>
      </c>
      <c r="L783" s="24">
        <f t="shared" si="150"/>
        <v>2650.98</v>
      </c>
      <c r="M783" s="24">
        <f t="shared" si="151"/>
        <v>2650.98</v>
      </c>
      <c r="N783" s="24">
        <f t="shared" si="152"/>
        <v>2650.98</v>
      </c>
      <c r="O783" s="12"/>
      <c r="P783" s="12"/>
    </row>
    <row r="784" spans="1:16" ht="30" x14ac:dyDescent="0.25">
      <c r="A784" s="32">
        <v>123</v>
      </c>
      <c r="B784" s="1" t="s">
        <v>1264</v>
      </c>
      <c r="C784" s="2" t="s">
        <v>23</v>
      </c>
      <c r="D784" s="76">
        <v>1</v>
      </c>
      <c r="E784" s="63">
        <v>298</v>
      </c>
      <c r="F784" s="88">
        <v>40.4</v>
      </c>
      <c r="G784" s="100">
        <v>307</v>
      </c>
      <c r="H784" s="22">
        <f t="shared" si="142"/>
        <v>215.13333333333333</v>
      </c>
      <c r="I784" s="23">
        <f t="shared" si="153"/>
        <v>151.39040040020154</v>
      </c>
      <c r="J784" s="23">
        <f t="shared" si="144"/>
        <v>70.370499101426191</v>
      </c>
      <c r="K784" s="24">
        <f t="shared" si="149"/>
        <v>215.13333333333333</v>
      </c>
      <c r="L784" s="24">
        <f t="shared" si="150"/>
        <v>215.13333333333333</v>
      </c>
      <c r="M784" s="24">
        <f t="shared" si="151"/>
        <v>215.13</v>
      </c>
      <c r="N784" s="24">
        <f t="shared" si="152"/>
        <v>215.13</v>
      </c>
      <c r="O784" s="12"/>
      <c r="P784" s="12"/>
    </row>
    <row r="785" spans="1:16" ht="30" x14ac:dyDescent="0.25">
      <c r="A785" s="32">
        <v>124</v>
      </c>
      <c r="B785" s="1" t="s">
        <v>1265</v>
      </c>
      <c r="C785" s="2" t="s">
        <v>23</v>
      </c>
      <c r="D785" s="76">
        <v>1</v>
      </c>
      <c r="E785" s="63">
        <v>250</v>
      </c>
      <c r="F785" s="88">
        <v>300.98</v>
      </c>
      <c r="G785" s="100">
        <v>258</v>
      </c>
      <c r="H785" s="22">
        <f t="shared" si="142"/>
        <v>269.66000000000003</v>
      </c>
      <c r="I785" s="23">
        <f t="shared" si="153"/>
        <v>27.417271928476048</v>
      </c>
      <c r="J785" s="23">
        <f t="shared" si="144"/>
        <v>10.167348486418469</v>
      </c>
      <c r="K785" s="24">
        <f t="shared" si="149"/>
        <v>269.66000000000003</v>
      </c>
      <c r="L785" s="24">
        <f t="shared" si="150"/>
        <v>269.66000000000003</v>
      </c>
      <c r="M785" s="24">
        <f t="shared" si="151"/>
        <v>269.66000000000003</v>
      </c>
      <c r="N785" s="24">
        <f t="shared" si="152"/>
        <v>269.66000000000003</v>
      </c>
      <c r="O785" s="12"/>
      <c r="P785" s="12"/>
    </row>
    <row r="786" spans="1:16" ht="30" x14ac:dyDescent="0.25">
      <c r="A786" s="32">
        <v>125</v>
      </c>
      <c r="B786" s="1" t="s">
        <v>1266</v>
      </c>
      <c r="C786" s="2" t="s">
        <v>23</v>
      </c>
      <c r="D786" s="76">
        <v>1</v>
      </c>
      <c r="E786" s="63">
        <v>32</v>
      </c>
      <c r="F786" s="88">
        <v>252.5</v>
      </c>
      <c r="G786" s="100">
        <v>33</v>
      </c>
      <c r="H786" s="22">
        <f t="shared" si="142"/>
        <v>105.83333333333333</v>
      </c>
      <c r="I786" s="23">
        <f t="shared" si="153"/>
        <v>127.01804333768227</v>
      </c>
      <c r="J786" s="23">
        <f t="shared" si="144"/>
        <v>120.01704882300687</v>
      </c>
      <c r="K786" s="24">
        <f t="shared" si="149"/>
        <v>105.83333333333333</v>
      </c>
      <c r="L786" s="24">
        <f t="shared" si="150"/>
        <v>105.83333333333333</v>
      </c>
      <c r="M786" s="24">
        <f t="shared" si="151"/>
        <v>105.83</v>
      </c>
      <c r="N786" s="24">
        <f t="shared" si="152"/>
        <v>105.83</v>
      </c>
      <c r="O786" s="12"/>
      <c r="P786" s="12"/>
    </row>
    <row r="787" spans="1:16" ht="30" x14ac:dyDescent="0.25">
      <c r="A787" s="32">
        <v>126</v>
      </c>
      <c r="B787" s="1" t="s">
        <v>1267</v>
      </c>
      <c r="C787" s="2" t="s">
        <v>23</v>
      </c>
      <c r="D787" s="76">
        <v>1</v>
      </c>
      <c r="E787" s="63">
        <v>208</v>
      </c>
      <c r="F787" s="88">
        <v>32.32</v>
      </c>
      <c r="G787" s="100">
        <v>214</v>
      </c>
      <c r="H787" s="22">
        <f t="shared" si="142"/>
        <v>151.44</v>
      </c>
      <c r="I787" s="23">
        <f t="shared" si="153"/>
        <v>103.20455803887734</v>
      </c>
      <c r="J787" s="23">
        <f t="shared" si="144"/>
        <v>68.148810115476323</v>
      </c>
      <c r="K787" s="24">
        <f t="shared" si="149"/>
        <v>151.44</v>
      </c>
      <c r="L787" s="24">
        <f t="shared" si="150"/>
        <v>151.44</v>
      </c>
      <c r="M787" s="24">
        <f t="shared" si="151"/>
        <v>151.44</v>
      </c>
      <c r="N787" s="24">
        <f t="shared" si="152"/>
        <v>151.44</v>
      </c>
      <c r="O787" s="12"/>
      <c r="P787" s="12"/>
    </row>
    <row r="788" spans="1:16" ht="30" x14ac:dyDescent="0.25">
      <c r="A788" s="32">
        <v>127</v>
      </c>
      <c r="B788" s="1" t="s">
        <v>1268</v>
      </c>
      <c r="C788" s="2" t="s">
        <v>23</v>
      </c>
      <c r="D788" s="76">
        <v>1</v>
      </c>
      <c r="E788" s="63">
        <v>250</v>
      </c>
      <c r="F788" s="88">
        <v>210.08</v>
      </c>
      <c r="G788" s="100">
        <v>258</v>
      </c>
      <c r="H788" s="22">
        <f t="shared" si="142"/>
        <v>239.36</v>
      </c>
      <c r="I788" s="23">
        <f t="shared" si="153"/>
        <v>25.670777160031591</v>
      </c>
      <c r="J788" s="23">
        <f t="shared" si="144"/>
        <v>10.724756500681647</v>
      </c>
      <c r="K788" s="24">
        <f t="shared" si="149"/>
        <v>239.36</v>
      </c>
      <c r="L788" s="24">
        <f t="shared" si="150"/>
        <v>239.36</v>
      </c>
      <c r="M788" s="24">
        <f t="shared" si="151"/>
        <v>239.36</v>
      </c>
      <c r="N788" s="24">
        <f t="shared" si="152"/>
        <v>239.36</v>
      </c>
      <c r="O788" s="12"/>
      <c r="P788" s="12"/>
    </row>
    <row r="789" spans="1:16" ht="30" x14ac:dyDescent="0.25">
      <c r="A789" s="32">
        <v>128</v>
      </c>
      <c r="B789" s="1" t="s">
        <v>1269</v>
      </c>
      <c r="C789" s="2" t="s">
        <v>23</v>
      </c>
      <c r="D789" s="76">
        <v>1</v>
      </c>
      <c r="E789" s="63">
        <v>250</v>
      </c>
      <c r="F789" s="88">
        <v>252.5</v>
      </c>
      <c r="G789" s="100">
        <v>258</v>
      </c>
      <c r="H789" s="22">
        <f t="shared" si="142"/>
        <v>253.5</v>
      </c>
      <c r="I789" s="23">
        <f t="shared" si="153"/>
        <v>4.0926763859362252</v>
      </c>
      <c r="J789" s="23">
        <f t="shared" si="144"/>
        <v>1.6144680023417062</v>
      </c>
      <c r="K789" s="24">
        <f t="shared" si="149"/>
        <v>253.5</v>
      </c>
      <c r="L789" s="24">
        <f t="shared" si="150"/>
        <v>253.5</v>
      </c>
      <c r="M789" s="24">
        <f t="shared" si="151"/>
        <v>253.5</v>
      </c>
      <c r="N789" s="24">
        <f t="shared" si="152"/>
        <v>253.5</v>
      </c>
      <c r="O789" s="12"/>
      <c r="P789" s="12"/>
    </row>
    <row r="790" spans="1:16" ht="30" x14ac:dyDescent="0.25">
      <c r="A790" s="32">
        <v>129</v>
      </c>
      <c r="B790" s="1" t="s">
        <v>1270</v>
      </c>
      <c r="C790" s="2" t="s">
        <v>23</v>
      </c>
      <c r="D790" s="76">
        <v>1</v>
      </c>
      <c r="E790" s="63">
        <v>562</v>
      </c>
      <c r="F790" s="88">
        <v>252.5</v>
      </c>
      <c r="G790" s="100">
        <v>579</v>
      </c>
      <c r="H790" s="22">
        <f t="shared" si="142"/>
        <v>464.5</v>
      </c>
      <c r="I790" s="23">
        <f t="shared" si="153"/>
        <v>183.79404234087676</v>
      </c>
      <c r="J790" s="23">
        <f t="shared" si="144"/>
        <v>39.568146897928258</v>
      </c>
      <c r="K790" s="24">
        <f t="shared" si="149"/>
        <v>464.5</v>
      </c>
      <c r="L790" s="24">
        <f t="shared" si="150"/>
        <v>464.5</v>
      </c>
      <c r="M790" s="24">
        <f t="shared" si="151"/>
        <v>464.5</v>
      </c>
      <c r="N790" s="24">
        <f t="shared" si="152"/>
        <v>464.5</v>
      </c>
      <c r="O790" s="12"/>
      <c r="P790" s="12"/>
    </row>
    <row r="791" spans="1:16" ht="30" x14ac:dyDescent="0.25">
      <c r="A791" s="32">
        <v>130</v>
      </c>
      <c r="B791" s="1" t="s">
        <v>1271</v>
      </c>
      <c r="C791" s="2" t="s">
        <v>23</v>
      </c>
      <c r="D791" s="76">
        <v>1</v>
      </c>
      <c r="E791" s="63">
        <v>56</v>
      </c>
      <c r="F791" s="88">
        <v>567.62</v>
      </c>
      <c r="G791" s="100">
        <v>58</v>
      </c>
      <c r="H791" s="22">
        <f t="shared" si="142"/>
        <v>227.20666666666668</v>
      </c>
      <c r="I791" s="23">
        <f t="shared" si="153"/>
        <v>294.80829047591817</v>
      </c>
      <c r="J791" s="23">
        <f t="shared" si="144"/>
        <v>129.75336278685404</v>
      </c>
      <c r="K791" s="24">
        <f t="shared" si="149"/>
        <v>227.20666666666668</v>
      </c>
      <c r="L791" s="24">
        <f t="shared" si="150"/>
        <v>227.20666666666668</v>
      </c>
      <c r="M791" s="24">
        <f t="shared" si="151"/>
        <v>227.21</v>
      </c>
      <c r="N791" s="24">
        <f t="shared" si="152"/>
        <v>227.21</v>
      </c>
      <c r="O791" s="12"/>
      <c r="P791" s="12"/>
    </row>
    <row r="792" spans="1:16" ht="30" x14ac:dyDescent="0.25">
      <c r="A792" s="32">
        <v>131</v>
      </c>
      <c r="B792" s="1" t="s">
        <v>1272</v>
      </c>
      <c r="C792" s="2" t="s">
        <v>23</v>
      </c>
      <c r="D792" s="76">
        <v>1</v>
      </c>
      <c r="E792" s="63">
        <v>562</v>
      </c>
      <c r="F792" s="88">
        <v>56.56</v>
      </c>
      <c r="G792" s="100">
        <v>579</v>
      </c>
      <c r="H792" s="22">
        <f t="shared" si="142"/>
        <v>399.18666666666667</v>
      </c>
      <c r="I792" s="23">
        <f t="shared" si="153"/>
        <v>296.84511876285478</v>
      </c>
      <c r="J792" s="23">
        <f t="shared" si="144"/>
        <v>74.362483406974548</v>
      </c>
      <c r="K792" s="24">
        <f t="shared" si="149"/>
        <v>399.18666666666667</v>
      </c>
      <c r="L792" s="24">
        <f t="shared" si="150"/>
        <v>399.18666666666667</v>
      </c>
      <c r="M792" s="24">
        <f t="shared" si="151"/>
        <v>399.19</v>
      </c>
      <c r="N792" s="24">
        <f t="shared" si="152"/>
        <v>399.19</v>
      </c>
      <c r="O792" s="12"/>
      <c r="P792" s="12"/>
    </row>
    <row r="793" spans="1:16" ht="30" x14ac:dyDescent="0.25">
      <c r="A793" s="32">
        <v>132</v>
      </c>
      <c r="B793" s="1" t="s">
        <v>1273</v>
      </c>
      <c r="C793" s="2" t="s">
        <v>23</v>
      </c>
      <c r="D793" s="76">
        <v>1</v>
      </c>
      <c r="E793" s="63">
        <v>724</v>
      </c>
      <c r="F793" s="88">
        <v>567.62</v>
      </c>
      <c r="G793" s="100">
        <v>746</v>
      </c>
      <c r="H793" s="22">
        <f t="shared" si="142"/>
        <v>679.20666666666659</v>
      </c>
      <c r="I793" s="23">
        <f t="shared" si="153"/>
        <v>97.26092809208302</v>
      </c>
      <c r="J793" s="23">
        <f t="shared" si="144"/>
        <v>14.319784075355027</v>
      </c>
      <c r="K793" s="24">
        <f t="shared" si="149"/>
        <v>679.20666666666659</v>
      </c>
      <c r="L793" s="24">
        <f t="shared" si="150"/>
        <v>679.20666666666659</v>
      </c>
      <c r="M793" s="24">
        <f t="shared" si="151"/>
        <v>679.21</v>
      </c>
      <c r="N793" s="24">
        <f t="shared" si="152"/>
        <v>679.21</v>
      </c>
      <c r="O793" s="12"/>
      <c r="P793" s="12"/>
    </row>
    <row r="794" spans="1:16" ht="27" customHeight="1" x14ac:dyDescent="0.25">
      <c r="A794" s="32">
        <v>133</v>
      </c>
      <c r="B794" s="1" t="s">
        <v>1274</v>
      </c>
      <c r="C794" s="2" t="s">
        <v>23</v>
      </c>
      <c r="D794" s="76">
        <v>1</v>
      </c>
      <c r="E794" s="63">
        <v>8998</v>
      </c>
      <c r="F794" s="88">
        <v>731.24</v>
      </c>
      <c r="G794" s="100">
        <v>9268</v>
      </c>
      <c r="H794" s="22">
        <f t="shared" si="142"/>
        <v>6332.413333333333</v>
      </c>
      <c r="I794" s="23">
        <f t="shared" si="153"/>
        <v>4852.6366062722391</v>
      </c>
      <c r="J794" s="23">
        <f t="shared" si="144"/>
        <v>76.631709757926515</v>
      </c>
      <c r="K794" s="24">
        <f t="shared" si="149"/>
        <v>6332.413333333333</v>
      </c>
      <c r="L794" s="24">
        <f t="shared" si="150"/>
        <v>6332.413333333333</v>
      </c>
      <c r="M794" s="24">
        <f t="shared" si="151"/>
        <v>6332.41</v>
      </c>
      <c r="N794" s="24">
        <f t="shared" si="152"/>
        <v>6332.41</v>
      </c>
      <c r="O794" s="12"/>
      <c r="P794" s="12"/>
    </row>
    <row r="795" spans="1:16" ht="30" x14ac:dyDescent="0.25">
      <c r="A795" s="32">
        <v>134</v>
      </c>
      <c r="B795" s="1" t="s">
        <v>1275</v>
      </c>
      <c r="C795" s="2" t="s">
        <v>23</v>
      </c>
      <c r="D795" s="76">
        <v>1</v>
      </c>
      <c r="E795" s="63">
        <v>112</v>
      </c>
      <c r="F795" s="88">
        <v>9087.98</v>
      </c>
      <c r="G795" s="100">
        <v>115</v>
      </c>
      <c r="H795" s="22">
        <f t="shared" si="142"/>
        <v>3104.9933333333333</v>
      </c>
      <c r="I795" s="23">
        <f t="shared" si="153"/>
        <v>5181.4186609589206</v>
      </c>
      <c r="J795" s="23">
        <f t="shared" si="144"/>
        <v>166.8737451167556</v>
      </c>
      <c r="K795" s="24">
        <f t="shared" si="149"/>
        <v>3104.9933333333333</v>
      </c>
      <c r="L795" s="24">
        <f t="shared" si="150"/>
        <v>3104.9933333333333</v>
      </c>
      <c r="M795" s="24">
        <f t="shared" si="151"/>
        <v>3104.99</v>
      </c>
      <c r="N795" s="24">
        <f t="shared" si="152"/>
        <v>3104.99</v>
      </c>
      <c r="O795" s="12"/>
      <c r="P795" s="12"/>
    </row>
    <row r="796" spans="1:16" ht="30" x14ac:dyDescent="0.25">
      <c r="A796" s="32">
        <v>135</v>
      </c>
      <c r="B796" s="1" t="s">
        <v>1276</v>
      </c>
      <c r="C796" s="2" t="s">
        <v>23</v>
      </c>
      <c r="D796" s="76">
        <v>1</v>
      </c>
      <c r="E796" s="63">
        <v>88</v>
      </c>
      <c r="F796" s="88">
        <v>113.12</v>
      </c>
      <c r="G796" s="100">
        <v>91</v>
      </c>
      <c r="H796" s="22">
        <f t="shared" si="142"/>
        <v>97.373333333333335</v>
      </c>
      <c r="I796" s="23">
        <f t="shared" si="153"/>
        <v>13.719261398972385</v>
      </c>
      <c r="J796" s="23">
        <f t="shared" si="144"/>
        <v>14.089341433971367</v>
      </c>
      <c r="K796" s="24">
        <f t="shared" si="149"/>
        <v>97.373333333333335</v>
      </c>
      <c r="L796" s="24">
        <f t="shared" si="150"/>
        <v>97.373333333333335</v>
      </c>
      <c r="M796" s="24">
        <f t="shared" si="151"/>
        <v>97.37</v>
      </c>
      <c r="N796" s="24">
        <f t="shared" si="152"/>
        <v>97.37</v>
      </c>
      <c r="O796" s="12"/>
      <c r="P796" s="12"/>
    </row>
    <row r="797" spans="1:16" ht="30" x14ac:dyDescent="0.25">
      <c r="A797" s="32">
        <v>136</v>
      </c>
      <c r="B797" s="1" t="s">
        <v>1277</v>
      </c>
      <c r="C797" s="2" t="s">
        <v>23</v>
      </c>
      <c r="D797" s="76">
        <v>1</v>
      </c>
      <c r="E797" s="63">
        <v>5784</v>
      </c>
      <c r="F797" s="88">
        <v>88.88</v>
      </c>
      <c r="G797" s="100">
        <v>5958</v>
      </c>
      <c r="H797" s="22">
        <f t="shared" ref="H797:H860" si="154">AVERAGE(E797:G797)</f>
        <v>3943.626666666667</v>
      </c>
      <c r="I797" s="23">
        <f t="shared" si="153"/>
        <v>3339.4420040080531</v>
      </c>
      <c r="J797" s="23">
        <f t="shared" ref="J797:J860" si="155">I797/H797*100</f>
        <v>84.679466041614475</v>
      </c>
      <c r="K797" s="24">
        <f t="shared" si="149"/>
        <v>3943.626666666667</v>
      </c>
      <c r="L797" s="24">
        <f t="shared" si="150"/>
        <v>3943.626666666667</v>
      </c>
      <c r="M797" s="24">
        <f t="shared" si="151"/>
        <v>3943.63</v>
      </c>
      <c r="N797" s="24">
        <f t="shared" si="152"/>
        <v>3943.63</v>
      </c>
      <c r="O797" s="12"/>
      <c r="P797" s="12"/>
    </row>
    <row r="798" spans="1:16" ht="30" x14ac:dyDescent="0.25">
      <c r="A798" s="32">
        <v>137</v>
      </c>
      <c r="B798" s="1" t="s">
        <v>1278</v>
      </c>
      <c r="C798" s="2" t="s">
        <v>23</v>
      </c>
      <c r="D798" s="76">
        <v>1</v>
      </c>
      <c r="E798" s="63">
        <v>2892</v>
      </c>
      <c r="F798" s="88">
        <v>5841.84</v>
      </c>
      <c r="G798" s="100">
        <v>2979</v>
      </c>
      <c r="H798" s="22">
        <f t="shared" si="154"/>
        <v>3904.28</v>
      </c>
      <c r="I798" s="23">
        <f t="shared" si="153"/>
        <v>1678.5399355392187</v>
      </c>
      <c r="J798" s="23">
        <f t="shared" si="155"/>
        <v>42.992304228672602</v>
      </c>
      <c r="K798" s="24">
        <f t="shared" si="149"/>
        <v>3904.28</v>
      </c>
      <c r="L798" s="24">
        <f t="shared" si="150"/>
        <v>3904.28</v>
      </c>
      <c r="M798" s="24">
        <f t="shared" si="151"/>
        <v>3904.28</v>
      </c>
      <c r="N798" s="24">
        <f t="shared" si="152"/>
        <v>3904.28</v>
      </c>
      <c r="O798" s="12"/>
      <c r="P798" s="12"/>
    </row>
    <row r="799" spans="1:16" ht="31.5" customHeight="1" x14ac:dyDescent="0.25">
      <c r="A799" s="32">
        <v>138</v>
      </c>
      <c r="B799" s="1" t="s">
        <v>1279</v>
      </c>
      <c r="C799" s="2" t="s">
        <v>23</v>
      </c>
      <c r="D799" s="76">
        <v>1</v>
      </c>
      <c r="E799" s="63">
        <v>482</v>
      </c>
      <c r="F799" s="88">
        <v>2920.92</v>
      </c>
      <c r="G799" s="100">
        <v>496</v>
      </c>
      <c r="H799" s="22">
        <f t="shared" si="154"/>
        <v>1299.6400000000001</v>
      </c>
      <c r="I799" s="23">
        <f t="shared" si="153"/>
        <v>1404.0871158158245</v>
      </c>
      <c r="J799" s="23">
        <f t="shared" si="155"/>
        <v>108.03661904956945</v>
      </c>
      <c r="K799" s="24">
        <f t="shared" si="149"/>
        <v>1299.6400000000001</v>
      </c>
      <c r="L799" s="24">
        <f t="shared" si="150"/>
        <v>1299.6400000000001</v>
      </c>
      <c r="M799" s="24">
        <f t="shared" si="151"/>
        <v>1299.6400000000001</v>
      </c>
      <c r="N799" s="24">
        <f t="shared" si="152"/>
        <v>1299.6400000000001</v>
      </c>
      <c r="O799" s="12"/>
      <c r="P799" s="12"/>
    </row>
    <row r="800" spans="1:16" ht="33.75" customHeight="1" x14ac:dyDescent="0.25">
      <c r="A800" s="32">
        <v>139</v>
      </c>
      <c r="B800" s="1" t="s">
        <v>1280</v>
      </c>
      <c r="C800" s="2" t="s">
        <v>23</v>
      </c>
      <c r="D800" s="76">
        <v>1</v>
      </c>
      <c r="E800" s="63">
        <v>676</v>
      </c>
      <c r="F800" s="88">
        <v>486.82</v>
      </c>
      <c r="G800" s="100">
        <v>696</v>
      </c>
      <c r="H800" s="22">
        <f t="shared" si="154"/>
        <v>619.60666666666668</v>
      </c>
      <c r="I800" s="23">
        <f t="shared" si="153"/>
        <v>115.43060310564709</v>
      </c>
      <c r="J800" s="23">
        <f t="shared" si="155"/>
        <v>18.62965802589499</v>
      </c>
      <c r="K800" s="24">
        <f t="shared" si="149"/>
        <v>619.60666666666668</v>
      </c>
      <c r="L800" s="24">
        <f t="shared" si="150"/>
        <v>619.60666666666668</v>
      </c>
      <c r="M800" s="24">
        <f t="shared" si="151"/>
        <v>619.61</v>
      </c>
      <c r="N800" s="24">
        <f t="shared" si="152"/>
        <v>619.61</v>
      </c>
      <c r="O800" s="12"/>
      <c r="P800" s="12"/>
    </row>
    <row r="801" spans="1:16" ht="30" x14ac:dyDescent="0.25">
      <c r="A801" s="32">
        <v>140</v>
      </c>
      <c r="B801" s="1" t="s">
        <v>90</v>
      </c>
      <c r="C801" s="2" t="s">
        <v>23</v>
      </c>
      <c r="D801" s="78">
        <v>1</v>
      </c>
      <c r="E801" s="63">
        <v>44990</v>
      </c>
      <c r="F801" s="88">
        <v>682.76</v>
      </c>
      <c r="G801" s="100">
        <v>46340</v>
      </c>
      <c r="H801" s="22">
        <f t="shared" si="154"/>
        <v>30670.920000000002</v>
      </c>
      <c r="I801" s="23">
        <f t="shared" si="153"/>
        <v>25979.278861030754</v>
      </c>
      <c r="J801" s="23">
        <f t="shared" si="155"/>
        <v>84.703291785935193</v>
      </c>
      <c r="K801" s="24">
        <f t="shared" si="149"/>
        <v>30670.920000000002</v>
      </c>
      <c r="L801" s="24">
        <f t="shared" si="150"/>
        <v>30670.920000000002</v>
      </c>
      <c r="M801" s="24">
        <f t="shared" si="151"/>
        <v>30670.92</v>
      </c>
      <c r="N801" s="24">
        <f t="shared" si="152"/>
        <v>30670.92</v>
      </c>
      <c r="O801" s="12"/>
      <c r="P801" s="12"/>
    </row>
    <row r="802" spans="1:16" ht="30" x14ac:dyDescent="0.25">
      <c r="A802" s="32">
        <v>141</v>
      </c>
      <c r="B802" s="1" t="s">
        <v>1281</v>
      </c>
      <c r="C802" s="2" t="s">
        <v>23</v>
      </c>
      <c r="D802" s="76">
        <v>1</v>
      </c>
      <c r="E802" s="63">
        <v>44990</v>
      </c>
      <c r="F802" s="88">
        <v>45439.9</v>
      </c>
      <c r="G802" s="100">
        <v>46340</v>
      </c>
      <c r="H802" s="22">
        <f t="shared" si="154"/>
        <v>45589.966666666667</v>
      </c>
      <c r="I802" s="23">
        <f t="shared" si="153"/>
        <v>687.39726747589941</v>
      </c>
      <c r="J802" s="23">
        <f t="shared" si="155"/>
        <v>1.5077819040795513</v>
      </c>
      <c r="K802" s="24">
        <f t="shared" si="149"/>
        <v>45589.966666666667</v>
      </c>
      <c r="L802" s="24">
        <f t="shared" si="150"/>
        <v>45589.966666666667</v>
      </c>
      <c r="M802" s="24">
        <f t="shared" si="151"/>
        <v>45589.97</v>
      </c>
      <c r="N802" s="24">
        <f t="shared" si="152"/>
        <v>45589.97</v>
      </c>
      <c r="O802" s="12"/>
      <c r="P802" s="12"/>
    </row>
    <row r="803" spans="1:16" ht="45" x14ac:dyDescent="0.25">
      <c r="A803" s="32">
        <v>142</v>
      </c>
      <c r="B803" s="1" t="s">
        <v>1282</v>
      </c>
      <c r="C803" s="2" t="s">
        <v>23</v>
      </c>
      <c r="D803" s="76">
        <v>1</v>
      </c>
      <c r="E803" s="63">
        <v>44990</v>
      </c>
      <c r="F803" s="88">
        <v>45439.9</v>
      </c>
      <c r="G803" s="100">
        <v>46340</v>
      </c>
      <c r="H803" s="22">
        <f t="shared" si="154"/>
        <v>45589.966666666667</v>
      </c>
      <c r="I803" s="23">
        <f t="shared" si="153"/>
        <v>687.39726747589941</v>
      </c>
      <c r="J803" s="23">
        <f t="shared" si="155"/>
        <v>1.5077819040795513</v>
      </c>
      <c r="K803" s="24">
        <f t="shared" si="149"/>
        <v>45589.966666666667</v>
      </c>
      <c r="L803" s="24">
        <f t="shared" si="150"/>
        <v>45589.966666666667</v>
      </c>
      <c r="M803" s="24">
        <f t="shared" si="151"/>
        <v>45589.97</v>
      </c>
      <c r="N803" s="24">
        <f t="shared" si="152"/>
        <v>45589.97</v>
      </c>
      <c r="O803" s="12"/>
      <c r="P803" s="12"/>
    </row>
    <row r="804" spans="1:16" ht="30" x14ac:dyDescent="0.25">
      <c r="A804" s="32">
        <v>143</v>
      </c>
      <c r="B804" s="1" t="s">
        <v>1283</v>
      </c>
      <c r="C804" s="2" t="s">
        <v>23</v>
      </c>
      <c r="D804" s="76">
        <v>1</v>
      </c>
      <c r="E804" s="63">
        <v>562</v>
      </c>
      <c r="F804" s="88">
        <v>45439.9</v>
      </c>
      <c r="G804" s="100">
        <v>579</v>
      </c>
      <c r="H804" s="22">
        <f t="shared" si="154"/>
        <v>15526.966666666667</v>
      </c>
      <c r="I804" s="23">
        <f t="shared" si="153"/>
        <v>25905.361562876002</v>
      </c>
      <c r="J804" s="23">
        <f t="shared" si="155"/>
        <v>166.84109729229792</v>
      </c>
      <c r="K804" s="24">
        <f t="shared" si="149"/>
        <v>15526.966666666667</v>
      </c>
      <c r="L804" s="24">
        <f t="shared" si="150"/>
        <v>15526.966666666667</v>
      </c>
      <c r="M804" s="24">
        <f t="shared" si="151"/>
        <v>15526.97</v>
      </c>
      <c r="N804" s="24">
        <f t="shared" si="152"/>
        <v>15526.97</v>
      </c>
      <c r="O804" s="12"/>
      <c r="P804" s="12"/>
    </row>
    <row r="805" spans="1:16" ht="26.25" customHeight="1" x14ac:dyDescent="0.25">
      <c r="A805" s="32">
        <v>144</v>
      </c>
      <c r="B805" s="1" t="s">
        <v>1284</v>
      </c>
      <c r="C805" s="2" t="s">
        <v>23</v>
      </c>
      <c r="D805" s="76">
        <v>1</v>
      </c>
      <c r="E805" s="63">
        <v>70</v>
      </c>
      <c r="F805" s="88">
        <v>567.62</v>
      </c>
      <c r="G805" s="100">
        <v>72</v>
      </c>
      <c r="H805" s="22">
        <f t="shared" si="154"/>
        <v>236.54</v>
      </c>
      <c r="I805" s="23">
        <f t="shared" si="153"/>
        <v>286.72543451880932</v>
      </c>
      <c r="J805" s="23">
        <f t="shared" si="155"/>
        <v>121.21646846994561</v>
      </c>
      <c r="K805" s="24">
        <f t="shared" si="149"/>
        <v>236.54</v>
      </c>
      <c r="L805" s="24">
        <f t="shared" si="150"/>
        <v>236.54</v>
      </c>
      <c r="M805" s="24">
        <f t="shared" si="151"/>
        <v>236.54</v>
      </c>
      <c r="N805" s="24">
        <f t="shared" si="152"/>
        <v>236.54</v>
      </c>
      <c r="O805" s="12"/>
      <c r="P805" s="12"/>
    </row>
    <row r="806" spans="1:16" ht="30" x14ac:dyDescent="0.25">
      <c r="A806" s="32">
        <v>145</v>
      </c>
      <c r="B806" s="1" t="s">
        <v>1285</v>
      </c>
      <c r="C806" s="2" t="s">
        <v>23</v>
      </c>
      <c r="D806" s="76">
        <v>1</v>
      </c>
      <c r="E806" s="63">
        <v>1286</v>
      </c>
      <c r="F806" s="88">
        <v>70.7</v>
      </c>
      <c r="G806" s="100">
        <v>1325</v>
      </c>
      <c r="H806" s="22">
        <f t="shared" si="154"/>
        <v>893.9</v>
      </c>
      <c r="I806" s="23">
        <f t="shared" si="153"/>
        <v>713.17875038450245</v>
      </c>
      <c r="J806" s="23">
        <f t="shared" si="155"/>
        <v>79.782833693310494</v>
      </c>
      <c r="K806" s="24">
        <f t="shared" si="149"/>
        <v>893.9</v>
      </c>
      <c r="L806" s="24">
        <f t="shared" si="150"/>
        <v>893.9</v>
      </c>
      <c r="M806" s="24">
        <f t="shared" si="151"/>
        <v>893.9</v>
      </c>
      <c r="N806" s="24">
        <f t="shared" si="152"/>
        <v>893.9</v>
      </c>
      <c r="O806" s="12"/>
      <c r="P806" s="12"/>
    </row>
    <row r="807" spans="1:16" x14ac:dyDescent="0.25">
      <c r="A807" s="32">
        <v>146</v>
      </c>
      <c r="B807" s="1" t="s">
        <v>1286</v>
      </c>
      <c r="C807" s="2" t="s">
        <v>23</v>
      </c>
      <c r="D807" s="76">
        <v>1</v>
      </c>
      <c r="E807" s="63">
        <v>2332</v>
      </c>
      <c r="F807" s="88">
        <v>1298.8599999999999</v>
      </c>
      <c r="G807" s="100">
        <v>2402</v>
      </c>
      <c r="H807" s="22">
        <f t="shared" si="154"/>
        <v>2010.9533333333331</v>
      </c>
      <c r="I807" s="23">
        <f t="shared" si="153"/>
        <v>617.683322207532</v>
      </c>
      <c r="J807" s="23">
        <f t="shared" si="155"/>
        <v>30.715945117615796</v>
      </c>
      <c r="K807" s="24">
        <f t="shared" si="149"/>
        <v>2010.9533333333331</v>
      </c>
      <c r="L807" s="24">
        <f t="shared" si="150"/>
        <v>2010.9533333333331</v>
      </c>
      <c r="M807" s="24">
        <f t="shared" si="151"/>
        <v>2010.95</v>
      </c>
      <c r="N807" s="24">
        <f t="shared" si="152"/>
        <v>2010.95</v>
      </c>
      <c r="O807" s="12"/>
      <c r="P807" s="12"/>
    </row>
    <row r="808" spans="1:16" x14ac:dyDescent="0.25">
      <c r="A808" s="32">
        <v>147</v>
      </c>
      <c r="B808" s="1" t="s">
        <v>1287</v>
      </c>
      <c r="C808" s="2" t="s">
        <v>23</v>
      </c>
      <c r="D808" s="76">
        <v>1</v>
      </c>
      <c r="E808" s="63">
        <v>2332</v>
      </c>
      <c r="F808" s="88">
        <v>2355.3200000000002</v>
      </c>
      <c r="G808" s="100">
        <v>2402</v>
      </c>
      <c r="H808" s="22">
        <f t="shared" si="154"/>
        <v>2363.1066666666666</v>
      </c>
      <c r="I808" s="23">
        <f t="shared" si="153"/>
        <v>35.643710992730995</v>
      </c>
      <c r="J808" s="23">
        <f t="shared" si="155"/>
        <v>1.5083411805108669</v>
      </c>
      <c r="K808" s="24">
        <f t="shared" si="149"/>
        <v>2363.1066666666666</v>
      </c>
      <c r="L808" s="24">
        <f t="shared" si="150"/>
        <v>2363.1066666666666</v>
      </c>
      <c r="M808" s="24">
        <f t="shared" si="151"/>
        <v>2363.11</v>
      </c>
      <c r="N808" s="24">
        <f t="shared" si="152"/>
        <v>2363.11</v>
      </c>
      <c r="O808" s="12"/>
      <c r="P808" s="12"/>
    </row>
    <row r="809" spans="1:16" ht="30" customHeight="1" x14ac:dyDescent="0.25">
      <c r="A809" s="32">
        <v>148</v>
      </c>
      <c r="B809" s="1" t="s">
        <v>1288</v>
      </c>
      <c r="C809" s="2" t="s">
        <v>23</v>
      </c>
      <c r="D809" s="76">
        <v>1</v>
      </c>
      <c r="E809" s="63">
        <v>1206</v>
      </c>
      <c r="F809" s="88">
        <v>2355.3200000000002</v>
      </c>
      <c r="G809" s="100">
        <v>1242</v>
      </c>
      <c r="H809" s="22">
        <f t="shared" si="154"/>
        <v>1601.1066666666666</v>
      </c>
      <c r="I809" s="23">
        <f t="shared" si="153"/>
        <v>653.41588145172477</v>
      </c>
      <c r="J809" s="23">
        <f t="shared" si="155"/>
        <v>40.810265490435249</v>
      </c>
      <c r="K809" s="24">
        <f t="shared" si="149"/>
        <v>1601.1066666666666</v>
      </c>
      <c r="L809" s="24">
        <f t="shared" si="150"/>
        <v>1601.1066666666666</v>
      </c>
      <c r="M809" s="24">
        <f t="shared" si="151"/>
        <v>1601.11</v>
      </c>
      <c r="N809" s="24">
        <f t="shared" si="152"/>
        <v>1601.11</v>
      </c>
      <c r="O809" s="12"/>
      <c r="P809" s="12"/>
    </row>
    <row r="810" spans="1:16" ht="45" x14ac:dyDescent="0.25">
      <c r="A810" s="32">
        <v>149</v>
      </c>
      <c r="B810" s="1" t="s">
        <v>1289</v>
      </c>
      <c r="C810" s="2" t="s">
        <v>23</v>
      </c>
      <c r="D810" s="76">
        <v>1</v>
      </c>
      <c r="E810" s="63">
        <v>2170</v>
      </c>
      <c r="F810" s="88">
        <v>1218.06</v>
      </c>
      <c r="G810" s="100">
        <v>2235</v>
      </c>
      <c r="H810" s="22">
        <f t="shared" si="154"/>
        <v>1874.3533333333332</v>
      </c>
      <c r="I810" s="23">
        <f t="shared" si="153"/>
        <v>569.29513833628857</v>
      </c>
      <c r="J810" s="23">
        <f t="shared" si="155"/>
        <v>30.372882647684101</v>
      </c>
      <c r="K810" s="24">
        <f t="shared" si="149"/>
        <v>1874.3533333333332</v>
      </c>
      <c r="L810" s="24">
        <f t="shared" si="150"/>
        <v>1874.3533333333332</v>
      </c>
      <c r="M810" s="24">
        <f t="shared" si="151"/>
        <v>1874.35</v>
      </c>
      <c r="N810" s="24">
        <f t="shared" si="152"/>
        <v>1874.35</v>
      </c>
      <c r="O810" s="12"/>
      <c r="P810" s="12"/>
    </row>
    <row r="811" spans="1:16" ht="36.75" customHeight="1" x14ac:dyDescent="0.25">
      <c r="A811" s="32">
        <v>150</v>
      </c>
      <c r="B811" s="1" t="s">
        <v>1290</v>
      </c>
      <c r="C811" s="2" t="s">
        <v>23</v>
      </c>
      <c r="D811" s="76">
        <v>1</v>
      </c>
      <c r="E811" s="63">
        <v>1366</v>
      </c>
      <c r="F811" s="88">
        <v>2191.6999999999998</v>
      </c>
      <c r="G811" s="100">
        <v>1407</v>
      </c>
      <c r="H811" s="22">
        <f t="shared" si="154"/>
        <v>1654.8999999999999</v>
      </c>
      <c r="I811" s="23">
        <f t="shared" si="153"/>
        <v>465.33421322743953</v>
      </c>
      <c r="J811" s="23">
        <f t="shared" si="155"/>
        <v>28.118569897120043</v>
      </c>
      <c r="K811" s="24">
        <f t="shared" si="149"/>
        <v>1654.8999999999999</v>
      </c>
      <c r="L811" s="24">
        <f t="shared" si="150"/>
        <v>1654.8999999999999</v>
      </c>
      <c r="M811" s="24">
        <f t="shared" si="151"/>
        <v>1654.9</v>
      </c>
      <c r="N811" s="24">
        <f t="shared" si="152"/>
        <v>1654.9</v>
      </c>
      <c r="O811" s="12"/>
      <c r="P811" s="12"/>
    </row>
    <row r="812" spans="1:16" ht="45" x14ac:dyDescent="0.25">
      <c r="A812" s="32">
        <v>151</v>
      </c>
      <c r="B812" s="1" t="s">
        <v>1291</v>
      </c>
      <c r="C812" s="2" t="s">
        <v>23</v>
      </c>
      <c r="D812" s="76">
        <v>1</v>
      </c>
      <c r="E812" s="63">
        <v>1164</v>
      </c>
      <c r="F812" s="88">
        <v>1379.66</v>
      </c>
      <c r="G812" s="100">
        <v>1199</v>
      </c>
      <c r="H812" s="22">
        <f t="shared" si="154"/>
        <v>1247.5533333333333</v>
      </c>
      <c r="I812" s="23">
        <f t="shared" si="153"/>
        <v>115.73840561081418</v>
      </c>
      <c r="J812" s="23">
        <f t="shared" si="155"/>
        <v>9.2772310825039561</v>
      </c>
      <c r="K812" s="24">
        <f t="shared" si="149"/>
        <v>1247.5533333333333</v>
      </c>
      <c r="L812" s="24">
        <f t="shared" si="150"/>
        <v>1247.5533333333333</v>
      </c>
      <c r="M812" s="24">
        <f t="shared" si="151"/>
        <v>1247.55</v>
      </c>
      <c r="N812" s="24">
        <f t="shared" si="152"/>
        <v>1247.55</v>
      </c>
      <c r="O812" s="12"/>
      <c r="P812" s="12"/>
    </row>
    <row r="813" spans="1:16" ht="45" x14ac:dyDescent="0.25">
      <c r="A813" s="32">
        <v>152</v>
      </c>
      <c r="B813" s="1" t="s">
        <v>1292</v>
      </c>
      <c r="C813" s="2" t="s">
        <v>23</v>
      </c>
      <c r="D813" s="76">
        <v>1</v>
      </c>
      <c r="E813" s="63">
        <v>4338</v>
      </c>
      <c r="F813" s="88">
        <v>1175.6400000000001</v>
      </c>
      <c r="G813" s="100">
        <v>4468</v>
      </c>
      <c r="H813" s="22">
        <f t="shared" si="154"/>
        <v>3327.2133333333331</v>
      </c>
      <c r="I813" s="23">
        <f t="shared" si="153"/>
        <v>1864.4505508415446</v>
      </c>
      <c r="J813" s="23">
        <f t="shared" si="155"/>
        <v>56.036399354461132</v>
      </c>
      <c r="K813" s="24">
        <f t="shared" si="149"/>
        <v>3327.2133333333331</v>
      </c>
      <c r="L813" s="24">
        <f t="shared" si="150"/>
        <v>3327.2133333333331</v>
      </c>
      <c r="M813" s="24">
        <f t="shared" si="151"/>
        <v>3327.21</v>
      </c>
      <c r="N813" s="24">
        <f t="shared" si="152"/>
        <v>3327.21</v>
      </c>
      <c r="O813" s="12"/>
      <c r="P813" s="12"/>
    </row>
    <row r="814" spans="1:16" x14ac:dyDescent="0.25">
      <c r="A814" s="32">
        <v>153</v>
      </c>
      <c r="B814" s="1" t="s">
        <v>1293</v>
      </c>
      <c r="C814" s="2" t="s">
        <v>23</v>
      </c>
      <c r="D814" s="76">
        <v>1</v>
      </c>
      <c r="E814" s="63">
        <v>2892</v>
      </c>
      <c r="F814" s="88">
        <v>4381.38</v>
      </c>
      <c r="G814" s="100">
        <v>2979</v>
      </c>
      <c r="H814" s="22">
        <f t="shared" si="154"/>
        <v>3417.4600000000005</v>
      </c>
      <c r="I814" s="23">
        <f t="shared" si="153"/>
        <v>835.91182238319607</v>
      </c>
      <c r="J814" s="23">
        <f t="shared" si="155"/>
        <v>24.460032374430014</v>
      </c>
      <c r="K814" s="24">
        <f t="shared" si="149"/>
        <v>3417.4600000000005</v>
      </c>
      <c r="L814" s="24">
        <f t="shared" si="150"/>
        <v>3417.4600000000005</v>
      </c>
      <c r="M814" s="24">
        <f t="shared" si="151"/>
        <v>3417.46</v>
      </c>
      <c r="N814" s="24">
        <f t="shared" si="152"/>
        <v>3417.46</v>
      </c>
      <c r="O814" s="12"/>
      <c r="P814" s="12"/>
    </row>
    <row r="815" spans="1:16" x14ac:dyDescent="0.25">
      <c r="A815" s="32">
        <v>154</v>
      </c>
      <c r="B815" s="1" t="s">
        <v>1294</v>
      </c>
      <c r="C815" s="2" t="s">
        <v>23</v>
      </c>
      <c r="D815" s="76">
        <v>1</v>
      </c>
      <c r="E815" s="63">
        <v>1446</v>
      </c>
      <c r="F815" s="88">
        <v>2920.92</v>
      </c>
      <c r="G815" s="100">
        <v>1489</v>
      </c>
      <c r="H815" s="22">
        <f t="shared" si="154"/>
        <v>1951.9733333333334</v>
      </c>
      <c r="I815" s="23">
        <f t="shared" si="153"/>
        <v>839.40781634038501</v>
      </c>
      <c r="J815" s="23">
        <f t="shared" si="155"/>
        <v>43.003037080785859</v>
      </c>
      <c r="K815" s="24">
        <f t="shared" si="149"/>
        <v>1951.9733333333334</v>
      </c>
      <c r="L815" s="24">
        <f t="shared" si="150"/>
        <v>1951.9733333333334</v>
      </c>
      <c r="M815" s="24">
        <f t="shared" si="151"/>
        <v>1951.97</v>
      </c>
      <c r="N815" s="24">
        <f t="shared" si="152"/>
        <v>1951.97</v>
      </c>
      <c r="O815" s="12"/>
      <c r="P815" s="12"/>
    </row>
    <row r="816" spans="1:16" x14ac:dyDescent="0.25">
      <c r="A816" s="32">
        <v>155</v>
      </c>
      <c r="B816" s="1" t="s">
        <v>1295</v>
      </c>
      <c r="C816" s="2" t="s">
        <v>23</v>
      </c>
      <c r="D816" s="76">
        <v>1</v>
      </c>
      <c r="E816" s="63">
        <v>2892</v>
      </c>
      <c r="F816" s="88">
        <v>1460.46</v>
      </c>
      <c r="G816" s="100">
        <v>2979</v>
      </c>
      <c r="H816" s="22">
        <f t="shared" si="154"/>
        <v>2443.8200000000002</v>
      </c>
      <c r="I816" s="23">
        <f t="shared" si="153"/>
        <v>852.7249950599554</v>
      </c>
      <c r="J816" s="23">
        <f t="shared" si="155"/>
        <v>34.893117948946951</v>
      </c>
      <c r="K816" s="24">
        <f t="shared" si="149"/>
        <v>2443.8200000000002</v>
      </c>
      <c r="L816" s="24">
        <f t="shared" si="150"/>
        <v>2443.8200000000002</v>
      </c>
      <c r="M816" s="24">
        <f t="shared" si="151"/>
        <v>2443.8200000000002</v>
      </c>
      <c r="N816" s="24">
        <f t="shared" si="152"/>
        <v>2443.8200000000002</v>
      </c>
      <c r="O816" s="12"/>
      <c r="P816" s="12"/>
    </row>
    <row r="817" spans="1:16" ht="30.75" customHeight="1" x14ac:dyDescent="0.25">
      <c r="A817" s="32">
        <v>156</v>
      </c>
      <c r="B817" s="1" t="s">
        <v>97</v>
      </c>
      <c r="C817" s="2" t="s">
        <v>23</v>
      </c>
      <c r="D817" s="78">
        <v>1</v>
      </c>
      <c r="E817" s="63">
        <v>402</v>
      </c>
      <c r="F817" s="88">
        <v>2920.92</v>
      </c>
      <c r="G817" s="100">
        <v>414</v>
      </c>
      <c r="H817" s="22">
        <f t="shared" si="154"/>
        <v>1245.6400000000001</v>
      </c>
      <c r="I817" s="23">
        <f t="shared" si="153"/>
        <v>1450.8474450472042</v>
      </c>
      <c r="J817" s="23">
        <f t="shared" si="155"/>
        <v>116.47405711499343</v>
      </c>
      <c r="K817" s="24">
        <f t="shared" si="149"/>
        <v>1245.6400000000001</v>
      </c>
      <c r="L817" s="24">
        <f t="shared" si="150"/>
        <v>1245.6400000000001</v>
      </c>
      <c r="M817" s="24">
        <f t="shared" si="151"/>
        <v>1245.6400000000001</v>
      </c>
      <c r="N817" s="24">
        <f t="shared" si="152"/>
        <v>1245.6400000000001</v>
      </c>
      <c r="O817" s="12"/>
      <c r="P817" s="12"/>
    </row>
    <row r="818" spans="1:16" ht="30" x14ac:dyDescent="0.25">
      <c r="A818" s="32">
        <v>157</v>
      </c>
      <c r="B818" s="1" t="s">
        <v>1296</v>
      </c>
      <c r="C818" s="2" t="s">
        <v>23</v>
      </c>
      <c r="D818" s="76">
        <v>1</v>
      </c>
      <c r="E818" s="63">
        <v>5142</v>
      </c>
      <c r="F818" s="88">
        <v>406.02</v>
      </c>
      <c r="G818" s="100">
        <v>5296</v>
      </c>
      <c r="H818" s="22">
        <f t="shared" si="154"/>
        <v>3614.6733333333336</v>
      </c>
      <c r="I818" s="23">
        <f t="shared" si="153"/>
        <v>2779.8419307819163</v>
      </c>
      <c r="J818" s="23">
        <f t="shared" si="155"/>
        <v>76.904374875237664</v>
      </c>
      <c r="K818" s="24">
        <f t="shared" si="149"/>
        <v>3614.6733333333336</v>
      </c>
      <c r="L818" s="24">
        <f t="shared" si="150"/>
        <v>3614.6733333333336</v>
      </c>
      <c r="M818" s="24">
        <f t="shared" si="151"/>
        <v>3614.67</v>
      </c>
      <c r="N818" s="24">
        <f t="shared" si="152"/>
        <v>3614.67</v>
      </c>
      <c r="O818" s="12"/>
      <c r="P818" s="12"/>
    </row>
    <row r="819" spans="1:16" ht="30" x14ac:dyDescent="0.25">
      <c r="A819" s="32">
        <v>158</v>
      </c>
      <c r="B819" s="1" t="s">
        <v>1297</v>
      </c>
      <c r="C819" s="2" t="s">
        <v>23</v>
      </c>
      <c r="D819" s="76">
        <v>1</v>
      </c>
      <c r="E819" s="63">
        <v>2570</v>
      </c>
      <c r="F819" s="88">
        <v>5193.42</v>
      </c>
      <c r="G819" s="100">
        <v>2647</v>
      </c>
      <c r="H819" s="22">
        <f t="shared" si="154"/>
        <v>3470.14</v>
      </c>
      <c r="I819" s="23">
        <f t="shared" si="153"/>
        <v>1492.9007732598966</v>
      </c>
      <c r="J819" s="23">
        <f t="shared" si="155"/>
        <v>43.021341307840508</v>
      </c>
      <c r="K819" s="24">
        <f t="shared" si="149"/>
        <v>3470.14</v>
      </c>
      <c r="L819" s="24">
        <f t="shared" si="150"/>
        <v>3470.14</v>
      </c>
      <c r="M819" s="24">
        <f t="shared" si="151"/>
        <v>3470.14</v>
      </c>
      <c r="N819" s="24">
        <f t="shared" si="152"/>
        <v>3470.14</v>
      </c>
      <c r="O819" s="12"/>
      <c r="P819" s="12"/>
    </row>
    <row r="820" spans="1:16" ht="34.5" customHeight="1" x14ac:dyDescent="0.25">
      <c r="A820" s="32">
        <v>159</v>
      </c>
      <c r="B820" s="1" t="s">
        <v>98</v>
      </c>
      <c r="C820" s="2" t="s">
        <v>23</v>
      </c>
      <c r="D820" s="76">
        <v>1</v>
      </c>
      <c r="E820" s="63">
        <v>642</v>
      </c>
      <c r="F820" s="88">
        <v>2595.6999999999998</v>
      </c>
      <c r="G820" s="100">
        <v>661</v>
      </c>
      <c r="H820" s="22">
        <f t="shared" si="154"/>
        <v>1299.5666666666666</v>
      </c>
      <c r="I820" s="23">
        <f t="shared" si="153"/>
        <v>1122.5245936429781</v>
      </c>
      <c r="J820" s="23">
        <f t="shared" si="155"/>
        <v>86.376837944159192</v>
      </c>
      <c r="K820" s="24">
        <f t="shared" si="149"/>
        <v>1299.5666666666666</v>
      </c>
      <c r="L820" s="24">
        <f t="shared" si="150"/>
        <v>1299.5666666666666</v>
      </c>
      <c r="M820" s="24">
        <f t="shared" si="151"/>
        <v>1299.57</v>
      </c>
      <c r="N820" s="24">
        <f t="shared" si="152"/>
        <v>1299.57</v>
      </c>
      <c r="O820" s="12"/>
      <c r="P820" s="12"/>
    </row>
    <row r="821" spans="1:16" ht="45" x14ac:dyDescent="0.25">
      <c r="A821" s="32">
        <v>160</v>
      </c>
      <c r="B821" s="1" t="s">
        <v>1298</v>
      </c>
      <c r="C821" s="2" t="s">
        <v>23</v>
      </c>
      <c r="D821" s="76">
        <v>1</v>
      </c>
      <c r="E821" s="63">
        <v>8002</v>
      </c>
      <c r="F821" s="88">
        <v>648.41999999999996</v>
      </c>
      <c r="G821" s="100">
        <v>8242</v>
      </c>
      <c r="H821" s="22">
        <f t="shared" si="154"/>
        <v>5630.8066666666664</v>
      </c>
      <c r="I821" s="23">
        <f t="shared" si="153"/>
        <v>4316.5417491474991</v>
      </c>
      <c r="J821" s="23">
        <f t="shared" si="155"/>
        <v>76.659384785853646</v>
      </c>
      <c r="K821" s="24">
        <f t="shared" ref="K821:K884" si="156">D821*SUM(E821:G821)/COLUMNS(E821:G821)</f>
        <v>5630.8066666666664</v>
      </c>
      <c r="L821" s="24">
        <f t="shared" ref="L821:L884" si="157">K821/D821</f>
        <v>5630.8066666666664</v>
      </c>
      <c r="M821" s="24">
        <f t="shared" ref="M821:M884" si="158">ROUND(L821,2)</f>
        <v>5630.81</v>
      </c>
      <c r="N821" s="24">
        <f t="shared" ref="N821:N884" si="159">M821*D821</f>
        <v>5630.81</v>
      </c>
      <c r="O821" s="12"/>
      <c r="P821" s="12"/>
    </row>
    <row r="822" spans="1:16" ht="30" x14ac:dyDescent="0.25">
      <c r="A822" s="32">
        <v>161</v>
      </c>
      <c r="B822" s="1" t="s">
        <v>1299</v>
      </c>
      <c r="C822" s="2" t="s">
        <v>23</v>
      </c>
      <c r="D822" s="76">
        <v>1</v>
      </c>
      <c r="E822" s="63">
        <v>3534</v>
      </c>
      <c r="F822" s="88">
        <v>8082.02</v>
      </c>
      <c r="G822" s="100">
        <v>3640</v>
      </c>
      <c r="H822" s="22">
        <f t="shared" si="154"/>
        <v>5085.34</v>
      </c>
      <c r="I822" s="23">
        <f t="shared" si="153"/>
        <v>2595.7421418160939</v>
      </c>
      <c r="J822" s="23">
        <f t="shared" si="155"/>
        <v>51.04363015680552</v>
      </c>
      <c r="K822" s="24">
        <f t="shared" si="156"/>
        <v>5085.34</v>
      </c>
      <c r="L822" s="24">
        <f t="shared" si="157"/>
        <v>5085.34</v>
      </c>
      <c r="M822" s="24">
        <f t="shared" si="158"/>
        <v>5085.34</v>
      </c>
      <c r="N822" s="24">
        <f t="shared" si="159"/>
        <v>5085.34</v>
      </c>
      <c r="O822" s="12"/>
      <c r="P822" s="12"/>
    </row>
    <row r="823" spans="1:16" ht="24.75" customHeight="1" x14ac:dyDescent="0.25">
      <c r="A823" s="32">
        <v>162</v>
      </c>
      <c r="B823" s="1" t="s">
        <v>1300</v>
      </c>
      <c r="C823" s="2" t="s">
        <v>23</v>
      </c>
      <c r="D823" s="76">
        <v>1</v>
      </c>
      <c r="E823" s="63">
        <v>6266</v>
      </c>
      <c r="F823" s="88">
        <v>3569.34</v>
      </c>
      <c r="G823" s="100">
        <v>6454</v>
      </c>
      <c r="H823" s="22">
        <f t="shared" si="154"/>
        <v>5429.78</v>
      </c>
      <c r="I823" s="23">
        <f t="shared" si="153"/>
        <v>1613.9280483342498</v>
      </c>
      <c r="J823" s="23">
        <f t="shared" si="155"/>
        <v>29.723636101909285</v>
      </c>
      <c r="K823" s="24">
        <f t="shared" si="156"/>
        <v>5429.78</v>
      </c>
      <c r="L823" s="24">
        <f t="shared" si="157"/>
        <v>5429.78</v>
      </c>
      <c r="M823" s="24">
        <f t="shared" si="158"/>
        <v>5429.78</v>
      </c>
      <c r="N823" s="24">
        <f t="shared" si="159"/>
        <v>5429.78</v>
      </c>
      <c r="O823" s="12"/>
      <c r="P823" s="12"/>
    </row>
    <row r="824" spans="1:16" ht="30" x14ac:dyDescent="0.25">
      <c r="A824" s="32">
        <v>163</v>
      </c>
      <c r="B824" s="1" t="s">
        <v>1301</v>
      </c>
      <c r="C824" s="2" t="s">
        <v>23</v>
      </c>
      <c r="D824" s="76">
        <v>1</v>
      </c>
      <c r="E824" s="63">
        <v>5944</v>
      </c>
      <c r="F824" s="88">
        <v>6328.66</v>
      </c>
      <c r="G824" s="100">
        <v>6122</v>
      </c>
      <c r="H824" s="22">
        <f t="shared" si="154"/>
        <v>6131.5533333333333</v>
      </c>
      <c r="I824" s="23">
        <f t="shared" si="153"/>
        <v>192.50786615962815</v>
      </c>
      <c r="J824" s="23">
        <f t="shared" si="155"/>
        <v>3.1396263833030047</v>
      </c>
      <c r="K824" s="24">
        <f t="shared" si="156"/>
        <v>6131.5533333333333</v>
      </c>
      <c r="L824" s="24">
        <f t="shared" si="157"/>
        <v>6131.5533333333333</v>
      </c>
      <c r="M824" s="24">
        <f t="shared" si="158"/>
        <v>6131.55</v>
      </c>
      <c r="N824" s="24">
        <f t="shared" si="159"/>
        <v>6131.55</v>
      </c>
      <c r="O824" s="12"/>
      <c r="P824" s="12"/>
    </row>
    <row r="825" spans="1:16" ht="30" x14ac:dyDescent="0.25">
      <c r="A825" s="32">
        <v>164</v>
      </c>
      <c r="B825" s="1" t="s">
        <v>1302</v>
      </c>
      <c r="C825" s="2" t="s">
        <v>23</v>
      </c>
      <c r="D825" s="76">
        <v>1</v>
      </c>
      <c r="E825" s="63">
        <v>5944</v>
      </c>
      <c r="F825" s="88">
        <v>6003.44</v>
      </c>
      <c r="G825" s="100">
        <v>6122</v>
      </c>
      <c r="H825" s="22">
        <f t="shared" si="154"/>
        <v>6023.1466666666665</v>
      </c>
      <c r="I825" s="23">
        <f t="shared" si="153"/>
        <v>90.621545635314249</v>
      </c>
      <c r="J825" s="23">
        <f t="shared" si="155"/>
        <v>1.5045548556343902</v>
      </c>
      <c r="K825" s="24">
        <f t="shared" si="156"/>
        <v>6023.1466666666665</v>
      </c>
      <c r="L825" s="24">
        <f t="shared" si="157"/>
        <v>6023.1466666666665</v>
      </c>
      <c r="M825" s="24">
        <f t="shared" si="158"/>
        <v>6023.15</v>
      </c>
      <c r="N825" s="24">
        <f t="shared" si="159"/>
        <v>6023.15</v>
      </c>
      <c r="O825" s="12"/>
      <c r="P825" s="12"/>
    </row>
    <row r="826" spans="1:16" ht="30" x14ac:dyDescent="0.25">
      <c r="A826" s="32">
        <v>165</v>
      </c>
      <c r="B826" s="1" t="s">
        <v>1303</v>
      </c>
      <c r="C826" s="2" t="s">
        <v>23</v>
      </c>
      <c r="D826" s="76">
        <v>1</v>
      </c>
      <c r="E826" s="63">
        <v>676</v>
      </c>
      <c r="F826" s="88">
        <v>6003.44</v>
      </c>
      <c r="G826" s="100">
        <v>696</v>
      </c>
      <c r="H826" s="22">
        <f t="shared" si="154"/>
        <v>2458.48</v>
      </c>
      <c r="I826" s="23">
        <f t="shared" ref="I826:I889" si="160">SQRT(VAR(E826:G826))</f>
        <v>3070.0417018666044</v>
      </c>
      <c r="J826" s="23">
        <f t="shared" si="155"/>
        <v>124.87560207390764</v>
      </c>
      <c r="K826" s="24">
        <f t="shared" si="156"/>
        <v>2458.48</v>
      </c>
      <c r="L826" s="24">
        <f t="shared" si="157"/>
        <v>2458.48</v>
      </c>
      <c r="M826" s="24">
        <f t="shared" si="158"/>
        <v>2458.48</v>
      </c>
      <c r="N826" s="24">
        <f t="shared" si="159"/>
        <v>2458.48</v>
      </c>
      <c r="O826" s="12"/>
      <c r="P826" s="12"/>
    </row>
    <row r="827" spans="1:16" ht="45" x14ac:dyDescent="0.25">
      <c r="A827" s="32">
        <v>166</v>
      </c>
      <c r="B827" s="1" t="s">
        <v>1304</v>
      </c>
      <c r="C827" s="2" t="s">
        <v>23</v>
      </c>
      <c r="D827" s="76">
        <v>1</v>
      </c>
      <c r="E827" s="63">
        <v>676</v>
      </c>
      <c r="F827" s="88">
        <v>682.76</v>
      </c>
      <c r="G827" s="100">
        <v>696</v>
      </c>
      <c r="H827" s="22">
        <f t="shared" si="154"/>
        <v>684.92000000000007</v>
      </c>
      <c r="I827" s="23">
        <f t="shared" si="160"/>
        <v>10.173455656756952</v>
      </c>
      <c r="J827" s="23">
        <f t="shared" si="155"/>
        <v>1.4853494797577746</v>
      </c>
      <c r="K827" s="24">
        <f t="shared" si="156"/>
        <v>684.92000000000007</v>
      </c>
      <c r="L827" s="24">
        <f t="shared" si="157"/>
        <v>684.92000000000007</v>
      </c>
      <c r="M827" s="24">
        <f t="shared" si="158"/>
        <v>684.92</v>
      </c>
      <c r="N827" s="24">
        <f t="shared" si="159"/>
        <v>684.92</v>
      </c>
      <c r="O827" s="12"/>
      <c r="P827" s="12"/>
    </row>
    <row r="828" spans="1:16" ht="30" x14ac:dyDescent="0.25">
      <c r="A828" s="32">
        <v>167</v>
      </c>
      <c r="B828" s="1" t="s">
        <v>1305</v>
      </c>
      <c r="C828" s="2" t="s">
        <v>23</v>
      </c>
      <c r="D828" s="76">
        <v>1</v>
      </c>
      <c r="E828" s="63">
        <v>56</v>
      </c>
      <c r="F828" s="88">
        <v>682.76</v>
      </c>
      <c r="G828" s="100">
        <v>58</v>
      </c>
      <c r="H828" s="22">
        <f t="shared" si="154"/>
        <v>265.58666666666664</v>
      </c>
      <c r="I828" s="23">
        <f t="shared" si="160"/>
        <v>361.28408840320287</v>
      </c>
      <c r="J828" s="23">
        <f t="shared" si="155"/>
        <v>136.03246463296458</v>
      </c>
      <c r="K828" s="24">
        <f t="shared" si="156"/>
        <v>265.58666666666664</v>
      </c>
      <c r="L828" s="24">
        <f t="shared" si="157"/>
        <v>265.58666666666664</v>
      </c>
      <c r="M828" s="24">
        <f t="shared" si="158"/>
        <v>265.58999999999997</v>
      </c>
      <c r="N828" s="24">
        <f t="shared" si="159"/>
        <v>265.58999999999997</v>
      </c>
      <c r="O828" s="12"/>
      <c r="P828" s="12"/>
    </row>
    <row r="829" spans="1:16" ht="45" x14ac:dyDescent="0.25">
      <c r="A829" s="32">
        <v>168</v>
      </c>
      <c r="B829" s="1" t="s">
        <v>1306</v>
      </c>
      <c r="C829" s="2" t="s">
        <v>23</v>
      </c>
      <c r="D829" s="76">
        <v>1</v>
      </c>
      <c r="E829" s="63">
        <v>1222</v>
      </c>
      <c r="F829" s="88">
        <v>56.56</v>
      </c>
      <c r="G829" s="100">
        <v>1259</v>
      </c>
      <c r="H829" s="22">
        <f t="shared" si="154"/>
        <v>845.85333333333335</v>
      </c>
      <c r="I829" s="23">
        <f t="shared" si="160"/>
        <v>683.79838003122904</v>
      </c>
      <c r="J829" s="23">
        <f t="shared" si="155"/>
        <v>80.841246713129422</v>
      </c>
      <c r="K829" s="24">
        <f t="shared" si="156"/>
        <v>845.85333333333335</v>
      </c>
      <c r="L829" s="24">
        <f t="shared" si="157"/>
        <v>845.85333333333335</v>
      </c>
      <c r="M829" s="24">
        <f t="shared" si="158"/>
        <v>845.85</v>
      </c>
      <c r="N829" s="24">
        <f t="shared" si="159"/>
        <v>845.85</v>
      </c>
      <c r="O829" s="12"/>
      <c r="P829" s="12"/>
    </row>
    <row r="830" spans="1:16" ht="45" x14ac:dyDescent="0.25">
      <c r="A830" s="32">
        <v>169</v>
      </c>
      <c r="B830" s="1" t="s">
        <v>1307</v>
      </c>
      <c r="C830" s="2" t="s">
        <v>23</v>
      </c>
      <c r="D830" s="76">
        <v>1</v>
      </c>
      <c r="E830" s="63">
        <v>120</v>
      </c>
      <c r="F830" s="88">
        <v>1234.22</v>
      </c>
      <c r="G830" s="100">
        <v>124</v>
      </c>
      <c r="H830" s="22">
        <f t="shared" si="154"/>
        <v>492.74</v>
      </c>
      <c r="I830" s="23">
        <f t="shared" si="160"/>
        <v>642.14363097363196</v>
      </c>
      <c r="J830" s="23">
        <f t="shared" si="155"/>
        <v>130.3209869248756</v>
      </c>
      <c r="K830" s="24">
        <f t="shared" si="156"/>
        <v>492.74</v>
      </c>
      <c r="L830" s="24">
        <f t="shared" si="157"/>
        <v>492.74</v>
      </c>
      <c r="M830" s="24">
        <f t="shared" si="158"/>
        <v>492.74</v>
      </c>
      <c r="N830" s="24">
        <f t="shared" si="159"/>
        <v>492.74</v>
      </c>
      <c r="O830" s="12"/>
      <c r="P830" s="12"/>
    </row>
    <row r="831" spans="1:16" ht="30" x14ac:dyDescent="0.25">
      <c r="A831" s="32">
        <v>170</v>
      </c>
      <c r="B831" s="1" t="s">
        <v>1308</v>
      </c>
      <c r="C831" s="2" t="s">
        <v>23</v>
      </c>
      <c r="D831" s="76">
        <v>1</v>
      </c>
      <c r="E831" s="63">
        <v>56</v>
      </c>
      <c r="F831" s="88">
        <v>121.2</v>
      </c>
      <c r="G831" s="100">
        <v>58</v>
      </c>
      <c r="H831" s="22">
        <f t="shared" si="154"/>
        <v>78.399999999999991</v>
      </c>
      <c r="I831" s="23">
        <f t="shared" si="160"/>
        <v>37.079374320503341</v>
      </c>
      <c r="J831" s="23">
        <f t="shared" si="155"/>
        <v>47.295120306764474</v>
      </c>
      <c r="K831" s="24">
        <f t="shared" si="156"/>
        <v>78.399999999999991</v>
      </c>
      <c r="L831" s="24">
        <f t="shared" si="157"/>
        <v>78.399999999999991</v>
      </c>
      <c r="M831" s="24">
        <f t="shared" si="158"/>
        <v>78.400000000000006</v>
      </c>
      <c r="N831" s="24">
        <f t="shared" si="159"/>
        <v>78.400000000000006</v>
      </c>
      <c r="O831" s="12"/>
      <c r="P831" s="12"/>
    </row>
    <row r="832" spans="1:16" ht="45" x14ac:dyDescent="0.25">
      <c r="A832" s="32">
        <v>171</v>
      </c>
      <c r="B832" s="1" t="s">
        <v>1309</v>
      </c>
      <c r="C832" s="2" t="s">
        <v>23</v>
      </c>
      <c r="D832" s="76">
        <v>1</v>
      </c>
      <c r="E832" s="63">
        <v>740</v>
      </c>
      <c r="F832" s="88">
        <v>56.56</v>
      </c>
      <c r="G832" s="100">
        <v>762</v>
      </c>
      <c r="H832" s="22">
        <f t="shared" si="154"/>
        <v>519.52</v>
      </c>
      <c r="I832" s="23">
        <f t="shared" si="160"/>
        <v>401.08598978273972</v>
      </c>
      <c r="J832" s="23">
        <f t="shared" si="155"/>
        <v>77.203185591072483</v>
      </c>
      <c r="K832" s="24">
        <f t="shared" si="156"/>
        <v>519.52</v>
      </c>
      <c r="L832" s="24">
        <f t="shared" si="157"/>
        <v>519.52</v>
      </c>
      <c r="M832" s="24">
        <f t="shared" si="158"/>
        <v>519.52</v>
      </c>
      <c r="N832" s="24">
        <f t="shared" si="159"/>
        <v>519.52</v>
      </c>
      <c r="O832" s="12"/>
      <c r="P832" s="12"/>
    </row>
    <row r="833" spans="1:16" ht="30" x14ac:dyDescent="0.25">
      <c r="A833" s="32">
        <v>172</v>
      </c>
      <c r="B833" s="1" t="s">
        <v>1310</v>
      </c>
      <c r="C833" s="2" t="s">
        <v>23</v>
      </c>
      <c r="D833" s="76">
        <v>1</v>
      </c>
      <c r="E833" s="63">
        <v>562</v>
      </c>
      <c r="F833" s="88">
        <v>747.4</v>
      </c>
      <c r="G833" s="100">
        <v>579</v>
      </c>
      <c r="H833" s="22">
        <f t="shared" si="154"/>
        <v>629.4666666666667</v>
      </c>
      <c r="I833" s="23">
        <f t="shared" si="160"/>
        <v>102.48635681559401</v>
      </c>
      <c r="J833" s="23">
        <f t="shared" si="155"/>
        <v>16.281458930670514</v>
      </c>
      <c r="K833" s="24">
        <f t="shared" si="156"/>
        <v>629.4666666666667</v>
      </c>
      <c r="L833" s="24">
        <f t="shared" si="157"/>
        <v>629.4666666666667</v>
      </c>
      <c r="M833" s="24">
        <f t="shared" si="158"/>
        <v>629.47</v>
      </c>
      <c r="N833" s="24">
        <f t="shared" si="159"/>
        <v>629.47</v>
      </c>
      <c r="O833" s="12"/>
      <c r="P833" s="12"/>
    </row>
    <row r="834" spans="1:16" ht="30" x14ac:dyDescent="0.25">
      <c r="A834" s="32">
        <v>173</v>
      </c>
      <c r="B834" s="1" t="s">
        <v>1311</v>
      </c>
      <c r="C834" s="2" t="s">
        <v>23</v>
      </c>
      <c r="D834" s="76">
        <v>1</v>
      </c>
      <c r="E834" s="63">
        <v>562</v>
      </c>
      <c r="F834" s="88">
        <v>567.62</v>
      </c>
      <c r="G834" s="100">
        <v>579</v>
      </c>
      <c r="H834" s="22">
        <f t="shared" si="154"/>
        <v>569.54</v>
      </c>
      <c r="I834" s="23">
        <f t="shared" si="160"/>
        <v>8.6611084740926785</v>
      </c>
      <c r="J834" s="23">
        <f t="shared" si="155"/>
        <v>1.52071996244209</v>
      </c>
      <c r="K834" s="24">
        <f t="shared" si="156"/>
        <v>569.54</v>
      </c>
      <c r="L834" s="24">
        <f t="shared" si="157"/>
        <v>569.54</v>
      </c>
      <c r="M834" s="24">
        <f t="shared" si="158"/>
        <v>569.54</v>
      </c>
      <c r="N834" s="24">
        <f t="shared" si="159"/>
        <v>569.54</v>
      </c>
      <c r="O834" s="12"/>
      <c r="P834" s="12"/>
    </row>
    <row r="835" spans="1:16" ht="30" x14ac:dyDescent="0.25">
      <c r="A835" s="32">
        <v>174</v>
      </c>
      <c r="B835" s="1" t="s">
        <v>1312</v>
      </c>
      <c r="C835" s="2" t="s">
        <v>23</v>
      </c>
      <c r="D835" s="76">
        <v>1</v>
      </c>
      <c r="E835" s="63">
        <v>1252</v>
      </c>
      <c r="F835" s="88">
        <v>567.62</v>
      </c>
      <c r="G835" s="100">
        <v>1290</v>
      </c>
      <c r="H835" s="22">
        <f t="shared" si="154"/>
        <v>1036.54</v>
      </c>
      <c r="I835" s="23">
        <f t="shared" si="160"/>
        <v>406.54086485862672</v>
      </c>
      <c r="J835" s="23">
        <f t="shared" si="155"/>
        <v>39.220952868063627</v>
      </c>
      <c r="K835" s="24">
        <f t="shared" si="156"/>
        <v>1036.54</v>
      </c>
      <c r="L835" s="24">
        <f t="shared" si="157"/>
        <v>1036.54</v>
      </c>
      <c r="M835" s="24">
        <f t="shared" si="158"/>
        <v>1036.54</v>
      </c>
      <c r="N835" s="24">
        <f t="shared" si="159"/>
        <v>1036.54</v>
      </c>
      <c r="O835" s="12"/>
      <c r="P835" s="12"/>
    </row>
    <row r="836" spans="1:16" ht="28.5" customHeight="1" x14ac:dyDescent="0.25">
      <c r="A836" s="32">
        <v>175</v>
      </c>
      <c r="B836" s="1" t="s">
        <v>1313</v>
      </c>
      <c r="C836" s="2" t="s">
        <v>23</v>
      </c>
      <c r="D836" s="76">
        <v>1</v>
      </c>
      <c r="E836" s="63">
        <v>266</v>
      </c>
      <c r="F836" s="88">
        <v>1264.52</v>
      </c>
      <c r="G836" s="100">
        <v>274</v>
      </c>
      <c r="H836" s="22">
        <f t="shared" si="154"/>
        <v>601.50666666666666</v>
      </c>
      <c r="I836" s="23">
        <f t="shared" si="160"/>
        <v>574.20032230340416</v>
      </c>
      <c r="J836" s="23">
        <f t="shared" si="155"/>
        <v>95.460342191287012</v>
      </c>
      <c r="K836" s="24">
        <f t="shared" si="156"/>
        <v>601.50666666666666</v>
      </c>
      <c r="L836" s="24">
        <f t="shared" si="157"/>
        <v>601.50666666666666</v>
      </c>
      <c r="M836" s="24">
        <f t="shared" si="158"/>
        <v>601.51</v>
      </c>
      <c r="N836" s="24">
        <f t="shared" si="159"/>
        <v>601.51</v>
      </c>
      <c r="O836" s="12"/>
      <c r="P836" s="12"/>
    </row>
    <row r="837" spans="1:16" ht="30" x14ac:dyDescent="0.25">
      <c r="A837" s="32">
        <v>176</v>
      </c>
      <c r="B837" s="1" t="s">
        <v>1314</v>
      </c>
      <c r="C837" s="2" t="s">
        <v>23</v>
      </c>
      <c r="D837" s="76">
        <v>1</v>
      </c>
      <c r="E837" s="63">
        <v>724</v>
      </c>
      <c r="F837" s="88">
        <v>268.66000000000003</v>
      </c>
      <c r="G837" s="100">
        <v>746</v>
      </c>
      <c r="H837" s="22">
        <f t="shared" si="154"/>
        <v>579.5533333333334</v>
      </c>
      <c r="I837" s="23">
        <f t="shared" si="160"/>
        <v>269.466136153197</v>
      </c>
      <c r="J837" s="23">
        <f t="shared" si="155"/>
        <v>46.495485515258359</v>
      </c>
      <c r="K837" s="24">
        <f t="shared" si="156"/>
        <v>579.5533333333334</v>
      </c>
      <c r="L837" s="24">
        <f t="shared" si="157"/>
        <v>579.5533333333334</v>
      </c>
      <c r="M837" s="24">
        <f t="shared" si="158"/>
        <v>579.54999999999995</v>
      </c>
      <c r="N837" s="24">
        <f t="shared" si="159"/>
        <v>579.54999999999995</v>
      </c>
      <c r="O837" s="12"/>
      <c r="P837" s="12"/>
    </row>
    <row r="838" spans="1:16" ht="30" x14ac:dyDescent="0.25">
      <c r="A838" s="32">
        <v>177</v>
      </c>
      <c r="B838" s="1" t="s">
        <v>1315</v>
      </c>
      <c r="C838" s="2" t="s">
        <v>23</v>
      </c>
      <c r="D838" s="76">
        <v>1</v>
      </c>
      <c r="E838" s="63">
        <v>724</v>
      </c>
      <c r="F838" s="88">
        <v>731.24</v>
      </c>
      <c r="G838" s="100">
        <v>746</v>
      </c>
      <c r="H838" s="22">
        <f t="shared" si="154"/>
        <v>733.74666666666656</v>
      </c>
      <c r="I838" s="23">
        <f t="shared" si="160"/>
        <v>11.212160065452746</v>
      </c>
      <c r="J838" s="23">
        <f t="shared" si="155"/>
        <v>1.5280696423996587</v>
      </c>
      <c r="K838" s="24">
        <f t="shared" si="156"/>
        <v>733.74666666666656</v>
      </c>
      <c r="L838" s="24">
        <f t="shared" si="157"/>
        <v>733.74666666666656</v>
      </c>
      <c r="M838" s="24">
        <f t="shared" si="158"/>
        <v>733.75</v>
      </c>
      <c r="N838" s="24">
        <f t="shared" si="159"/>
        <v>733.75</v>
      </c>
      <c r="O838" s="12"/>
      <c r="P838" s="12"/>
    </row>
    <row r="839" spans="1:16" ht="30" x14ac:dyDescent="0.25">
      <c r="A839" s="32">
        <v>178</v>
      </c>
      <c r="B839" s="1" t="s">
        <v>1316</v>
      </c>
      <c r="C839" s="2" t="s">
        <v>23</v>
      </c>
      <c r="D839" s="76">
        <v>1</v>
      </c>
      <c r="E839" s="63">
        <v>1046</v>
      </c>
      <c r="F839" s="88">
        <v>731.24</v>
      </c>
      <c r="G839" s="100">
        <v>1077</v>
      </c>
      <c r="H839" s="22">
        <f t="shared" si="154"/>
        <v>951.4133333333333</v>
      </c>
      <c r="I839" s="23">
        <f t="shared" si="160"/>
        <v>191.30465894309356</v>
      </c>
      <c r="J839" s="23">
        <f t="shared" si="155"/>
        <v>20.107418326044087</v>
      </c>
      <c r="K839" s="24">
        <f t="shared" si="156"/>
        <v>951.4133333333333</v>
      </c>
      <c r="L839" s="24">
        <f t="shared" si="157"/>
        <v>951.4133333333333</v>
      </c>
      <c r="M839" s="24">
        <f t="shared" si="158"/>
        <v>951.41</v>
      </c>
      <c r="N839" s="24">
        <f t="shared" si="159"/>
        <v>951.41</v>
      </c>
      <c r="O839" s="12"/>
      <c r="P839" s="12"/>
    </row>
    <row r="840" spans="1:16" ht="30" x14ac:dyDescent="0.25">
      <c r="A840" s="32">
        <v>179</v>
      </c>
      <c r="B840" s="1" t="s">
        <v>1317</v>
      </c>
      <c r="C840" s="2" t="s">
        <v>23</v>
      </c>
      <c r="D840" s="76">
        <v>1</v>
      </c>
      <c r="E840" s="63">
        <v>2812</v>
      </c>
      <c r="F840" s="88">
        <v>1056.46</v>
      </c>
      <c r="G840" s="100">
        <v>2896</v>
      </c>
      <c r="H840" s="22">
        <f t="shared" si="154"/>
        <v>2254.8200000000002</v>
      </c>
      <c r="I840" s="23">
        <f t="shared" si="160"/>
        <v>1038.6597215642862</v>
      </c>
      <c r="J840" s="23">
        <f t="shared" si="155"/>
        <v>46.063975020812578</v>
      </c>
      <c r="K840" s="24">
        <f t="shared" si="156"/>
        <v>2254.8200000000002</v>
      </c>
      <c r="L840" s="24">
        <f t="shared" si="157"/>
        <v>2254.8200000000002</v>
      </c>
      <c r="M840" s="24">
        <f t="shared" si="158"/>
        <v>2254.8200000000002</v>
      </c>
      <c r="N840" s="24">
        <f t="shared" si="159"/>
        <v>2254.8200000000002</v>
      </c>
      <c r="O840" s="12"/>
      <c r="P840" s="12"/>
    </row>
    <row r="841" spans="1:16" ht="30" x14ac:dyDescent="0.25">
      <c r="A841" s="32">
        <v>180</v>
      </c>
      <c r="B841" s="1" t="s">
        <v>1390</v>
      </c>
      <c r="C841" s="2" t="s">
        <v>23</v>
      </c>
      <c r="D841" s="76">
        <v>1</v>
      </c>
      <c r="E841" s="63">
        <v>4420</v>
      </c>
      <c r="F841" s="88">
        <v>2840.12</v>
      </c>
      <c r="G841" s="100">
        <v>4553</v>
      </c>
      <c r="H841" s="22">
        <f t="shared" si="154"/>
        <v>3937.7066666666665</v>
      </c>
      <c r="I841" s="23">
        <f t="shared" si="160"/>
        <v>952.86127958551049</v>
      </c>
      <c r="J841" s="23">
        <f t="shared" si="155"/>
        <v>24.198381450087119</v>
      </c>
      <c r="K841" s="24">
        <f t="shared" si="156"/>
        <v>3937.7066666666665</v>
      </c>
      <c r="L841" s="24">
        <f t="shared" si="157"/>
        <v>3937.7066666666665</v>
      </c>
      <c r="M841" s="24">
        <f t="shared" si="158"/>
        <v>3937.71</v>
      </c>
      <c r="N841" s="24">
        <f t="shared" si="159"/>
        <v>3937.71</v>
      </c>
      <c r="O841" s="12"/>
      <c r="P841" s="12"/>
    </row>
    <row r="842" spans="1:16" ht="33" customHeight="1" x14ac:dyDescent="0.25">
      <c r="A842" s="32">
        <v>181</v>
      </c>
      <c r="B842" s="1" t="s">
        <v>1318</v>
      </c>
      <c r="C842" s="2" t="s">
        <v>23</v>
      </c>
      <c r="D842" s="76">
        <v>1</v>
      </c>
      <c r="E842" s="63">
        <v>2506</v>
      </c>
      <c r="F842" s="88">
        <v>4464.2</v>
      </c>
      <c r="G842" s="100">
        <v>2581</v>
      </c>
      <c r="H842" s="22">
        <f t="shared" si="154"/>
        <v>3183.7333333333336</v>
      </c>
      <c r="I842" s="23">
        <f t="shared" si="160"/>
        <v>1109.550545641491</v>
      </c>
      <c r="J842" s="23">
        <f t="shared" si="155"/>
        <v>34.850611828089377</v>
      </c>
      <c r="K842" s="24">
        <f t="shared" si="156"/>
        <v>3183.7333333333336</v>
      </c>
      <c r="L842" s="24">
        <f t="shared" si="157"/>
        <v>3183.7333333333336</v>
      </c>
      <c r="M842" s="24">
        <f t="shared" si="158"/>
        <v>3183.73</v>
      </c>
      <c r="N842" s="24">
        <f t="shared" si="159"/>
        <v>3183.73</v>
      </c>
      <c r="O842" s="12"/>
      <c r="P842" s="12"/>
    </row>
    <row r="843" spans="1:16" ht="30" x14ac:dyDescent="0.25">
      <c r="A843" s="32">
        <v>182</v>
      </c>
      <c r="B843" s="1" t="s">
        <v>1319</v>
      </c>
      <c r="C843" s="2" t="s">
        <v>23</v>
      </c>
      <c r="D843" s="76">
        <v>1</v>
      </c>
      <c r="E843" s="63">
        <v>208</v>
      </c>
      <c r="F843" s="88">
        <v>2531.06</v>
      </c>
      <c r="G843" s="100">
        <v>214</v>
      </c>
      <c r="H843" s="22">
        <f t="shared" si="154"/>
        <v>984.35333333333335</v>
      </c>
      <c r="I843" s="23">
        <f t="shared" si="160"/>
        <v>1339.4906250262948</v>
      </c>
      <c r="J843" s="23">
        <f t="shared" si="155"/>
        <v>136.07823325902231</v>
      </c>
      <c r="K843" s="24">
        <f t="shared" si="156"/>
        <v>984.35333333333335</v>
      </c>
      <c r="L843" s="24">
        <f t="shared" si="157"/>
        <v>984.35333333333335</v>
      </c>
      <c r="M843" s="24">
        <f t="shared" si="158"/>
        <v>984.35</v>
      </c>
      <c r="N843" s="24">
        <f t="shared" si="159"/>
        <v>984.35</v>
      </c>
      <c r="O843" s="12"/>
      <c r="P843" s="12"/>
    </row>
    <row r="844" spans="1:16" ht="30" x14ac:dyDescent="0.25">
      <c r="A844" s="32">
        <v>183</v>
      </c>
      <c r="B844" s="1" t="s">
        <v>1320</v>
      </c>
      <c r="C844" s="2" t="s">
        <v>23</v>
      </c>
      <c r="D844" s="76">
        <v>1</v>
      </c>
      <c r="E844" s="63">
        <v>496</v>
      </c>
      <c r="F844" s="88">
        <v>210.08</v>
      </c>
      <c r="G844" s="100">
        <v>511</v>
      </c>
      <c r="H844" s="22">
        <f t="shared" si="154"/>
        <v>405.69333333333333</v>
      </c>
      <c r="I844" s="23">
        <f t="shared" si="160"/>
        <v>169.57205587399511</v>
      </c>
      <c r="J844" s="23">
        <f t="shared" si="155"/>
        <v>41.798087851413655</v>
      </c>
      <c r="K844" s="24">
        <f t="shared" si="156"/>
        <v>405.69333333333333</v>
      </c>
      <c r="L844" s="24">
        <f t="shared" si="157"/>
        <v>405.69333333333333</v>
      </c>
      <c r="M844" s="24">
        <f t="shared" si="158"/>
        <v>405.69</v>
      </c>
      <c r="N844" s="24">
        <f t="shared" si="159"/>
        <v>405.69</v>
      </c>
      <c r="O844" s="12"/>
      <c r="P844" s="12"/>
    </row>
    <row r="845" spans="1:16" ht="30" x14ac:dyDescent="0.25">
      <c r="A845" s="32">
        <v>184</v>
      </c>
      <c r="B845" s="1" t="s">
        <v>1321</v>
      </c>
      <c r="C845" s="2" t="s">
        <v>23</v>
      </c>
      <c r="D845" s="76">
        <v>1</v>
      </c>
      <c r="E845" s="63">
        <v>788</v>
      </c>
      <c r="F845" s="88">
        <v>500.96</v>
      </c>
      <c r="G845" s="100">
        <v>812</v>
      </c>
      <c r="H845" s="22">
        <f t="shared" si="154"/>
        <v>700.32</v>
      </c>
      <c r="I845" s="23">
        <f t="shared" si="160"/>
        <v>173.06734874030988</v>
      </c>
      <c r="J845" s="23">
        <f t="shared" si="155"/>
        <v>24.712609769863757</v>
      </c>
      <c r="K845" s="24">
        <f t="shared" si="156"/>
        <v>700.32</v>
      </c>
      <c r="L845" s="24">
        <f t="shared" si="157"/>
        <v>700.32</v>
      </c>
      <c r="M845" s="24">
        <f t="shared" si="158"/>
        <v>700.32</v>
      </c>
      <c r="N845" s="24">
        <f t="shared" si="159"/>
        <v>700.32</v>
      </c>
      <c r="O845" s="12"/>
      <c r="P845" s="12"/>
    </row>
    <row r="846" spans="1:16" ht="32.25" customHeight="1" x14ac:dyDescent="0.25">
      <c r="A846" s="32">
        <v>185</v>
      </c>
      <c r="B846" s="1" t="s">
        <v>1322</v>
      </c>
      <c r="C846" s="2" t="s">
        <v>23</v>
      </c>
      <c r="D846" s="76">
        <v>1</v>
      </c>
      <c r="E846" s="63">
        <v>1848</v>
      </c>
      <c r="F846" s="88">
        <v>795.88</v>
      </c>
      <c r="G846" s="100">
        <v>1903</v>
      </c>
      <c r="H846" s="22">
        <f t="shared" si="154"/>
        <v>1515.6266666666668</v>
      </c>
      <c r="I846" s="23">
        <f t="shared" si="160"/>
        <v>623.92523440980744</v>
      </c>
      <c r="J846" s="23">
        <f t="shared" si="155"/>
        <v>41.166155764599509</v>
      </c>
      <c r="K846" s="24">
        <f t="shared" si="156"/>
        <v>1515.6266666666668</v>
      </c>
      <c r="L846" s="24">
        <f t="shared" si="157"/>
        <v>1515.6266666666668</v>
      </c>
      <c r="M846" s="24">
        <f t="shared" si="158"/>
        <v>1515.63</v>
      </c>
      <c r="N846" s="24">
        <f t="shared" si="159"/>
        <v>1515.63</v>
      </c>
      <c r="O846" s="12"/>
      <c r="P846" s="12"/>
    </row>
    <row r="847" spans="1:16" ht="45" x14ac:dyDescent="0.25">
      <c r="A847" s="32">
        <v>186</v>
      </c>
      <c r="B847" s="1" t="s">
        <v>1323</v>
      </c>
      <c r="C847" s="2" t="s">
        <v>23</v>
      </c>
      <c r="D847" s="76">
        <v>1</v>
      </c>
      <c r="E847" s="63">
        <v>2332</v>
      </c>
      <c r="F847" s="88">
        <v>1866.48</v>
      </c>
      <c r="G847" s="100">
        <v>2402</v>
      </c>
      <c r="H847" s="22">
        <f t="shared" si="154"/>
        <v>2200.16</v>
      </c>
      <c r="I847" s="23">
        <f t="shared" si="160"/>
        <v>291.08719793216699</v>
      </c>
      <c r="J847" s="23">
        <f t="shared" si="155"/>
        <v>13.230274067893562</v>
      </c>
      <c r="K847" s="24">
        <f t="shared" si="156"/>
        <v>2200.16</v>
      </c>
      <c r="L847" s="24">
        <f t="shared" si="157"/>
        <v>2200.16</v>
      </c>
      <c r="M847" s="24">
        <f t="shared" si="158"/>
        <v>2200.16</v>
      </c>
      <c r="N847" s="24">
        <f t="shared" si="159"/>
        <v>2200.16</v>
      </c>
      <c r="O847" s="12"/>
      <c r="P847" s="12"/>
    </row>
    <row r="848" spans="1:16" ht="30" x14ac:dyDescent="0.25">
      <c r="A848" s="32">
        <v>187</v>
      </c>
      <c r="B848" s="1" t="s">
        <v>1324</v>
      </c>
      <c r="C848" s="2" t="s">
        <v>23</v>
      </c>
      <c r="D848" s="76">
        <v>1</v>
      </c>
      <c r="E848" s="63">
        <v>3374</v>
      </c>
      <c r="F848" s="88">
        <v>2355.3200000000002</v>
      </c>
      <c r="G848" s="100">
        <v>3475</v>
      </c>
      <c r="H848" s="22">
        <f t="shared" si="154"/>
        <v>3068.1066666666666</v>
      </c>
      <c r="I848" s="23">
        <f t="shared" si="160"/>
        <v>619.35359378414478</v>
      </c>
      <c r="J848" s="23">
        <f t="shared" si="155"/>
        <v>20.186833805782875</v>
      </c>
      <c r="K848" s="24">
        <f t="shared" si="156"/>
        <v>3068.1066666666666</v>
      </c>
      <c r="L848" s="24">
        <f t="shared" si="157"/>
        <v>3068.1066666666666</v>
      </c>
      <c r="M848" s="24">
        <f t="shared" si="158"/>
        <v>3068.11</v>
      </c>
      <c r="N848" s="24">
        <f t="shared" si="159"/>
        <v>3068.11</v>
      </c>
      <c r="O848" s="12"/>
      <c r="P848" s="12"/>
    </row>
    <row r="849" spans="1:16" ht="29.25" customHeight="1" x14ac:dyDescent="0.25">
      <c r="A849" s="32">
        <v>188</v>
      </c>
      <c r="B849" s="1" t="s">
        <v>1325</v>
      </c>
      <c r="C849" s="2" t="s">
        <v>23</v>
      </c>
      <c r="D849" s="76">
        <v>1</v>
      </c>
      <c r="E849" s="63">
        <v>996</v>
      </c>
      <c r="F849" s="88">
        <v>3407.74</v>
      </c>
      <c r="G849" s="100">
        <v>1026</v>
      </c>
      <c r="H849" s="22">
        <f t="shared" si="154"/>
        <v>1809.9133333333332</v>
      </c>
      <c r="I849" s="23">
        <f t="shared" si="160"/>
        <v>1383.8397821038866</v>
      </c>
      <c r="J849" s="23">
        <f t="shared" si="155"/>
        <v>76.458897595679716</v>
      </c>
      <c r="K849" s="24">
        <f t="shared" si="156"/>
        <v>1809.9133333333332</v>
      </c>
      <c r="L849" s="24">
        <f t="shared" si="157"/>
        <v>1809.9133333333332</v>
      </c>
      <c r="M849" s="24">
        <f t="shared" si="158"/>
        <v>1809.91</v>
      </c>
      <c r="N849" s="24">
        <f t="shared" si="159"/>
        <v>1809.91</v>
      </c>
      <c r="O849" s="12"/>
      <c r="P849" s="12"/>
    </row>
    <row r="850" spans="1:16" ht="35.25" customHeight="1" x14ac:dyDescent="0.25">
      <c r="A850" s="32">
        <v>189</v>
      </c>
      <c r="B850" s="1" t="s">
        <v>1326</v>
      </c>
      <c r="C850" s="2" t="s">
        <v>23</v>
      </c>
      <c r="D850" s="76">
        <v>1</v>
      </c>
      <c r="E850" s="63">
        <v>1574</v>
      </c>
      <c r="F850" s="88">
        <v>1005.96</v>
      </c>
      <c r="G850" s="100">
        <v>1621</v>
      </c>
      <c r="H850" s="22">
        <f t="shared" si="154"/>
        <v>1400.32</v>
      </c>
      <c r="I850" s="23">
        <f t="shared" si="160"/>
        <v>342.33332762090288</v>
      </c>
      <c r="J850" s="23">
        <f t="shared" si="155"/>
        <v>24.446792706017405</v>
      </c>
      <c r="K850" s="24">
        <f t="shared" si="156"/>
        <v>1400.32</v>
      </c>
      <c r="L850" s="24">
        <f t="shared" si="157"/>
        <v>1400.32</v>
      </c>
      <c r="M850" s="24">
        <f t="shared" si="158"/>
        <v>1400.32</v>
      </c>
      <c r="N850" s="24">
        <f t="shared" si="159"/>
        <v>1400.32</v>
      </c>
      <c r="O850" s="12"/>
      <c r="P850" s="12"/>
    </row>
    <row r="851" spans="1:16" ht="30" x14ac:dyDescent="0.25">
      <c r="A851" s="32">
        <v>190</v>
      </c>
      <c r="B851" s="1" t="s">
        <v>1327</v>
      </c>
      <c r="C851" s="2" t="s">
        <v>23</v>
      </c>
      <c r="D851" s="76">
        <v>1</v>
      </c>
      <c r="E851" s="63">
        <v>2492</v>
      </c>
      <c r="F851" s="88">
        <v>1589.74</v>
      </c>
      <c r="G851" s="100">
        <v>2567</v>
      </c>
      <c r="H851" s="22">
        <f t="shared" si="154"/>
        <v>2216.2466666666664</v>
      </c>
      <c r="I851" s="23">
        <f t="shared" si="160"/>
        <v>543.86505912159271</v>
      </c>
      <c r="J851" s="23">
        <f t="shared" si="155"/>
        <v>24.539915493232979</v>
      </c>
      <c r="K851" s="24">
        <f t="shared" si="156"/>
        <v>2216.2466666666664</v>
      </c>
      <c r="L851" s="24">
        <f t="shared" si="157"/>
        <v>2216.2466666666664</v>
      </c>
      <c r="M851" s="24">
        <f t="shared" si="158"/>
        <v>2216.25</v>
      </c>
      <c r="N851" s="24">
        <f t="shared" si="159"/>
        <v>2216.25</v>
      </c>
      <c r="O851" s="12"/>
      <c r="P851" s="12"/>
    </row>
    <row r="852" spans="1:16" ht="30" x14ac:dyDescent="0.25">
      <c r="A852" s="32">
        <v>191</v>
      </c>
      <c r="B852" s="1" t="s">
        <v>1328</v>
      </c>
      <c r="C852" s="2" t="s">
        <v>23</v>
      </c>
      <c r="D852" s="76">
        <v>1</v>
      </c>
      <c r="E852" s="63">
        <v>496</v>
      </c>
      <c r="F852" s="88">
        <v>2516.92</v>
      </c>
      <c r="G852" s="100">
        <v>511</v>
      </c>
      <c r="H852" s="22">
        <f t="shared" si="154"/>
        <v>1174.6400000000001</v>
      </c>
      <c r="I852" s="23">
        <f t="shared" si="160"/>
        <v>1162.4727733585851</v>
      </c>
      <c r="J852" s="23">
        <f t="shared" si="155"/>
        <v>98.964173990208494</v>
      </c>
      <c r="K852" s="24">
        <f t="shared" si="156"/>
        <v>1174.6400000000001</v>
      </c>
      <c r="L852" s="24">
        <f t="shared" si="157"/>
        <v>1174.6400000000001</v>
      </c>
      <c r="M852" s="24">
        <f t="shared" si="158"/>
        <v>1174.6400000000001</v>
      </c>
      <c r="N852" s="24">
        <f t="shared" si="159"/>
        <v>1174.6400000000001</v>
      </c>
      <c r="O852" s="12"/>
      <c r="P852" s="12"/>
    </row>
    <row r="853" spans="1:16" ht="30" x14ac:dyDescent="0.25">
      <c r="A853" s="32">
        <v>192</v>
      </c>
      <c r="B853" s="1" t="s">
        <v>1329</v>
      </c>
      <c r="C853" s="2" t="s">
        <v>23</v>
      </c>
      <c r="D853" s="76">
        <v>1</v>
      </c>
      <c r="E853" s="63">
        <v>104</v>
      </c>
      <c r="F853" s="88">
        <v>500.96</v>
      </c>
      <c r="G853" s="100">
        <v>107</v>
      </c>
      <c r="H853" s="22">
        <f t="shared" si="154"/>
        <v>237.32000000000002</v>
      </c>
      <c r="I853" s="23">
        <f t="shared" si="160"/>
        <v>228.32386471851774</v>
      </c>
      <c r="J853" s="23">
        <f t="shared" si="155"/>
        <v>96.209280599409112</v>
      </c>
      <c r="K853" s="24">
        <f t="shared" si="156"/>
        <v>237.32000000000002</v>
      </c>
      <c r="L853" s="24">
        <f t="shared" si="157"/>
        <v>237.32000000000002</v>
      </c>
      <c r="M853" s="24">
        <f t="shared" si="158"/>
        <v>237.32</v>
      </c>
      <c r="N853" s="24">
        <f t="shared" si="159"/>
        <v>237.32</v>
      </c>
      <c r="O853" s="12"/>
      <c r="P853" s="12"/>
    </row>
    <row r="854" spans="1:16" ht="30" x14ac:dyDescent="0.25">
      <c r="A854" s="32">
        <v>193</v>
      </c>
      <c r="B854" s="1" t="s">
        <v>1330</v>
      </c>
      <c r="C854" s="2" t="s">
        <v>23</v>
      </c>
      <c r="D854" s="76">
        <v>1</v>
      </c>
      <c r="E854" s="63">
        <v>3374</v>
      </c>
      <c r="F854" s="88">
        <v>105.04</v>
      </c>
      <c r="G854" s="100">
        <v>3475</v>
      </c>
      <c r="H854" s="22">
        <f t="shared" si="154"/>
        <v>2318.0133333333333</v>
      </c>
      <c r="I854" s="23">
        <f t="shared" si="160"/>
        <v>1917.1563526570631</v>
      </c>
      <c r="J854" s="23">
        <f t="shared" si="155"/>
        <v>82.706873385416088</v>
      </c>
      <c r="K854" s="24">
        <f t="shared" si="156"/>
        <v>2318.0133333333333</v>
      </c>
      <c r="L854" s="24">
        <f t="shared" si="157"/>
        <v>2318.0133333333333</v>
      </c>
      <c r="M854" s="24">
        <f t="shared" si="158"/>
        <v>2318.0100000000002</v>
      </c>
      <c r="N854" s="24">
        <f t="shared" si="159"/>
        <v>2318.0100000000002</v>
      </c>
      <c r="O854" s="12"/>
      <c r="P854" s="12"/>
    </row>
    <row r="855" spans="1:16" ht="30" x14ac:dyDescent="0.25">
      <c r="A855" s="32">
        <v>194</v>
      </c>
      <c r="B855" s="1" t="s">
        <v>1331</v>
      </c>
      <c r="C855" s="2" t="s">
        <v>23</v>
      </c>
      <c r="D855" s="76">
        <v>1</v>
      </c>
      <c r="E855" s="63">
        <v>6074</v>
      </c>
      <c r="F855" s="88">
        <v>3407.74</v>
      </c>
      <c r="G855" s="100">
        <v>6256</v>
      </c>
      <c r="H855" s="22">
        <f t="shared" si="154"/>
        <v>5245.913333333333</v>
      </c>
      <c r="I855" s="23">
        <f t="shared" si="160"/>
        <v>1594.5036539730279</v>
      </c>
      <c r="J855" s="23">
        <f t="shared" si="155"/>
        <v>30.395158147987473</v>
      </c>
      <c r="K855" s="24">
        <f t="shared" si="156"/>
        <v>5245.913333333333</v>
      </c>
      <c r="L855" s="24">
        <f t="shared" si="157"/>
        <v>5245.913333333333</v>
      </c>
      <c r="M855" s="24">
        <f t="shared" si="158"/>
        <v>5245.91</v>
      </c>
      <c r="N855" s="24">
        <f t="shared" si="159"/>
        <v>5245.91</v>
      </c>
      <c r="O855" s="12"/>
      <c r="P855" s="12"/>
    </row>
    <row r="856" spans="1:16" ht="45" x14ac:dyDescent="0.25">
      <c r="A856" s="32">
        <v>195</v>
      </c>
      <c r="B856" s="1" t="s">
        <v>1332</v>
      </c>
      <c r="C856" s="2" t="s">
        <v>23</v>
      </c>
      <c r="D856" s="76">
        <v>1</v>
      </c>
      <c r="E856" s="63">
        <v>2506</v>
      </c>
      <c r="F856" s="88">
        <v>6134.74</v>
      </c>
      <c r="G856" s="100">
        <v>2581</v>
      </c>
      <c r="H856" s="22">
        <f t="shared" si="154"/>
        <v>3740.58</v>
      </c>
      <c r="I856" s="23">
        <f t="shared" si="160"/>
        <v>2073.742469353414</v>
      </c>
      <c r="J856" s="23">
        <f t="shared" si="155"/>
        <v>55.43906210676991</v>
      </c>
      <c r="K856" s="24">
        <f t="shared" si="156"/>
        <v>3740.58</v>
      </c>
      <c r="L856" s="24">
        <f t="shared" si="157"/>
        <v>3740.58</v>
      </c>
      <c r="M856" s="24">
        <f t="shared" si="158"/>
        <v>3740.58</v>
      </c>
      <c r="N856" s="24">
        <f t="shared" si="159"/>
        <v>3740.58</v>
      </c>
      <c r="O856" s="12"/>
      <c r="P856" s="12"/>
    </row>
    <row r="857" spans="1:16" ht="30" x14ac:dyDescent="0.25">
      <c r="A857" s="32">
        <v>196</v>
      </c>
      <c r="B857" s="1" t="s">
        <v>1333</v>
      </c>
      <c r="C857" s="2" t="s">
        <v>23</v>
      </c>
      <c r="D857" s="76">
        <v>1</v>
      </c>
      <c r="E857" s="63">
        <v>56</v>
      </c>
      <c r="F857" s="88">
        <v>2531.06</v>
      </c>
      <c r="G857" s="100">
        <v>58</v>
      </c>
      <c r="H857" s="22">
        <f t="shared" si="154"/>
        <v>881.68666666666661</v>
      </c>
      <c r="I857" s="23">
        <f t="shared" si="160"/>
        <v>1428.3995570334421</v>
      </c>
      <c r="J857" s="23">
        <f t="shared" si="155"/>
        <v>162.00761688204906</v>
      </c>
      <c r="K857" s="24">
        <f t="shared" si="156"/>
        <v>881.68666666666661</v>
      </c>
      <c r="L857" s="24">
        <f t="shared" si="157"/>
        <v>881.68666666666661</v>
      </c>
      <c r="M857" s="24">
        <f t="shared" si="158"/>
        <v>881.69</v>
      </c>
      <c r="N857" s="24">
        <f t="shared" si="159"/>
        <v>881.69</v>
      </c>
      <c r="O857" s="12"/>
      <c r="P857" s="12"/>
    </row>
    <row r="858" spans="1:16" ht="30" x14ac:dyDescent="0.25">
      <c r="A858" s="32">
        <v>197</v>
      </c>
      <c r="B858" s="1" t="s">
        <v>1334</v>
      </c>
      <c r="C858" s="2" t="s">
        <v>23</v>
      </c>
      <c r="D858" s="76">
        <v>1</v>
      </c>
      <c r="E858" s="63">
        <v>56</v>
      </c>
      <c r="F858" s="88">
        <v>56.56</v>
      </c>
      <c r="G858" s="100">
        <v>58</v>
      </c>
      <c r="H858" s="22">
        <f t="shared" si="154"/>
        <v>56.853333333333332</v>
      </c>
      <c r="I858" s="23">
        <f t="shared" si="160"/>
        <v>1.0317622465148319</v>
      </c>
      <c r="J858" s="23">
        <f t="shared" si="155"/>
        <v>1.8147788107085461</v>
      </c>
      <c r="K858" s="24">
        <f t="shared" si="156"/>
        <v>56.853333333333332</v>
      </c>
      <c r="L858" s="24">
        <f t="shared" si="157"/>
        <v>56.853333333333332</v>
      </c>
      <c r="M858" s="24">
        <f t="shared" si="158"/>
        <v>56.85</v>
      </c>
      <c r="N858" s="24">
        <f t="shared" si="159"/>
        <v>56.85</v>
      </c>
      <c r="O858" s="12"/>
      <c r="P858" s="12"/>
    </row>
    <row r="859" spans="1:16" x14ac:dyDescent="0.25">
      <c r="A859" s="32">
        <v>198</v>
      </c>
      <c r="B859" s="1" t="s">
        <v>1335</v>
      </c>
      <c r="C859" s="2" t="s">
        <v>23</v>
      </c>
      <c r="D859" s="76">
        <v>1</v>
      </c>
      <c r="E859" s="63">
        <v>628</v>
      </c>
      <c r="F859" s="88">
        <v>56.56</v>
      </c>
      <c r="G859" s="100">
        <v>647</v>
      </c>
      <c r="H859" s="22">
        <f t="shared" si="154"/>
        <v>443.8533333333333</v>
      </c>
      <c r="I859" s="23">
        <f t="shared" si="160"/>
        <v>335.54037690467794</v>
      </c>
      <c r="J859" s="23">
        <f t="shared" si="155"/>
        <v>75.597128985102728</v>
      </c>
      <c r="K859" s="24">
        <f t="shared" si="156"/>
        <v>443.8533333333333</v>
      </c>
      <c r="L859" s="24">
        <f t="shared" si="157"/>
        <v>443.8533333333333</v>
      </c>
      <c r="M859" s="24">
        <f t="shared" si="158"/>
        <v>443.85</v>
      </c>
      <c r="N859" s="24">
        <f t="shared" si="159"/>
        <v>443.85</v>
      </c>
      <c r="O859" s="12"/>
      <c r="P859" s="12"/>
    </row>
    <row r="860" spans="1:16" ht="29.25" customHeight="1" x14ac:dyDescent="0.25">
      <c r="A860" s="32">
        <v>199</v>
      </c>
      <c r="B860" s="1" t="s">
        <v>1336</v>
      </c>
      <c r="C860" s="2" t="s">
        <v>23</v>
      </c>
      <c r="D860" s="78">
        <v>1</v>
      </c>
      <c r="E860" s="63">
        <v>628</v>
      </c>
      <c r="F860" s="88">
        <v>634.28</v>
      </c>
      <c r="G860" s="100">
        <v>647</v>
      </c>
      <c r="H860" s="22">
        <f t="shared" si="154"/>
        <v>636.42666666666662</v>
      </c>
      <c r="I860" s="23">
        <f t="shared" si="160"/>
        <v>9.6801928355448261</v>
      </c>
      <c r="J860" s="23">
        <f t="shared" si="155"/>
        <v>1.5210225062135716</v>
      </c>
      <c r="K860" s="24">
        <f t="shared" si="156"/>
        <v>636.42666666666662</v>
      </c>
      <c r="L860" s="24">
        <f t="shared" si="157"/>
        <v>636.42666666666662</v>
      </c>
      <c r="M860" s="24">
        <f t="shared" si="158"/>
        <v>636.42999999999995</v>
      </c>
      <c r="N860" s="24">
        <f t="shared" si="159"/>
        <v>636.42999999999995</v>
      </c>
      <c r="O860" s="12"/>
      <c r="P860" s="12"/>
    </row>
    <row r="861" spans="1:16" ht="45" x14ac:dyDescent="0.25">
      <c r="A861" s="32">
        <v>200</v>
      </c>
      <c r="B861" s="1" t="s">
        <v>1337</v>
      </c>
      <c r="C861" s="2" t="s">
        <v>23</v>
      </c>
      <c r="D861" s="76">
        <v>1</v>
      </c>
      <c r="E861" s="63">
        <v>1252</v>
      </c>
      <c r="F861" s="88">
        <v>634.28</v>
      </c>
      <c r="G861" s="100">
        <v>1290</v>
      </c>
      <c r="H861" s="22">
        <f t="shared" ref="H861:H926" si="161">AVERAGE(E861:G861)</f>
        <v>1058.76</v>
      </c>
      <c r="I861" s="23">
        <f t="shared" si="160"/>
        <v>368.10114479582961</v>
      </c>
      <c r="J861" s="23">
        <f t="shared" ref="J861:J926" si="162">I861/H861*100</f>
        <v>34.767194151255204</v>
      </c>
      <c r="K861" s="24">
        <f t="shared" si="156"/>
        <v>1058.76</v>
      </c>
      <c r="L861" s="24">
        <f t="shared" si="157"/>
        <v>1058.76</v>
      </c>
      <c r="M861" s="24">
        <f t="shared" si="158"/>
        <v>1058.76</v>
      </c>
      <c r="N861" s="24">
        <f t="shared" si="159"/>
        <v>1058.76</v>
      </c>
      <c r="O861" s="12"/>
      <c r="P861" s="12"/>
    </row>
    <row r="862" spans="1:16" ht="35.25" customHeight="1" x14ac:dyDescent="0.25">
      <c r="A862" s="32">
        <v>201</v>
      </c>
      <c r="B862" s="1" t="s">
        <v>1338</v>
      </c>
      <c r="C862" s="2" t="s">
        <v>23</v>
      </c>
      <c r="D862" s="76">
        <v>1</v>
      </c>
      <c r="E862" s="63">
        <v>8998</v>
      </c>
      <c r="F862" s="88">
        <v>1264.52</v>
      </c>
      <c r="G862" s="100">
        <v>9268</v>
      </c>
      <c r="H862" s="22">
        <f t="shared" si="161"/>
        <v>6510.1733333333332</v>
      </c>
      <c r="I862" s="23">
        <f t="shared" si="160"/>
        <v>4544.8744944314276</v>
      </c>
      <c r="J862" s="23">
        <f t="shared" si="162"/>
        <v>69.81188152335055</v>
      </c>
      <c r="K862" s="24">
        <f t="shared" si="156"/>
        <v>6510.1733333333332</v>
      </c>
      <c r="L862" s="24">
        <f t="shared" si="157"/>
        <v>6510.1733333333332</v>
      </c>
      <c r="M862" s="24">
        <f t="shared" si="158"/>
        <v>6510.17</v>
      </c>
      <c r="N862" s="24">
        <f t="shared" si="159"/>
        <v>6510.17</v>
      </c>
      <c r="O862" s="12"/>
      <c r="P862" s="12"/>
    </row>
    <row r="863" spans="1:16" ht="30" x14ac:dyDescent="0.25">
      <c r="A863" s="32">
        <v>202</v>
      </c>
      <c r="B863" s="1" t="s">
        <v>1339</v>
      </c>
      <c r="C863" s="2" t="s">
        <v>23</v>
      </c>
      <c r="D863" s="76">
        <v>1</v>
      </c>
      <c r="E863" s="63">
        <v>1252</v>
      </c>
      <c r="F863" s="88">
        <v>9087.98</v>
      </c>
      <c r="G863" s="100">
        <v>1290</v>
      </c>
      <c r="H863" s="22">
        <f t="shared" si="161"/>
        <v>3876.66</v>
      </c>
      <c r="I863" s="23">
        <f t="shared" si="160"/>
        <v>4513.1755014401997</v>
      </c>
      <c r="J863" s="23">
        <f t="shared" si="162"/>
        <v>116.41917272704339</v>
      </c>
      <c r="K863" s="24">
        <f t="shared" si="156"/>
        <v>3876.66</v>
      </c>
      <c r="L863" s="24">
        <f t="shared" si="157"/>
        <v>3876.66</v>
      </c>
      <c r="M863" s="24">
        <f t="shared" si="158"/>
        <v>3876.66</v>
      </c>
      <c r="N863" s="24">
        <f t="shared" si="159"/>
        <v>3876.66</v>
      </c>
      <c r="O863" s="12"/>
      <c r="P863" s="12"/>
    </row>
    <row r="864" spans="1:16" ht="37.5" customHeight="1" x14ac:dyDescent="0.25">
      <c r="A864" s="32">
        <v>203</v>
      </c>
      <c r="B864" s="1" t="s">
        <v>1340</v>
      </c>
      <c r="C864" s="2" t="s">
        <v>23</v>
      </c>
      <c r="D864" s="76">
        <v>1</v>
      </c>
      <c r="E864" s="63">
        <v>594</v>
      </c>
      <c r="F864" s="88">
        <v>1264.52</v>
      </c>
      <c r="G864" s="100">
        <v>612</v>
      </c>
      <c r="H864" s="22">
        <f t="shared" si="161"/>
        <v>823.50666666666666</v>
      </c>
      <c r="I864" s="23">
        <f t="shared" si="160"/>
        <v>382.03477607847867</v>
      </c>
      <c r="J864" s="23">
        <f t="shared" si="162"/>
        <v>46.391218376513287</v>
      </c>
      <c r="K864" s="24">
        <f t="shared" si="156"/>
        <v>823.50666666666666</v>
      </c>
      <c r="L864" s="24">
        <f t="shared" si="157"/>
        <v>823.50666666666666</v>
      </c>
      <c r="M864" s="24">
        <f t="shared" si="158"/>
        <v>823.51</v>
      </c>
      <c r="N864" s="24">
        <f t="shared" si="159"/>
        <v>823.51</v>
      </c>
      <c r="O864" s="12"/>
      <c r="P864" s="12"/>
    </row>
    <row r="865" spans="1:16" ht="45" x14ac:dyDescent="0.25">
      <c r="A865" s="32">
        <v>204</v>
      </c>
      <c r="B865" s="1" t="s">
        <v>1341</v>
      </c>
      <c r="C865" s="2" t="s">
        <v>23</v>
      </c>
      <c r="D865" s="76">
        <v>1</v>
      </c>
      <c r="E865" s="63">
        <v>8002</v>
      </c>
      <c r="F865" s="88">
        <v>599.94000000000005</v>
      </c>
      <c r="G865" s="100">
        <v>8242</v>
      </c>
      <c r="H865" s="22">
        <f t="shared" si="161"/>
        <v>5614.6466666666674</v>
      </c>
      <c r="I865" s="23">
        <f t="shared" si="160"/>
        <v>4344.5209418914446</v>
      </c>
      <c r="J865" s="23">
        <f t="shared" si="162"/>
        <v>77.378349873452009</v>
      </c>
      <c r="K865" s="24">
        <f t="shared" si="156"/>
        <v>5614.6466666666674</v>
      </c>
      <c r="L865" s="24">
        <f t="shared" si="157"/>
        <v>5614.6466666666674</v>
      </c>
      <c r="M865" s="24">
        <f t="shared" si="158"/>
        <v>5614.65</v>
      </c>
      <c r="N865" s="24">
        <f t="shared" si="159"/>
        <v>5614.65</v>
      </c>
      <c r="O865" s="12"/>
      <c r="P865" s="12"/>
    </row>
    <row r="866" spans="1:16" ht="30" x14ac:dyDescent="0.25">
      <c r="A866" s="32">
        <v>205</v>
      </c>
      <c r="B866" s="1" t="s">
        <v>1342</v>
      </c>
      <c r="C866" s="2" t="s">
        <v>23</v>
      </c>
      <c r="D866" s="76">
        <v>1</v>
      </c>
      <c r="E866" s="63">
        <v>6942</v>
      </c>
      <c r="F866" s="88">
        <v>8082.02</v>
      </c>
      <c r="G866" s="100">
        <v>7150</v>
      </c>
      <c r="H866" s="22">
        <f t="shared" si="161"/>
        <v>7391.34</v>
      </c>
      <c r="I866" s="23">
        <f t="shared" si="160"/>
        <v>607.12037257861823</v>
      </c>
      <c r="J866" s="23">
        <f t="shared" si="162"/>
        <v>8.2139418911674777</v>
      </c>
      <c r="K866" s="24">
        <f t="shared" si="156"/>
        <v>7391.34</v>
      </c>
      <c r="L866" s="24">
        <f t="shared" si="157"/>
        <v>7391.34</v>
      </c>
      <c r="M866" s="24">
        <f t="shared" si="158"/>
        <v>7391.34</v>
      </c>
      <c r="N866" s="24">
        <f t="shared" si="159"/>
        <v>7391.34</v>
      </c>
      <c r="O866" s="12"/>
      <c r="P866" s="12"/>
    </row>
    <row r="867" spans="1:16" ht="30" x14ac:dyDescent="0.25">
      <c r="A867" s="32">
        <v>206</v>
      </c>
      <c r="B867" s="1" t="s">
        <v>1343</v>
      </c>
      <c r="C867" s="2" t="s">
        <v>23</v>
      </c>
      <c r="D867" s="76">
        <v>1</v>
      </c>
      <c r="E867" s="63">
        <v>610</v>
      </c>
      <c r="F867" s="88">
        <v>7011.42</v>
      </c>
      <c r="G867" s="100">
        <v>628</v>
      </c>
      <c r="H867" s="22">
        <f t="shared" si="161"/>
        <v>2749.8066666666668</v>
      </c>
      <c r="I867" s="23">
        <f t="shared" si="160"/>
        <v>3690.6763813877442</v>
      </c>
      <c r="J867" s="23">
        <f t="shared" si="162"/>
        <v>134.2158496495903</v>
      </c>
      <c r="K867" s="24">
        <f t="shared" si="156"/>
        <v>2749.8066666666668</v>
      </c>
      <c r="L867" s="24">
        <f t="shared" si="157"/>
        <v>2749.8066666666668</v>
      </c>
      <c r="M867" s="24">
        <f t="shared" si="158"/>
        <v>2749.81</v>
      </c>
      <c r="N867" s="24">
        <f t="shared" si="159"/>
        <v>2749.81</v>
      </c>
      <c r="O867" s="12"/>
      <c r="P867" s="12"/>
    </row>
    <row r="868" spans="1:16" ht="27.75" customHeight="1" x14ac:dyDescent="0.25">
      <c r="A868" s="32">
        <v>207</v>
      </c>
      <c r="B868" s="1" t="s">
        <v>1344</v>
      </c>
      <c r="C868" s="2" t="s">
        <v>23</v>
      </c>
      <c r="D868" s="76">
        <v>1</v>
      </c>
      <c r="E868" s="63">
        <v>56</v>
      </c>
      <c r="F868" s="88">
        <v>616.1</v>
      </c>
      <c r="G868" s="100">
        <v>58</v>
      </c>
      <c r="H868" s="22">
        <f t="shared" si="161"/>
        <v>243.36666666666667</v>
      </c>
      <c r="I868" s="23">
        <f t="shared" si="160"/>
        <v>322.79808446354411</v>
      </c>
      <c r="J868" s="23">
        <f t="shared" si="162"/>
        <v>132.63857737167953</v>
      </c>
      <c r="K868" s="24">
        <f t="shared" si="156"/>
        <v>243.36666666666667</v>
      </c>
      <c r="L868" s="24">
        <f t="shared" si="157"/>
        <v>243.36666666666667</v>
      </c>
      <c r="M868" s="24">
        <f t="shared" si="158"/>
        <v>243.37</v>
      </c>
      <c r="N868" s="24">
        <f t="shared" si="159"/>
        <v>243.37</v>
      </c>
      <c r="O868" s="12"/>
      <c r="P868" s="12"/>
    </row>
    <row r="869" spans="1:16" ht="30" x14ac:dyDescent="0.25">
      <c r="A869" s="32">
        <v>208</v>
      </c>
      <c r="B869" s="1" t="s">
        <v>1345</v>
      </c>
      <c r="C869" s="2" t="s">
        <v>23</v>
      </c>
      <c r="D869" s="76">
        <v>1</v>
      </c>
      <c r="E869" s="63">
        <v>176</v>
      </c>
      <c r="F869" s="88">
        <v>56.56</v>
      </c>
      <c r="G869" s="100">
        <v>181</v>
      </c>
      <c r="H869" s="22">
        <f t="shared" si="161"/>
        <v>137.85333333333332</v>
      </c>
      <c r="I869" s="23">
        <f t="shared" si="160"/>
        <v>70.446465726346645</v>
      </c>
      <c r="J869" s="23">
        <f t="shared" si="162"/>
        <v>51.102475379398385</v>
      </c>
      <c r="K869" s="24">
        <f t="shared" si="156"/>
        <v>137.85333333333332</v>
      </c>
      <c r="L869" s="24">
        <f t="shared" si="157"/>
        <v>137.85333333333332</v>
      </c>
      <c r="M869" s="24">
        <f t="shared" si="158"/>
        <v>137.85</v>
      </c>
      <c r="N869" s="24">
        <f t="shared" si="159"/>
        <v>137.85</v>
      </c>
      <c r="O869" s="12"/>
      <c r="P869" s="12"/>
    </row>
    <row r="870" spans="1:16" ht="45" x14ac:dyDescent="0.25">
      <c r="A870" s="32">
        <v>209</v>
      </c>
      <c r="B870" s="1" t="s">
        <v>1346</v>
      </c>
      <c r="C870" s="2" t="s">
        <v>23</v>
      </c>
      <c r="D870" s="76">
        <v>1</v>
      </c>
      <c r="E870" s="63">
        <v>2216</v>
      </c>
      <c r="F870" s="88">
        <v>177.76</v>
      </c>
      <c r="G870" s="100">
        <v>2282</v>
      </c>
      <c r="H870" s="22">
        <f t="shared" si="161"/>
        <v>1558.5866666666668</v>
      </c>
      <c r="I870" s="23">
        <f t="shared" si="160"/>
        <v>1196.2862168115676</v>
      </c>
      <c r="J870" s="23">
        <f t="shared" si="162"/>
        <v>76.75455221043643</v>
      </c>
      <c r="K870" s="24">
        <f t="shared" si="156"/>
        <v>1558.5866666666668</v>
      </c>
      <c r="L870" s="24">
        <f t="shared" si="157"/>
        <v>1558.5866666666668</v>
      </c>
      <c r="M870" s="24">
        <f t="shared" si="158"/>
        <v>1558.59</v>
      </c>
      <c r="N870" s="24">
        <f t="shared" si="159"/>
        <v>1558.59</v>
      </c>
      <c r="O870" s="12"/>
      <c r="P870" s="12"/>
    </row>
    <row r="871" spans="1:16" ht="28.5" customHeight="1" x14ac:dyDescent="0.25">
      <c r="A871" s="32">
        <v>210</v>
      </c>
      <c r="B871" s="1" t="s">
        <v>1347</v>
      </c>
      <c r="C871" s="2" t="s">
        <v>23</v>
      </c>
      <c r="D871" s="76">
        <v>1</v>
      </c>
      <c r="E871" s="63">
        <v>82</v>
      </c>
      <c r="F871" s="88">
        <v>2238.16</v>
      </c>
      <c r="G871" s="100">
        <v>84</v>
      </c>
      <c r="H871" s="22">
        <f t="shared" si="161"/>
        <v>801.38666666666666</v>
      </c>
      <c r="I871" s="23">
        <f t="shared" si="160"/>
        <v>1244.2826079847509</v>
      </c>
      <c r="J871" s="23">
        <f t="shared" si="162"/>
        <v>155.26619792169626</v>
      </c>
      <c r="K871" s="24">
        <f t="shared" si="156"/>
        <v>801.38666666666666</v>
      </c>
      <c r="L871" s="24">
        <f t="shared" si="157"/>
        <v>801.38666666666666</v>
      </c>
      <c r="M871" s="24">
        <f t="shared" si="158"/>
        <v>801.39</v>
      </c>
      <c r="N871" s="24">
        <f t="shared" si="159"/>
        <v>801.39</v>
      </c>
      <c r="O871" s="12"/>
      <c r="P871" s="12"/>
    </row>
    <row r="872" spans="1:16" ht="33" customHeight="1" x14ac:dyDescent="0.25">
      <c r="A872" s="32">
        <v>211</v>
      </c>
      <c r="B872" s="1" t="s">
        <v>761</v>
      </c>
      <c r="C872" s="2" t="s">
        <v>23</v>
      </c>
      <c r="D872" s="76">
        <v>1</v>
      </c>
      <c r="E872" s="63">
        <v>336</v>
      </c>
      <c r="F872" s="88">
        <v>82.82</v>
      </c>
      <c r="G872" s="100">
        <v>346</v>
      </c>
      <c r="H872" s="22">
        <f t="shared" si="161"/>
        <v>254.93999999999997</v>
      </c>
      <c r="I872" s="23">
        <f t="shared" si="160"/>
        <v>149.14412760816302</v>
      </c>
      <c r="J872" s="23">
        <f t="shared" si="162"/>
        <v>58.501658275736659</v>
      </c>
      <c r="K872" s="24">
        <f t="shared" si="156"/>
        <v>254.93999999999997</v>
      </c>
      <c r="L872" s="24">
        <f t="shared" si="157"/>
        <v>254.93999999999997</v>
      </c>
      <c r="M872" s="24">
        <f t="shared" si="158"/>
        <v>254.94</v>
      </c>
      <c r="N872" s="24">
        <f t="shared" si="159"/>
        <v>254.94</v>
      </c>
      <c r="O872" s="12"/>
      <c r="P872" s="12"/>
    </row>
    <row r="873" spans="1:16" x14ac:dyDescent="0.25">
      <c r="A873" s="32">
        <v>212</v>
      </c>
      <c r="B873" s="1" t="s">
        <v>1348</v>
      </c>
      <c r="C873" s="2" t="s">
        <v>23</v>
      </c>
      <c r="D873" s="76">
        <v>1</v>
      </c>
      <c r="E873" s="63">
        <v>1414</v>
      </c>
      <c r="F873" s="88">
        <v>339.36</v>
      </c>
      <c r="G873" s="100">
        <v>1456</v>
      </c>
      <c r="H873" s="22">
        <f t="shared" si="161"/>
        <v>1069.7866666666666</v>
      </c>
      <c r="I873" s="23">
        <f t="shared" si="160"/>
        <v>632.91653204299632</v>
      </c>
      <c r="J873" s="23">
        <f t="shared" si="162"/>
        <v>59.162873474119102</v>
      </c>
      <c r="K873" s="24">
        <f t="shared" si="156"/>
        <v>1069.7866666666666</v>
      </c>
      <c r="L873" s="24">
        <f t="shared" si="157"/>
        <v>1069.7866666666666</v>
      </c>
      <c r="M873" s="24">
        <f t="shared" si="158"/>
        <v>1069.79</v>
      </c>
      <c r="N873" s="24">
        <f t="shared" si="159"/>
        <v>1069.79</v>
      </c>
      <c r="O873" s="12"/>
      <c r="P873" s="12"/>
    </row>
    <row r="874" spans="1:16" ht="30" x14ac:dyDescent="0.25">
      <c r="A874" s="32">
        <v>213</v>
      </c>
      <c r="B874" s="1" t="s">
        <v>1349</v>
      </c>
      <c r="C874" s="2" t="s">
        <v>23</v>
      </c>
      <c r="D874" s="76">
        <v>1</v>
      </c>
      <c r="E874" s="63">
        <v>448</v>
      </c>
      <c r="F874" s="88">
        <v>1428.14</v>
      </c>
      <c r="G874" s="100">
        <v>461</v>
      </c>
      <c r="H874" s="22">
        <f t="shared" si="161"/>
        <v>779.04666666666674</v>
      </c>
      <c r="I874" s="23">
        <f t="shared" si="160"/>
        <v>562.16889502473634</v>
      </c>
      <c r="J874" s="23">
        <f t="shared" si="162"/>
        <v>72.161132198935832</v>
      </c>
      <c r="K874" s="24">
        <f t="shared" si="156"/>
        <v>779.04666666666674</v>
      </c>
      <c r="L874" s="24">
        <f t="shared" si="157"/>
        <v>779.04666666666674</v>
      </c>
      <c r="M874" s="24">
        <f t="shared" si="158"/>
        <v>779.05</v>
      </c>
      <c r="N874" s="24">
        <f t="shared" si="159"/>
        <v>779.05</v>
      </c>
      <c r="O874" s="12"/>
      <c r="P874" s="12"/>
    </row>
    <row r="875" spans="1:16" ht="30" x14ac:dyDescent="0.25">
      <c r="A875" s="32">
        <v>214</v>
      </c>
      <c r="B875" s="1" t="s">
        <v>1350</v>
      </c>
      <c r="C875" s="2" t="s">
        <v>23</v>
      </c>
      <c r="D875" s="76">
        <v>1</v>
      </c>
      <c r="E875" s="63">
        <v>32</v>
      </c>
      <c r="F875" s="88">
        <v>452.48</v>
      </c>
      <c r="G875" s="100">
        <v>33</v>
      </c>
      <c r="H875" s="22">
        <f t="shared" si="161"/>
        <v>172.49333333333334</v>
      </c>
      <c r="I875" s="23">
        <f t="shared" si="160"/>
        <v>242.47608156957119</v>
      </c>
      <c r="J875" s="23">
        <f t="shared" si="162"/>
        <v>140.57127709451836</v>
      </c>
      <c r="K875" s="24">
        <f t="shared" si="156"/>
        <v>172.49333333333334</v>
      </c>
      <c r="L875" s="24">
        <f t="shared" si="157"/>
        <v>172.49333333333334</v>
      </c>
      <c r="M875" s="24">
        <f t="shared" si="158"/>
        <v>172.49</v>
      </c>
      <c r="N875" s="24">
        <f t="shared" si="159"/>
        <v>172.49</v>
      </c>
      <c r="O875" s="12"/>
      <c r="P875" s="12"/>
    </row>
    <row r="876" spans="1:16" ht="30" x14ac:dyDescent="0.25">
      <c r="A876" s="32">
        <v>215</v>
      </c>
      <c r="B876" s="1" t="s">
        <v>758</v>
      </c>
      <c r="C876" s="2" t="s">
        <v>23</v>
      </c>
      <c r="D876" s="76">
        <v>1</v>
      </c>
      <c r="E876" s="63">
        <v>128</v>
      </c>
      <c r="F876" s="88">
        <v>32.32</v>
      </c>
      <c r="G876" s="100">
        <v>132</v>
      </c>
      <c r="H876" s="22">
        <f t="shared" si="161"/>
        <v>97.44</v>
      </c>
      <c r="I876" s="23">
        <f t="shared" si="160"/>
        <v>56.431026926682812</v>
      </c>
      <c r="J876" s="23">
        <f t="shared" si="162"/>
        <v>57.913615483048865</v>
      </c>
      <c r="K876" s="24">
        <f t="shared" si="156"/>
        <v>97.44</v>
      </c>
      <c r="L876" s="24">
        <f t="shared" si="157"/>
        <v>97.44</v>
      </c>
      <c r="M876" s="24">
        <f t="shared" si="158"/>
        <v>97.44</v>
      </c>
      <c r="N876" s="24">
        <f t="shared" si="159"/>
        <v>97.44</v>
      </c>
      <c r="O876" s="12"/>
      <c r="P876" s="12"/>
    </row>
    <row r="877" spans="1:16" ht="30" x14ac:dyDescent="0.25">
      <c r="A877" s="32">
        <v>216</v>
      </c>
      <c r="B877" s="1" t="s">
        <v>1351</v>
      </c>
      <c r="C877" s="2" t="s">
        <v>23</v>
      </c>
      <c r="D877" s="76">
        <v>1</v>
      </c>
      <c r="E877" s="63">
        <v>32</v>
      </c>
      <c r="F877" s="88">
        <v>129.28</v>
      </c>
      <c r="G877" s="100">
        <v>33</v>
      </c>
      <c r="H877" s="22">
        <f t="shared" si="161"/>
        <v>64.760000000000005</v>
      </c>
      <c r="I877" s="23">
        <f t="shared" si="160"/>
        <v>55.87819610545781</v>
      </c>
      <c r="J877" s="23">
        <f t="shared" si="162"/>
        <v>86.285046487735968</v>
      </c>
      <c r="K877" s="24">
        <f t="shared" si="156"/>
        <v>64.760000000000005</v>
      </c>
      <c r="L877" s="24">
        <f t="shared" si="157"/>
        <v>64.760000000000005</v>
      </c>
      <c r="M877" s="24">
        <f t="shared" si="158"/>
        <v>64.760000000000005</v>
      </c>
      <c r="N877" s="24">
        <f t="shared" si="159"/>
        <v>64.760000000000005</v>
      </c>
      <c r="O877" s="12"/>
      <c r="P877" s="12"/>
    </row>
    <row r="878" spans="1:16" ht="30" x14ac:dyDescent="0.25">
      <c r="A878" s="32">
        <v>217</v>
      </c>
      <c r="B878" s="1" t="s">
        <v>1352</v>
      </c>
      <c r="C878" s="2" t="s">
        <v>23</v>
      </c>
      <c r="D878" s="76">
        <v>1</v>
      </c>
      <c r="E878" s="63">
        <v>56</v>
      </c>
      <c r="F878" s="88">
        <v>32.32</v>
      </c>
      <c r="G878" s="100">
        <v>58</v>
      </c>
      <c r="H878" s="22">
        <f t="shared" si="161"/>
        <v>48.773333333333333</v>
      </c>
      <c r="I878" s="23">
        <f t="shared" si="160"/>
        <v>14.284051712778611</v>
      </c>
      <c r="J878" s="23">
        <f t="shared" si="162"/>
        <v>29.286601379398462</v>
      </c>
      <c r="K878" s="24">
        <f t="shared" si="156"/>
        <v>48.773333333333333</v>
      </c>
      <c r="L878" s="24">
        <f t="shared" si="157"/>
        <v>48.773333333333333</v>
      </c>
      <c r="M878" s="24">
        <f t="shared" si="158"/>
        <v>48.77</v>
      </c>
      <c r="N878" s="24">
        <f t="shared" si="159"/>
        <v>48.77</v>
      </c>
      <c r="O878" s="12"/>
      <c r="P878" s="12"/>
    </row>
    <row r="879" spans="1:16" ht="30" x14ac:dyDescent="0.25">
      <c r="A879" s="32">
        <v>218</v>
      </c>
      <c r="B879" s="1" t="s">
        <v>1352</v>
      </c>
      <c r="C879" s="2" t="s">
        <v>23</v>
      </c>
      <c r="D879" s="76">
        <v>1</v>
      </c>
      <c r="E879" s="63">
        <v>56</v>
      </c>
      <c r="F879" s="88">
        <v>56.56</v>
      </c>
      <c r="G879" s="100">
        <v>58</v>
      </c>
      <c r="H879" s="22">
        <f t="shared" si="161"/>
        <v>56.853333333333332</v>
      </c>
      <c r="I879" s="23">
        <f t="shared" si="160"/>
        <v>1.0317622465148319</v>
      </c>
      <c r="J879" s="23">
        <f t="shared" si="162"/>
        <v>1.8147788107085461</v>
      </c>
      <c r="K879" s="24">
        <f t="shared" si="156"/>
        <v>56.853333333333332</v>
      </c>
      <c r="L879" s="24">
        <f t="shared" si="157"/>
        <v>56.853333333333332</v>
      </c>
      <c r="M879" s="24">
        <f t="shared" si="158"/>
        <v>56.85</v>
      </c>
      <c r="N879" s="24">
        <f t="shared" si="159"/>
        <v>56.85</v>
      </c>
      <c r="O879" s="12"/>
      <c r="P879" s="12"/>
    </row>
    <row r="880" spans="1:16" ht="60.75" customHeight="1" x14ac:dyDescent="0.25">
      <c r="A880" s="32">
        <v>219</v>
      </c>
      <c r="B880" s="1" t="s">
        <v>1353</v>
      </c>
      <c r="C880" s="2" t="s">
        <v>23</v>
      </c>
      <c r="D880" s="76">
        <v>1</v>
      </c>
      <c r="E880" s="63">
        <v>288</v>
      </c>
      <c r="F880" s="88">
        <v>56.56</v>
      </c>
      <c r="G880" s="100">
        <v>297</v>
      </c>
      <c r="H880" s="22">
        <f t="shared" si="161"/>
        <v>213.85333333333332</v>
      </c>
      <c r="I880" s="23">
        <f t="shared" si="160"/>
        <v>136.29433052527659</v>
      </c>
      <c r="J880" s="23">
        <f t="shared" si="162"/>
        <v>63.732619174485592</v>
      </c>
      <c r="K880" s="24">
        <f t="shared" si="156"/>
        <v>213.85333333333332</v>
      </c>
      <c r="L880" s="24">
        <f t="shared" si="157"/>
        <v>213.85333333333332</v>
      </c>
      <c r="M880" s="24">
        <f t="shared" si="158"/>
        <v>213.85</v>
      </c>
      <c r="N880" s="24">
        <f t="shared" si="159"/>
        <v>213.85</v>
      </c>
      <c r="O880" s="12"/>
      <c r="P880" s="12"/>
    </row>
    <row r="881" spans="1:16" ht="30" x14ac:dyDescent="0.25">
      <c r="A881" s="32">
        <v>220</v>
      </c>
      <c r="B881" s="1" t="s">
        <v>1354</v>
      </c>
      <c r="C881" s="2" t="s">
        <v>23</v>
      </c>
      <c r="D881" s="76">
        <v>1</v>
      </c>
      <c r="E881" s="63">
        <v>82</v>
      </c>
      <c r="F881" s="88">
        <v>290.88</v>
      </c>
      <c r="G881" s="100">
        <v>84</v>
      </c>
      <c r="H881" s="22">
        <f t="shared" si="161"/>
        <v>152.29333333333332</v>
      </c>
      <c r="I881" s="23">
        <f t="shared" si="160"/>
        <v>120.02373987396551</v>
      </c>
      <c r="J881" s="23">
        <f t="shared" si="162"/>
        <v>78.810895557235284</v>
      </c>
      <c r="K881" s="24">
        <f t="shared" si="156"/>
        <v>152.29333333333332</v>
      </c>
      <c r="L881" s="24">
        <f t="shared" si="157"/>
        <v>152.29333333333332</v>
      </c>
      <c r="M881" s="24">
        <f t="shared" si="158"/>
        <v>152.29</v>
      </c>
      <c r="N881" s="24">
        <f t="shared" si="159"/>
        <v>152.29</v>
      </c>
      <c r="O881" s="12"/>
      <c r="P881" s="12"/>
    </row>
    <row r="882" spans="1:16" ht="30" x14ac:dyDescent="0.25">
      <c r="A882" s="32">
        <v>221</v>
      </c>
      <c r="B882" s="1" t="s">
        <v>1355</v>
      </c>
      <c r="C882" s="2" t="s">
        <v>23</v>
      </c>
      <c r="D882" s="76">
        <v>1</v>
      </c>
      <c r="E882" s="63">
        <v>96</v>
      </c>
      <c r="F882" s="88">
        <v>82.82</v>
      </c>
      <c r="G882" s="100">
        <v>99</v>
      </c>
      <c r="H882" s="22">
        <f t="shared" si="161"/>
        <v>92.606666666666669</v>
      </c>
      <c r="I882" s="23">
        <f t="shared" si="160"/>
        <v>8.6072140285538037</v>
      </c>
      <c r="J882" s="23">
        <f t="shared" si="162"/>
        <v>9.294378405320499</v>
      </c>
      <c r="K882" s="24">
        <f t="shared" si="156"/>
        <v>92.606666666666669</v>
      </c>
      <c r="L882" s="24">
        <f t="shared" si="157"/>
        <v>92.606666666666669</v>
      </c>
      <c r="M882" s="24">
        <f t="shared" si="158"/>
        <v>92.61</v>
      </c>
      <c r="N882" s="24">
        <f t="shared" si="159"/>
        <v>92.61</v>
      </c>
      <c r="O882" s="12"/>
      <c r="P882" s="12"/>
    </row>
    <row r="883" spans="1:16" ht="30" x14ac:dyDescent="0.25">
      <c r="A883" s="32">
        <v>222</v>
      </c>
      <c r="B883" s="1" t="s">
        <v>1356</v>
      </c>
      <c r="C883" s="2" t="s">
        <v>23</v>
      </c>
      <c r="D883" s="76">
        <v>1</v>
      </c>
      <c r="E883" s="63">
        <v>82</v>
      </c>
      <c r="F883" s="88">
        <v>96.96</v>
      </c>
      <c r="G883" s="100">
        <v>84</v>
      </c>
      <c r="H883" s="22">
        <f t="shared" si="161"/>
        <v>87.653333333333322</v>
      </c>
      <c r="I883" s="23">
        <f t="shared" si="160"/>
        <v>8.1216090359813098</v>
      </c>
      <c r="J883" s="23">
        <f t="shared" si="162"/>
        <v>9.2656020337480722</v>
      </c>
      <c r="K883" s="24">
        <f t="shared" si="156"/>
        <v>87.653333333333322</v>
      </c>
      <c r="L883" s="24">
        <f t="shared" si="157"/>
        <v>87.653333333333322</v>
      </c>
      <c r="M883" s="24">
        <f t="shared" si="158"/>
        <v>87.65</v>
      </c>
      <c r="N883" s="24">
        <f t="shared" si="159"/>
        <v>87.65</v>
      </c>
      <c r="O883" s="12"/>
      <c r="P883" s="12"/>
    </row>
    <row r="884" spans="1:16" ht="30" x14ac:dyDescent="0.25">
      <c r="A884" s="32">
        <v>223</v>
      </c>
      <c r="B884" s="1" t="s">
        <v>1357</v>
      </c>
      <c r="C884" s="2" t="s">
        <v>23</v>
      </c>
      <c r="D884" s="76">
        <v>1</v>
      </c>
      <c r="E884" s="63">
        <v>48</v>
      </c>
      <c r="F884" s="88">
        <v>82.82</v>
      </c>
      <c r="G884" s="100">
        <v>49</v>
      </c>
      <c r="H884" s="22">
        <f t="shared" si="161"/>
        <v>59.94</v>
      </c>
      <c r="I884" s="23">
        <f t="shared" si="160"/>
        <v>19.820968694793898</v>
      </c>
      <c r="J884" s="23">
        <f t="shared" si="162"/>
        <v>33.068015840496997</v>
      </c>
      <c r="K884" s="24">
        <f t="shared" si="156"/>
        <v>59.94</v>
      </c>
      <c r="L884" s="24">
        <f t="shared" si="157"/>
        <v>59.94</v>
      </c>
      <c r="M884" s="24">
        <f t="shared" si="158"/>
        <v>59.94</v>
      </c>
      <c r="N884" s="24">
        <f t="shared" si="159"/>
        <v>59.94</v>
      </c>
      <c r="O884" s="12"/>
      <c r="P884" s="12"/>
    </row>
    <row r="885" spans="1:16" ht="30" x14ac:dyDescent="0.25">
      <c r="A885" s="32">
        <v>224</v>
      </c>
      <c r="B885" s="1" t="s">
        <v>1358</v>
      </c>
      <c r="C885" s="2" t="s">
        <v>23</v>
      </c>
      <c r="D885" s="76">
        <v>1</v>
      </c>
      <c r="E885" s="63">
        <v>48</v>
      </c>
      <c r="F885" s="88">
        <v>48.48</v>
      </c>
      <c r="G885" s="100">
        <v>49</v>
      </c>
      <c r="H885" s="22">
        <f t="shared" si="161"/>
        <v>48.493333333333332</v>
      </c>
      <c r="I885" s="23">
        <f t="shared" si="160"/>
        <v>0.50013331556029472</v>
      </c>
      <c r="J885" s="23">
        <f t="shared" si="162"/>
        <v>1.0313444780594474</v>
      </c>
      <c r="K885" s="24">
        <f t="shared" ref="K885:K949" si="163">D885*SUM(E885:G885)/COLUMNS(E885:G885)</f>
        <v>48.493333333333332</v>
      </c>
      <c r="L885" s="24">
        <f t="shared" ref="L885:L949" si="164">K885/D885</f>
        <v>48.493333333333332</v>
      </c>
      <c r="M885" s="24">
        <f t="shared" ref="M885:M949" si="165">ROUND(L885,2)</f>
        <v>48.49</v>
      </c>
      <c r="N885" s="24">
        <f t="shared" ref="N885:N949" si="166">M885*D885</f>
        <v>48.49</v>
      </c>
      <c r="O885" s="12"/>
      <c r="P885" s="12"/>
    </row>
    <row r="886" spans="1:16" ht="30" x14ac:dyDescent="0.25">
      <c r="A886" s="32">
        <v>225</v>
      </c>
      <c r="B886" s="1" t="s">
        <v>1359</v>
      </c>
      <c r="C886" s="2" t="s">
        <v>23</v>
      </c>
      <c r="D886" s="76">
        <v>1</v>
      </c>
      <c r="E886" s="63">
        <v>82</v>
      </c>
      <c r="F886" s="88">
        <v>48.48</v>
      </c>
      <c r="G886" s="100">
        <v>84</v>
      </c>
      <c r="H886" s="22">
        <f t="shared" si="161"/>
        <v>71.493333333333325</v>
      </c>
      <c r="I886" s="23">
        <f t="shared" si="160"/>
        <v>19.955203164421402</v>
      </c>
      <c r="J886" s="23">
        <f t="shared" si="162"/>
        <v>27.91197757052602</v>
      </c>
      <c r="K886" s="24">
        <f t="shared" si="163"/>
        <v>71.493333333333325</v>
      </c>
      <c r="L886" s="24">
        <f t="shared" si="164"/>
        <v>71.493333333333325</v>
      </c>
      <c r="M886" s="24">
        <f t="shared" si="165"/>
        <v>71.489999999999995</v>
      </c>
      <c r="N886" s="24">
        <f t="shared" si="166"/>
        <v>71.489999999999995</v>
      </c>
      <c r="O886" s="12"/>
      <c r="P886" s="12"/>
    </row>
    <row r="887" spans="1:16" ht="36.75" customHeight="1" x14ac:dyDescent="0.25">
      <c r="A887" s="32">
        <v>226</v>
      </c>
      <c r="B887" s="1" t="s">
        <v>1360</v>
      </c>
      <c r="C887" s="2" t="s">
        <v>23</v>
      </c>
      <c r="D887" s="76">
        <v>1</v>
      </c>
      <c r="E887" s="63">
        <v>70</v>
      </c>
      <c r="F887" s="88">
        <v>82.82</v>
      </c>
      <c r="G887" s="100">
        <v>72</v>
      </c>
      <c r="H887" s="22">
        <f t="shared" si="161"/>
        <v>74.94</v>
      </c>
      <c r="I887" s="23">
        <f t="shared" si="160"/>
        <v>6.8971588353466204</v>
      </c>
      <c r="J887" s="23">
        <f t="shared" si="162"/>
        <v>9.2035746401743008</v>
      </c>
      <c r="K887" s="24">
        <f t="shared" si="163"/>
        <v>74.94</v>
      </c>
      <c r="L887" s="24">
        <f t="shared" si="164"/>
        <v>74.94</v>
      </c>
      <c r="M887" s="24">
        <f t="shared" si="165"/>
        <v>74.94</v>
      </c>
      <c r="N887" s="24">
        <f t="shared" si="166"/>
        <v>74.94</v>
      </c>
      <c r="O887" s="12"/>
      <c r="P887" s="12"/>
    </row>
    <row r="888" spans="1:16" ht="30" x14ac:dyDescent="0.25">
      <c r="A888" s="32">
        <v>227</v>
      </c>
      <c r="B888" s="1" t="s">
        <v>1361</v>
      </c>
      <c r="C888" s="2" t="s">
        <v>23</v>
      </c>
      <c r="D888" s="76">
        <v>1</v>
      </c>
      <c r="E888" s="63">
        <v>88</v>
      </c>
      <c r="F888" s="88">
        <v>70.7</v>
      </c>
      <c r="G888" s="100">
        <v>91</v>
      </c>
      <c r="H888" s="22">
        <f t="shared" si="161"/>
        <v>83.233333333333334</v>
      </c>
      <c r="I888" s="23">
        <f t="shared" si="160"/>
        <v>10.957341526726969</v>
      </c>
      <c r="J888" s="23">
        <f t="shared" si="162"/>
        <v>13.16460736090545</v>
      </c>
      <c r="K888" s="24">
        <f t="shared" si="163"/>
        <v>83.233333333333334</v>
      </c>
      <c r="L888" s="24">
        <f t="shared" si="164"/>
        <v>83.233333333333334</v>
      </c>
      <c r="M888" s="24">
        <f t="shared" si="165"/>
        <v>83.23</v>
      </c>
      <c r="N888" s="24">
        <f t="shared" si="166"/>
        <v>83.23</v>
      </c>
      <c r="O888" s="12"/>
      <c r="P888" s="12"/>
    </row>
    <row r="889" spans="1:16" ht="30.75" customHeight="1" x14ac:dyDescent="0.25">
      <c r="A889" s="32">
        <v>228</v>
      </c>
      <c r="B889" s="1" t="s">
        <v>94</v>
      </c>
      <c r="C889" s="2" t="s">
        <v>23</v>
      </c>
      <c r="D889" s="76">
        <v>1</v>
      </c>
      <c r="E889" s="63">
        <v>194</v>
      </c>
      <c r="F889" s="88">
        <v>88.88</v>
      </c>
      <c r="G889" s="100">
        <v>200</v>
      </c>
      <c r="H889" s="22">
        <f t="shared" si="161"/>
        <v>160.96</v>
      </c>
      <c r="I889" s="23">
        <f t="shared" si="160"/>
        <v>62.495158212456765</v>
      </c>
      <c r="J889" s="23">
        <f t="shared" si="162"/>
        <v>38.82651479402135</v>
      </c>
      <c r="K889" s="24">
        <f t="shared" si="163"/>
        <v>160.96</v>
      </c>
      <c r="L889" s="24">
        <f t="shared" si="164"/>
        <v>160.96</v>
      </c>
      <c r="M889" s="24">
        <f t="shared" si="165"/>
        <v>160.96</v>
      </c>
      <c r="N889" s="24">
        <f t="shared" si="166"/>
        <v>160.96</v>
      </c>
      <c r="O889" s="12"/>
      <c r="P889" s="12"/>
    </row>
    <row r="890" spans="1:16" ht="30" x14ac:dyDescent="0.25">
      <c r="A890" s="32">
        <v>229</v>
      </c>
      <c r="B890" s="1" t="s">
        <v>598</v>
      </c>
      <c r="C890" s="2" t="s">
        <v>23</v>
      </c>
      <c r="D890" s="76">
        <v>1</v>
      </c>
      <c r="E890" s="63">
        <v>194</v>
      </c>
      <c r="F890" s="88">
        <v>195.94</v>
      </c>
      <c r="G890" s="100">
        <v>200</v>
      </c>
      <c r="H890" s="22">
        <f t="shared" si="161"/>
        <v>196.64666666666668</v>
      </c>
      <c r="I890" s="23">
        <f t="shared" ref="I890:I953" si="167">SQRT(VAR(E890:G890))</f>
        <v>3.0617859711830504</v>
      </c>
      <c r="J890" s="23">
        <f t="shared" si="162"/>
        <v>1.5569986631774673</v>
      </c>
      <c r="K890" s="24">
        <f t="shared" si="163"/>
        <v>196.64666666666668</v>
      </c>
      <c r="L890" s="24">
        <f t="shared" si="164"/>
        <v>196.64666666666668</v>
      </c>
      <c r="M890" s="24">
        <f t="shared" si="165"/>
        <v>196.65</v>
      </c>
      <c r="N890" s="24">
        <f t="shared" si="166"/>
        <v>196.65</v>
      </c>
      <c r="O890" s="12"/>
      <c r="P890" s="12"/>
    </row>
    <row r="891" spans="1:16" ht="29.25" customHeight="1" x14ac:dyDescent="0.25">
      <c r="A891" s="32">
        <v>230</v>
      </c>
      <c r="B891" s="1" t="s">
        <v>1362</v>
      </c>
      <c r="C891" s="2" t="s">
        <v>23</v>
      </c>
      <c r="D891" s="76">
        <v>1</v>
      </c>
      <c r="E891" s="63">
        <v>724</v>
      </c>
      <c r="F891" s="88">
        <v>195.94</v>
      </c>
      <c r="G891" s="100">
        <v>746</v>
      </c>
      <c r="H891" s="22">
        <f t="shared" si="161"/>
        <v>555.31333333333339</v>
      </c>
      <c r="I891" s="23">
        <f t="shared" si="167"/>
        <v>311.42076766544216</v>
      </c>
      <c r="J891" s="23">
        <f t="shared" si="162"/>
        <v>56.080189142245608</v>
      </c>
      <c r="K891" s="24">
        <f t="shared" si="163"/>
        <v>555.31333333333339</v>
      </c>
      <c r="L891" s="24">
        <f t="shared" si="164"/>
        <v>555.31333333333339</v>
      </c>
      <c r="M891" s="24">
        <f t="shared" si="165"/>
        <v>555.30999999999995</v>
      </c>
      <c r="N891" s="24">
        <f t="shared" si="166"/>
        <v>555.30999999999995</v>
      </c>
      <c r="O891" s="12"/>
      <c r="P891" s="12"/>
    </row>
    <row r="892" spans="1:16" ht="45" x14ac:dyDescent="0.25">
      <c r="A892" s="32">
        <v>231</v>
      </c>
      <c r="B892" s="1" t="s">
        <v>1363</v>
      </c>
      <c r="C892" s="2" t="s">
        <v>23</v>
      </c>
      <c r="D892" s="76">
        <v>1</v>
      </c>
      <c r="E892" s="63">
        <v>9320</v>
      </c>
      <c r="F892" s="88">
        <v>731.24</v>
      </c>
      <c r="G892" s="100">
        <v>9600</v>
      </c>
      <c r="H892" s="22">
        <f t="shared" si="161"/>
        <v>6550.413333333333</v>
      </c>
      <c r="I892" s="23">
        <f t="shared" si="167"/>
        <v>5041.4961779746845</v>
      </c>
      <c r="J892" s="23">
        <f t="shared" si="162"/>
        <v>76.964550501261257</v>
      </c>
      <c r="K892" s="24">
        <f t="shared" si="163"/>
        <v>6550.413333333333</v>
      </c>
      <c r="L892" s="24">
        <f t="shared" si="164"/>
        <v>6550.413333333333</v>
      </c>
      <c r="M892" s="24">
        <f t="shared" si="165"/>
        <v>6550.41</v>
      </c>
      <c r="N892" s="24">
        <f t="shared" si="166"/>
        <v>6550.41</v>
      </c>
      <c r="O892" s="12"/>
      <c r="P892" s="12"/>
    </row>
    <row r="893" spans="1:16" ht="45" x14ac:dyDescent="0.25">
      <c r="A893" s="32">
        <v>232</v>
      </c>
      <c r="B893" s="1" t="s">
        <v>1364</v>
      </c>
      <c r="C893" s="2" t="s">
        <v>23</v>
      </c>
      <c r="D893" s="76">
        <v>1</v>
      </c>
      <c r="E893" s="63">
        <v>8998</v>
      </c>
      <c r="F893" s="88">
        <v>9413.2000000000007</v>
      </c>
      <c r="G893" s="100">
        <v>9268</v>
      </c>
      <c r="H893" s="22">
        <f t="shared" si="161"/>
        <v>9226.4</v>
      </c>
      <c r="I893" s="23">
        <f t="shared" si="167"/>
        <v>210.70282390134247</v>
      </c>
      <c r="J893" s="23">
        <f t="shared" si="162"/>
        <v>2.2836948745051426</v>
      </c>
      <c r="K893" s="24">
        <f t="shared" si="163"/>
        <v>9226.4</v>
      </c>
      <c r="L893" s="24">
        <f t="shared" si="164"/>
        <v>9226.4</v>
      </c>
      <c r="M893" s="24">
        <f t="shared" si="165"/>
        <v>9226.4</v>
      </c>
      <c r="N893" s="24">
        <f t="shared" si="166"/>
        <v>9226.4</v>
      </c>
      <c r="O893" s="12"/>
      <c r="P893" s="12"/>
    </row>
    <row r="894" spans="1:16" ht="28.5" customHeight="1" x14ac:dyDescent="0.25">
      <c r="A894" s="32">
        <v>233</v>
      </c>
      <c r="B894" s="1" t="s">
        <v>762</v>
      </c>
      <c r="C894" s="2" t="s">
        <v>23</v>
      </c>
      <c r="D894" s="76">
        <v>1</v>
      </c>
      <c r="E894" s="63">
        <v>288</v>
      </c>
      <c r="F894" s="88">
        <v>9087.98</v>
      </c>
      <c r="G894" s="100">
        <v>297</v>
      </c>
      <c r="H894" s="22">
        <f t="shared" si="161"/>
        <v>3224.3266666666664</v>
      </c>
      <c r="I894" s="23">
        <f t="shared" si="167"/>
        <v>5078.0747395182489</v>
      </c>
      <c r="J894" s="23">
        <f t="shared" si="162"/>
        <v>157.49256401393106</v>
      </c>
      <c r="K894" s="24">
        <f t="shared" si="163"/>
        <v>3224.3266666666664</v>
      </c>
      <c r="L894" s="24">
        <f t="shared" si="164"/>
        <v>3224.3266666666664</v>
      </c>
      <c r="M894" s="24">
        <f t="shared" si="165"/>
        <v>3224.33</v>
      </c>
      <c r="N894" s="24">
        <f t="shared" si="166"/>
        <v>3224.33</v>
      </c>
      <c r="O894" s="12"/>
      <c r="P894" s="12"/>
    </row>
    <row r="895" spans="1:16" ht="24.75" customHeight="1" x14ac:dyDescent="0.25">
      <c r="A895" s="32">
        <v>234</v>
      </c>
      <c r="B895" s="1" t="s">
        <v>99</v>
      </c>
      <c r="C895" s="2" t="s">
        <v>23</v>
      </c>
      <c r="D895" s="76">
        <v>1</v>
      </c>
      <c r="E895" s="63">
        <v>48</v>
      </c>
      <c r="F895" s="88">
        <v>290.88</v>
      </c>
      <c r="G895" s="100">
        <v>49</v>
      </c>
      <c r="H895" s="22">
        <f t="shared" si="161"/>
        <v>129.29333333333332</v>
      </c>
      <c r="I895" s="23">
        <f t="shared" si="167"/>
        <v>139.93905149504673</v>
      </c>
      <c r="J895" s="23">
        <f t="shared" si="162"/>
        <v>108.23377191016299</v>
      </c>
      <c r="K895" s="24">
        <f t="shared" si="163"/>
        <v>129.29333333333332</v>
      </c>
      <c r="L895" s="24">
        <f t="shared" si="164"/>
        <v>129.29333333333332</v>
      </c>
      <c r="M895" s="24">
        <f t="shared" si="165"/>
        <v>129.29</v>
      </c>
      <c r="N895" s="24">
        <f t="shared" si="166"/>
        <v>129.29</v>
      </c>
      <c r="O895" s="12"/>
      <c r="P895" s="12"/>
    </row>
    <row r="896" spans="1:16" ht="30" x14ac:dyDescent="0.25">
      <c r="A896" s="32">
        <v>235</v>
      </c>
      <c r="B896" s="1" t="s">
        <v>1365</v>
      </c>
      <c r="C896" s="2" t="s">
        <v>23</v>
      </c>
      <c r="D896" s="76">
        <v>1</v>
      </c>
      <c r="E896" s="63">
        <v>288</v>
      </c>
      <c r="F896" s="88">
        <v>48.48</v>
      </c>
      <c r="G896" s="100">
        <v>297</v>
      </c>
      <c r="H896" s="22">
        <f t="shared" si="161"/>
        <v>211.16</v>
      </c>
      <c r="I896" s="23">
        <f t="shared" si="167"/>
        <v>140.95686148605893</v>
      </c>
      <c r="J896" s="23">
        <f t="shared" si="162"/>
        <v>66.753580927286862</v>
      </c>
      <c r="K896" s="24">
        <f t="shared" si="163"/>
        <v>211.16</v>
      </c>
      <c r="L896" s="24">
        <f t="shared" si="164"/>
        <v>211.16</v>
      </c>
      <c r="M896" s="24">
        <f t="shared" si="165"/>
        <v>211.16</v>
      </c>
      <c r="N896" s="24">
        <f t="shared" si="166"/>
        <v>211.16</v>
      </c>
      <c r="O896" s="12"/>
      <c r="P896" s="12"/>
    </row>
    <row r="897" spans="1:16" ht="27.75" customHeight="1" x14ac:dyDescent="0.25">
      <c r="A897" s="32">
        <v>236</v>
      </c>
      <c r="B897" s="1" t="s">
        <v>101</v>
      </c>
      <c r="C897" s="2" t="s">
        <v>23</v>
      </c>
      <c r="D897" s="76">
        <v>1</v>
      </c>
      <c r="E897" s="63">
        <v>546</v>
      </c>
      <c r="F897" s="88">
        <v>290.88</v>
      </c>
      <c r="G897" s="100">
        <v>562</v>
      </c>
      <c r="H897" s="22">
        <f t="shared" si="161"/>
        <v>466.29333333333335</v>
      </c>
      <c r="I897" s="23">
        <f t="shared" si="167"/>
        <v>152.12290469660803</v>
      </c>
      <c r="J897" s="23">
        <f t="shared" si="162"/>
        <v>32.623864383637205</v>
      </c>
      <c r="K897" s="24">
        <f t="shared" si="163"/>
        <v>466.29333333333335</v>
      </c>
      <c r="L897" s="24">
        <f t="shared" si="164"/>
        <v>466.29333333333335</v>
      </c>
      <c r="M897" s="24">
        <f t="shared" si="165"/>
        <v>466.29</v>
      </c>
      <c r="N897" s="24">
        <f t="shared" si="166"/>
        <v>466.29</v>
      </c>
      <c r="O897" s="12"/>
      <c r="P897" s="12"/>
    </row>
    <row r="898" spans="1:16" ht="30" x14ac:dyDescent="0.25">
      <c r="A898" s="32">
        <v>237</v>
      </c>
      <c r="B898" s="1" t="s">
        <v>1366</v>
      </c>
      <c r="C898" s="2" t="s">
        <v>23</v>
      </c>
      <c r="D898" s="76">
        <v>1</v>
      </c>
      <c r="E898" s="63">
        <v>884</v>
      </c>
      <c r="F898" s="88">
        <v>551.46</v>
      </c>
      <c r="G898" s="100">
        <v>911</v>
      </c>
      <c r="H898" s="22">
        <f t="shared" si="161"/>
        <v>782.15333333333331</v>
      </c>
      <c r="I898" s="23">
        <f t="shared" si="167"/>
        <v>200.2418800684143</v>
      </c>
      <c r="J898" s="23">
        <f t="shared" si="162"/>
        <v>25.601358651127352</v>
      </c>
      <c r="K898" s="24">
        <f t="shared" si="163"/>
        <v>782.15333333333331</v>
      </c>
      <c r="L898" s="24">
        <f t="shared" si="164"/>
        <v>782.15333333333331</v>
      </c>
      <c r="M898" s="24">
        <f t="shared" si="165"/>
        <v>782.15</v>
      </c>
      <c r="N898" s="24">
        <f t="shared" si="166"/>
        <v>782.15</v>
      </c>
      <c r="O898" s="12"/>
      <c r="P898" s="12"/>
    </row>
    <row r="899" spans="1:16" ht="30" x14ac:dyDescent="0.25">
      <c r="A899" s="32">
        <v>238</v>
      </c>
      <c r="B899" s="1" t="s">
        <v>1367</v>
      </c>
      <c r="C899" s="2" t="s">
        <v>23</v>
      </c>
      <c r="D899" s="76">
        <v>1</v>
      </c>
      <c r="E899" s="63">
        <v>232</v>
      </c>
      <c r="F899" s="88">
        <v>892.84</v>
      </c>
      <c r="G899" s="100">
        <v>239</v>
      </c>
      <c r="H899" s="22">
        <f t="shared" si="161"/>
        <v>454.6133333333334</v>
      </c>
      <c r="I899" s="23">
        <f t="shared" si="167"/>
        <v>379.53156460738984</v>
      </c>
      <c r="J899" s="23">
        <f t="shared" si="162"/>
        <v>83.484477198364132</v>
      </c>
      <c r="K899" s="24">
        <f t="shared" si="163"/>
        <v>454.6133333333334</v>
      </c>
      <c r="L899" s="24">
        <f t="shared" si="164"/>
        <v>454.6133333333334</v>
      </c>
      <c r="M899" s="24">
        <f t="shared" si="165"/>
        <v>454.61</v>
      </c>
      <c r="N899" s="24">
        <f t="shared" si="166"/>
        <v>454.61</v>
      </c>
      <c r="O899" s="12"/>
      <c r="P899" s="12"/>
    </row>
    <row r="900" spans="1:16" ht="30" x14ac:dyDescent="0.25">
      <c r="A900" s="32">
        <v>239</v>
      </c>
      <c r="B900" s="1" t="s">
        <v>1368</v>
      </c>
      <c r="C900" s="2" t="s">
        <v>23</v>
      </c>
      <c r="D900" s="78">
        <v>1</v>
      </c>
      <c r="E900" s="63">
        <v>70</v>
      </c>
      <c r="F900" s="88">
        <v>234.32</v>
      </c>
      <c r="G900" s="100">
        <v>72</v>
      </c>
      <c r="H900" s="22">
        <f t="shared" si="161"/>
        <v>125.44</v>
      </c>
      <c r="I900" s="23">
        <f t="shared" si="167"/>
        <v>94.298148444176789</v>
      </c>
      <c r="J900" s="23">
        <f t="shared" si="162"/>
        <v>75.173906604095023</v>
      </c>
      <c r="K900" s="24">
        <f t="shared" si="163"/>
        <v>125.44</v>
      </c>
      <c r="L900" s="24">
        <f t="shared" si="164"/>
        <v>125.44</v>
      </c>
      <c r="M900" s="24">
        <f t="shared" si="165"/>
        <v>125.44</v>
      </c>
      <c r="N900" s="24">
        <f t="shared" si="166"/>
        <v>125.44</v>
      </c>
      <c r="O900" s="12"/>
      <c r="P900" s="12"/>
    </row>
    <row r="901" spans="1:16" ht="30" x14ac:dyDescent="0.25">
      <c r="A901" s="32">
        <v>240</v>
      </c>
      <c r="B901" s="1" t="s">
        <v>1369</v>
      </c>
      <c r="C901" s="2" t="s">
        <v>23</v>
      </c>
      <c r="D901" s="76">
        <v>1</v>
      </c>
      <c r="E901" s="63">
        <v>56</v>
      </c>
      <c r="F901" s="88">
        <v>70.7</v>
      </c>
      <c r="G901" s="100">
        <v>58</v>
      </c>
      <c r="H901" s="22">
        <f t="shared" si="161"/>
        <v>61.566666666666663</v>
      </c>
      <c r="I901" s="23">
        <f t="shared" si="167"/>
        <v>7.972661621650226</v>
      </c>
      <c r="J901" s="23">
        <f t="shared" si="162"/>
        <v>12.949639883568315</v>
      </c>
      <c r="K901" s="24">
        <f t="shared" si="163"/>
        <v>61.566666666666663</v>
      </c>
      <c r="L901" s="24">
        <f t="shared" si="164"/>
        <v>61.566666666666663</v>
      </c>
      <c r="M901" s="24">
        <f t="shared" si="165"/>
        <v>61.57</v>
      </c>
      <c r="N901" s="24">
        <f t="shared" si="166"/>
        <v>61.57</v>
      </c>
      <c r="O901" s="12"/>
      <c r="P901" s="12"/>
    </row>
    <row r="902" spans="1:16" ht="30" x14ac:dyDescent="0.25">
      <c r="A902" s="32">
        <v>241</v>
      </c>
      <c r="B902" s="1" t="s">
        <v>1370</v>
      </c>
      <c r="C902" s="2" t="s">
        <v>23</v>
      </c>
      <c r="D902" s="76">
        <v>1</v>
      </c>
      <c r="E902" s="63">
        <v>56</v>
      </c>
      <c r="F902" s="88">
        <v>56.56</v>
      </c>
      <c r="G902" s="100">
        <v>58</v>
      </c>
      <c r="H902" s="22">
        <f t="shared" si="161"/>
        <v>56.853333333333332</v>
      </c>
      <c r="I902" s="23">
        <f t="shared" si="167"/>
        <v>1.0317622465148319</v>
      </c>
      <c r="J902" s="23">
        <f t="shared" si="162"/>
        <v>1.8147788107085461</v>
      </c>
      <c r="K902" s="24">
        <f t="shared" si="163"/>
        <v>56.853333333333332</v>
      </c>
      <c r="L902" s="24">
        <f t="shared" si="164"/>
        <v>56.853333333333332</v>
      </c>
      <c r="M902" s="24">
        <f t="shared" si="165"/>
        <v>56.85</v>
      </c>
      <c r="N902" s="24">
        <f t="shared" si="166"/>
        <v>56.85</v>
      </c>
      <c r="O902" s="12"/>
      <c r="P902" s="12"/>
    </row>
    <row r="903" spans="1:16" ht="30" x14ac:dyDescent="0.25">
      <c r="A903" s="32">
        <v>242</v>
      </c>
      <c r="B903" s="1" t="s">
        <v>1371</v>
      </c>
      <c r="C903" s="2" t="s">
        <v>23</v>
      </c>
      <c r="D903" s="76">
        <v>1</v>
      </c>
      <c r="E903" s="63">
        <v>288</v>
      </c>
      <c r="F903" s="88">
        <v>56.56</v>
      </c>
      <c r="G903" s="100">
        <v>297</v>
      </c>
      <c r="H903" s="22">
        <f t="shared" si="161"/>
        <v>213.85333333333332</v>
      </c>
      <c r="I903" s="23">
        <f t="shared" si="167"/>
        <v>136.29433052527659</v>
      </c>
      <c r="J903" s="23">
        <f t="shared" si="162"/>
        <v>63.732619174485592</v>
      </c>
      <c r="K903" s="24">
        <f t="shared" si="163"/>
        <v>213.85333333333332</v>
      </c>
      <c r="L903" s="24">
        <f t="shared" si="164"/>
        <v>213.85333333333332</v>
      </c>
      <c r="M903" s="24">
        <f t="shared" si="165"/>
        <v>213.85</v>
      </c>
      <c r="N903" s="24">
        <f t="shared" si="166"/>
        <v>213.85</v>
      </c>
      <c r="O903" s="12"/>
      <c r="P903" s="12"/>
    </row>
    <row r="904" spans="1:16" ht="30" x14ac:dyDescent="0.25">
      <c r="A904" s="32">
        <v>243</v>
      </c>
      <c r="B904" s="1" t="s">
        <v>1372</v>
      </c>
      <c r="C904" s="2" t="s">
        <v>23</v>
      </c>
      <c r="D904" s="76">
        <v>1</v>
      </c>
      <c r="E904" s="63">
        <v>56</v>
      </c>
      <c r="F904" s="88">
        <v>290.88</v>
      </c>
      <c r="G904" s="100">
        <v>58</v>
      </c>
      <c r="H904" s="22">
        <f t="shared" si="161"/>
        <v>134.96</v>
      </c>
      <c r="I904" s="23">
        <f t="shared" si="167"/>
        <v>135.03438376946815</v>
      </c>
      <c r="J904" s="23">
        <f t="shared" si="162"/>
        <v>100.05511541898943</v>
      </c>
      <c r="K904" s="24">
        <f t="shared" si="163"/>
        <v>134.96</v>
      </c>
      <c r="L904" s="24">
        <f t="shared" si="164"/>
        <v>134.96</v>
      </c>
      <c r="M904" s="24">
        <f t="shared" si="165"/>
        <v>134.96</v>
      </c>
      <c r="N904" s="24">
        <f t="shared" si="166"/>
        <v>134.96</v>
      </c>
      <c r="O904" s="12"/>
      <c r="P904" s="12"/>
    </row>
    <row r="905" spans="1:16" ht="30" x14ac:dyDescent="0.25">
      <c r="A905" s="32">
        <v>244</v>
      </c>
      <c r="B905" s="1" t="s">
        <v>1373</v>
      </c>
      <c r="C905" s="2" t="s">
        <v>23</v>
      </c>
      <c r="D905" s="76">
        <v>1</v>
      </c>
      <c r="E905" s="63">
        <v>56</v>
      </c>
      <c r="F905" s="88">
        <v>56.56</v>
      </c>
      <c r="G905" s="100">
        <v>58</v>
      </c>
      <c r="H905" s="22">
        <f t="shared" si="161"/>
        <v>56.853333333333332</v>
      </c>
      <c r="I905" s="23">
        <f t="shared" si="167"/>
        <v>1.0317622465148319</v>
      </c>
      <c r="J905" s="23">
        <f t="shared" si="162"/>
        <v>1.8147788107085461</v>
      </c>
      <c r="K905" s="24">
        <f t="shared" si="163"/>
        <v>56.853333333333332</v>
      </c>
      <c r="L905" s="24">
        <f t="shared" si="164"/>
        <v>56.853333333333332</v>
      </c>
      <c r="M905" s="24">
        <f t="shared" si="165"/>
        <v>56.85</v>
      </c>
      <c r="N905" s="24">
        <f t="shared" si="166"/>
        <v>56.85</v>
      </c>
      <c r="O905" s="12"/>
      <c r="P905" s="12"/>
    </row>
    <row r="906" spans="1:16" ht="30" x14ac:dyDescent="0.25">
      <c r="A906" s="32">
        <v>245</v>
      </c>
      <c r="B906" s="1" t="s">
        <v>1374</v>
      </c>
      <c r="C906" s="2" t="s">
        <v>23</v>
      </c>
      <c r="D906" s="76">
        <v>1</v>
      </c>
      <c r="E906" s="63">
        <v>448</v>
      </c>
      <c r="F906" s="88">
        <v>56.56</v>
      </c>
      <c r="G906" s="100">
        <v>461</v>
      </c>
      <c r="H906" s="22">
        <f t="shared" si="161"/>
        <v>321.8533333333333</v>
      </c>
      <c r="I906" s="23">
        <f t="shared" si="167"/>
        <v>229.84269519245836</v>
      </c>
      <c r="J906" s="23">
        <f t="shared" si="162"/>
        <v>71.412246321033919</v>
      </c>
      <c r="K906" s="24">
        <f t="shared" si="163"/>
        <v>321.8533333333333</v>
      </c>
      <c r="L906" s="24">
        <f t="shared" si="164"/>
        <v>321.8533333333333</v>
      </c>
      <c r="M906" s="24">
        <f t="shared" si="165"/>
        <v>321.85000000000002</v>
      </c>
      <c r="N906" s="24">
        <f t="shared" si="166"/>
        <v>321.85000000000002</v>
      </c>
      <c r="O906" s="12"/>
      <c r="P906" s="12"/>
    </row>
    <row r="907" spans="1:16" ht="30" x14ac:dyDescent="0.25">
      <c r="A907" s="32">
        <v>246</v>
      </c>
      <c r="B907" s="1" t="s">
        <v>1375</v>
      </c>
      <c r="C907" s="2" t="s">
        <v>23</v>
      </c>
      <c r="D907" s="76">
        <v>1</v>
      </c>
      <c r="E907" s="63">
        <v>448</v>
      </c>
      <c r="F907" s="88">
        <v>452.48</v>
      </c>
      <c r="G907" s="100">
        <v>461</v>
      </c>
      <c r="H907" s="22">
        <f t="shared" si="161"/>
        <v>453.82666666666665</v>
      </c>
      <c r="I907" s="23">
        <f t="shared" si="167"/>
        <v>6.6037968876498097</v>
      </c>
      <c r="J907" s="23">
        <f t="shared" si="162"/>
        <v>1.4551363709308567</v>
      </c>
      <c r="K907" s="24">
        <f t="shared" si="163"/>
        <v>453.82666666666665</v>
      </c>
      <c r="L907" s="24">
        <f t="shared" si="164"/>
        <v>453.82666666666665</v>
      </c>
      <c r="M907" s="24">
        <f t="shared" si="165"/>
        <v>453.83</v>
      </c>
      <c r="N907" s="24">
        <f t="shared" si="166"/>
        <v>453.83</v>
      </c>
      <c r="O907" s="12"/>
      <c r="P907" s="12"/>
    </row>
    <row r="908" spans="1:16" ht="45" x14ac:dyDescent="0.25">
      <c r="A908" s="32">
        <v>247</v>
      </c>
      <c r="B908" s="1" t="s">
        <v>1376</v>
      </c>
      <c r="C908" s="2" t="s">
        <v>23</v>
      </c>
      <c r="D908" s="76">
        <v>1</v>
      </c>
      <c r="E908" s="63">
        <v>2538</v>
      </c>
      <c r="F908" s="88">
        <v>452.48</v>
      </c>
      <c r="G908" s="100">
        <v>2614</v>
      </c>
      <c r="H908" s="22">
        <f t="shared" si="161"/>
        <v>1868.1599999999999</v>
      </c>
      <c r="I908" s="23">
        <f t="shared" si="167"/>
        <v>1226.6036021470018</v>
      </c>
      <c r="J908" s="23">
        <f t="shared" si="162"/>
        <v>65.658380553432352</v>
      </c>
      <c r="K908" s="24">
        <f t="shared" si="163"/>
        <v>1868.1599999999999</v>
      </c>
      <c r="L908" s="24">
        <f t="shared" si="164"/>
        <v>1868.1599999999999</v>
      </c>
      <c r="M908" s="24">
        <f t="shared" si="165"/>
        <v>1868.16</v>
      </c>
      <c r="N908" s="24">
        <f t="shared" si="166"/>
        <v>1868.16</v>
      </c>
      <c r="O908" s="12"/>
      <c r="P908" s="12"/>
    </row>
    <row r="909" spans="1:16" ht="45" x14ac:dyDescent="0.25">
      <c r="A909" s="32">
        <v>28</v>
      </c>
      <c r="B909" s="1" t="s">
        <v>1377</v>
      </c>
      <c r="C909" s="2" t="s">
        <v>23</v>
      </c>
      <c r="D909" s="76">
        <v>1</v>
      </c>
      <c r="E909" s="63">
        <v>2248</v>
      </c>
      <c r="F909" s="88">
        <v>2563.38</v>
      </c>
      <c r="G909" s="100">
        <v>2315</v>
      </c>
      <c r="H909" s="22">
        <f t="shared" si="161"/>
        <v>2375.46</v>
      </c>
      <c r="I909" s="23">
        <f t="shared" si="167"/>
        <v>166.15563427100514</v>
      </c>
      <c r="J909" s="23">
        <f t="shared" si="162"/>
        <v>6.9946719486333224</v>
      </c>
      <c r="K909" s="24">
        <f t="shared" si="163"/>
        <v>2375.46</v>
      </c>
      <c r="L909" s="24">
        <f t="shared" si="164"/>
        <v>2375.46</v>
      </c>
      <c r="M909" s="24">
        <f t="shared" si="165"/>
        <v>2375.46</v>
      </c>
      <c r="N909" s="24">
        <f t="shared" si="166"/>
        <v>2375.46</v>
      </c>
      <c r="O909" s="12"/>
      <c r="P909" s="12"/>
    </row>
    <row r="910" spans="1:16" ht="45" x14ac:dyDescent="0.25">
      <c r="A910" s="32">
        <v>249</v>
      </c>
      <c r="B910" s="1" t="s">
        <v>1378</v>
      </c>
      <c r="C910" s="2" t="s">
        <v>23</v>
      </c>
      <c r="D910" s="76">
        <v>1</v>
      </c>
      <c r="E910" s="63">
        <v>1574</v>
      </c>
      <c r="F910" s="88">
        <v>2270.48</v>
      </c>
      <c r="G910" s="100">
        <v>1621</v>
      </c>
      <c r="H910" s="22">
        <f t="shared" si="161"/>
        <v>1821.8266666666666</v>
      </c>
      <c r="I910" s="23">
        <f t="shared" si="167"/>
        <v>389.25519923738216</v>
      </c>
      <c r="J910" s="23">
        <f t="shared" si="162"/>
        <v>21.366203841421914</v>
      </c>
      <c r="K910" s="24">
        <f t="shared" si="163"/>
        <v>1821.8266666666666</v>
      </c>
      <c r="L910" s="24">
        <f t="shared" si="164"/>
        <v>1821.8266666666666</v>
      </c>
      <c r="M910" s="24">
        <f t="shared" si="165"/>
        <v>1821.83</v>
      </c>
      <c r="N910" s="24">
        <f t="shared" si="166"/>
        <v>1821.83</v>
      </c>
      <c r="O910" s="12"/>
      <c r="P910" s="12"/>
    </row>
    <row r="911" spans="1:16" ht="45" x14ac:dyDescent="0.25">
      <c r="A911" s="32">
        <v>250</v>
      </c>
      <c r="B911" s="1" t="s">
        <v>1379</v>
      </c>
      <c r="C911" s="2" t="s">
        <v>23</v>
      </c>
      <c r="D911" s="76">
        <v>1</v>
      </c>
      <c r="E911" s="63">
        <v>1574</v>
      </c>
      <c r="F911" s="88">
        <v>1589.74</v>
      </c>
      <c r="G911" s="100">
        <v>1621</v>
      </c>
      <c r="H911" s="22">
        <f t="shared" si="161"/>
        <v>1594.9133333333332</v>
      </c>
      <c r="I911" s="23">
        <f t="shared" si="167"/>
        <v>23.923263434016128</v>
      </c>
      <c r="J911" s="23">
        <f t="shared" si="162"/>
        <v>1.499972627604601</v>
      </c>
      <c r="K911" s="24">
        <f t="shared" si="163"/>
        <v>1594.9133333333332</v>
      </c>
      <c r="L911" s="24">
        <f t="shared" si="164"/>
        <v>1594.9133333333332</v>
      </c>
      <c r="M911" s="24">
        <f t="shared" si="165"/>
        <v>1594.91</v>
      </c>
      <c r="N911" s="24">
        <f t="shared" si="166"/>
        <v>1594.91</v>
      </c>
      <c r="O911" s="12"/>
      <c r="P911" s="12"/>
    </row>
    <row r="912" spans="1:16" ht="45" x14ac:dyDescent="0.25">
      <c r="A912" s="32">
        <v>251</v>
      </c>
      <c r="B912" s="1" t="s">
        <v>1380</v>
      </c>
      <c r="C912" s="2" t="s">
        <v>23</v>
      </c>
      <c r="D912" s="76">
        <v>1</v>
      </c>
      <c r="E912" s="63">
        <v>1076</v>
      </c>
      <c r="F912" s="88">
        <v>1589.74</v>
      </c>
      <c r="G912" s="100">
        <v>1108</v>
      </c>
      <c r="H912" s="22">
        <f t="shared" si="161"/>
        <v>1257.9133333333332</v>
      </c>
      <c r="I912" s="23">
        <f t="shared" si="167"/>
        <v>287.81539662313685</v>
      </c>
      <c r="J912" s="23">
        <f t="shared" si="162"/>
        <v>22.88038364777146</v>
      </c>
      <c r="K912" s="24">
        <f t="shared" si="163"/>
        <v>1257.9133333333332</v>
      </c>
      <c r="L912" s="24">
        <f t="shared" si="164"/>
        <v>1257.9133333333332</v>
      </c>
      <c r="M912" s="24">
        <f t="shared" si="165"/>
        <v>1257.9100000000001</v>
      </c>
      <c r="N912" s="24">
        <f t="shared" si="166"/>
        <v>1257.9100000000001</v>
      </c>
      <c r="O912" s="12"/>
      <c r="P912" s="12"/>
    </row>
    <row r="913" spans="1:16" ht="30" x14ac:dyDescent="0.25">
      <c r="A913" s="32">
        <v>252</v>
      </c>
      <c r="B913" s="1" t="s">
        <v>1381</v>
      </c>
      <c r="C913" s="2" t="s">
        <v>23</v>
      </c>
      <c r="D913" s="76">
        <v>1</v>
      </c>
      <c r="E913" s="63">
        <v>70</v>
      </c>
      <c r="F913" s="88">
        <v>1086.76</v>
      </c>
      <c r="G913" s="100">
        <v>72</v>
      </c>
      <c r="H913" s="22">
        <f t="shared" si="161"/>
        <v>409.58666666666664</v>
      </c>
      <c r="I913" s="23">
        <f t="shared" si="167"/>
        <v>586.45016202004183</v>
      </c>
      <c r="J913" s="23">
        <f t="shared" si="162"/>
        <v>143.18096992578907</v>
      </c>
      <c r="K913" s="24">
        <f t="shared" si="163"/>
        <v>409.58666666666664</v>
      </c>
      <c r="L913" s="24">
        <f t="shared" si="164"/>
        <v>409.58666666666664</v>
      </c>
      <c r="M913" s="24">
        <f t="shared" si="165"/>
        <v>409.59</v>
      </c>
      <c r="N913" s="24">
        <f t="shared" si="166"/>
        <v>409.59</v>
      </c>
      <c r="O913" s="12"/>
      <c r="P913" s="12"/>
    </row>
    <row r="914" spans="1:16" ht="30" x14ac:dyDescent="0.25">
      <c r="A914" s="32">
        <v>253</v>
      </c>
      <c r="B914" s="1" t="s">
        <v>1382</v>
      </c>
      <c r="C914" s="2" t="s">
        <v>23</v>
      </c>
      <c r="D914" s="76">
        <v>1</v>
      </c>
      <c r="E914" s="63">
        <v>22</v>
      </c>
      <c r="F914" s="88">
        <v>70.7</v>
      </c>
      <c r="G914" s="100">
        <v>23</v>
      </c>
      <c r="H914" s="22">
        <f t="shared" si="161"/>
        <v>38.56666666666667</v>
      </c>
      <c r="I914" s="23">
        <f t="shared" si="167"/>
        <v>27.832774445486635</v>
      </c>
      <c r="J914" s="23">
        <f t="shared" si="162"/>
        <v>72.167954482679249</v>
      </c>
      <c r="K914" s="24">
        <f t="shared" si="163"/>
        <v>38.56666666666667</v>
      </c>
      <c r="L914" s="24">
        <f t="shared" si="164"/>
        <v>38.56666666666667</v>
      </c>
      <c r="M914" s="24">
        <f t="shared" si="165"/>
        <v>38.57</v>
      </c>
      <c r="N914" s="24">
        <f t="shared" si="166"/>
        <v>38.57</v>
      </c>
      <c r="O914" s="12"/>
      <c r="P914" s="12"/>
    </row>
    <row r="915" spans="1:16" ht="30" x14ac:dyDescent="0.25">
      <c r="A915" s="32">
        <v>254</v>
      </c>
      <c r="B915" s="1" t="s">
        <v>1232</v>
      </c>
      <c r="C915" s="2" t="s">
        <v>23</v>
      </c>
      <c r="D915" s="76">
        <v>1</v>
      </c>
      <c r="E915" s="63">
        <v>1206</v>
      </c>
      <c r="F915" s="88">
        <v>22.22</v>
      </c>
      <c r="G915" s="100">
        <v>1242</v>
      </c>
      <c r="H915" s="22">
        <f t="shared" si="161"/>
        <v>823.40666666666675</v>
      </c>
      <c r="I915" s="23">
        <f t="shared" si="167"/>
        <v>694.08144776627842</v>
      </c>
      <c r="J915" s="23">
        <f t="shared" si="162"/>
        <v>84.293882459814711</v>
      </c>
      <c r="K915" s="24">
        <f t="shared" si="163"/>
        <v>823.40666666666675</v>
      </c>
      <c r="L915" s="24">
        <f t="shared" si="164"/>
        <v>823.40666666666675</v>
      </c>
      <c r="M915" s="24">
        <f t="shared" si="165"/>
        <v>823.41</v>
      </c>
      <c r="N915" s="24">
        <f t="shared" si="166"/>
        <v>823.41</v>
      </c>
      <c r="O915" s="12"/>
      <c r="P915" s="12"/>
    </row>
    <row r="916" spans="1:16" ht="30" x14ac:dyDescent="0.25">
      <c r="A916" s="32">
        <v>255</v>
      </c>
      <c r="B916" s="1" t="s">
        <v>1383</v>
      </c>
      <c r="C916" s="2" t="s">
        <v>23</v>
      </c>
      <c r="D916" s="78">
        <v>1</v>
      </c>
      <c r="E916" s="63">
        <v>2492</v>
      </c>
      <c r="F916" s="88">
        <v>1218.06</v>
      </c>
      <c r="G916" s="100">
        <v>2567</v>
      </c>
      <c r="H916" s="22">
        <f t="shared" si="161"/>
        <v>2092.353333333333</v>
      </c>
      <c r="I916" s="23">
        <f t="shared" si="167"/>
        <v>758.08830259629633</v>
      </c>
      <c r="J916" s="23">
        <f t="shared" si="162"/>
        <v>36.231371179961471</v>
      </c>
      <c r="K916" s="24">
        <f t="shared" si="163"/>
        <v>2092.353333333333</v>
      </c>
      <c r="L916" s="24">
        <f t="shared" si="164"/>
        <v>2092.353333333333</v>
      </c>
      <c r="M916" s="24">
        <f t="shared" si="165"/>
        <v>2092.35</v>
      </c>
      <c r="N916" s="24">
        <f t="shared" si="166"/>
        <v>2092.35</v>
      </c>
      <c r="O916" s="12"/>
      <c r="P916" s="12"/>
    </row>
    <row r="917" spans="1:16" ht="24" customHeight="1" x14ac:dyDescent="0.25">
      <c r="A917" s="32">
        <v>256</v>
      </c>
      <c r="B917" s="1" t="s">
        <v>1384</v>
      </c>
      <c r="C917" s="2" t="s">
        <v>23</v>
      </c>
      <c r="D917" s="76">
        <v>1</v>
      </c>
      <c r="E917" s="63">
        <v>2378</v>
      </c>
      <c r="F917" s="88">
        <v>2516.92</v>
      </c>
      <c r="G917" s="100">
        <v>2449</v>
      </c>
      <c r="H917" s="22">
        <f t="shared" si="161"/>
        <v>2447.9733333333334</v>
      </c>
      <c r="I917" s="23">
        <f t="shared" si="167"/>
        <v>69.46569033223048</v>
      </c>
      <c r="J917" s="23">
        <f t="shared" si="162"/>
        <v>2.8376816604305524</v>
      </c>
      <c r="K917" s="24">
        <f t="shared" si="163"/>
        <v>2447.9733333333334</v>
      </c>
      <c r="L917" s="24">
        <f t="shared" si="164"/>
        <v>2447.9733333333334</v>
      </c>
      <c r="M917" s="24">
        <f t="shared" si="165"/>
        <v>2447.9699999999998</v>
      </c>
      <c r="N917" s="24">
        <f t="shared" si="166"/>
        <v>2447.9699999999998</v>
      </c>
      <c r="O917" s="12"/>
      <c r="P917" s="12"/>
    </row>
    <row r="918" spans="1:16" ht="30" x14ac:dyDescent="0.25">
      <c r="A918" s="32">
        <v>257</v>
      </c>
      <c r="B918" s="1" t="s">
        <v>1385</v>
      </c>
      <c r="C918" s="2" t="s">
        <v>23</v>
      </c>
      <c r="D918" s="76">
        <v>1</v>
      </c>
      <c r="E918" s="63">
        <v>2698</v>
      </c>
      <c r="F918" s="88">
        <v>2401.7800000000002</v>
      </c>
      <c r="G918" s="100">
        <v>2779</v>
      </c>
      <c r="H918" s="22">
        <f t="shared" si="161"/>
        <v>2626.26</v>
      </c>
      <c r="I918" s="23">
        <f t="shared" si="167"/>
        <v>198.579210392226</v>
      </c>
      <c r="J918" s="23">
        <f t="shared" si="162"/>
        <v>7.5612928800737933</v>
      </c>
      <c r="K918" s="24">
        <f t="shared" si="163"/>
        <v>2626.26</v>
      </c>
      <c r="L918" s="24">
        <f t="shared" si="164"/>
        <v>2626.26</v>
      </c>
      <c r="M918" s="24">
        <f t="shared" si="165"/>
        <v>2626.26</v>
      </c>
      <c r="N918" s="24">
        <f t="shared" si="166"/>
        <v>2626.26</v>
      </c>
      <c r="O918" s="12"/>
      <c r="P918" s="12"/>
    </row>
    <row r="919" spans="1:16" ht="30" x14ac:dyDescent="0.25">
      <c r="A919" s="32">
        <v>258</v>
      </c>
      <c r="B919" s="1" t="s">
        <v>1386</v>
      </c>
      <c r="C919" s="2" t="s">
        <v>23</v>
      </c>
      <c r="D919" s="76">
        <v>1</v>
      </c>
      <c r="E919" s="63">
        <v>136</v>
      </c>
      <c r="F919" s="88">
        <v>2724.98</v>
      </c>
      <c r="G919" s="100">
        <v>140</v>
      </c>
      <c r="H919" s="22">
        <f t="shared" si="161"/>
        <v>1000.3266666666667</v>
      </c>
      <c r="I919" s="23">
        <f t="shared" si="167"/>
        <v>1493.594938439915</v>
      </c>
      <c r="J919" s="23">
        <f t="shared" si="162"/>
        <v>149.31071900911519</v>
      </c>
      <c r="K919" s="24">
        <f t="shared" si="163"/>
        <v>1000.3266666666667</v>
      </c>
      <c r="L919" s="24">
        <f t="shared" si="164"/>
        <v>1000.3266666666667</v>
      </c>
      <c r="M919" s="24">
        <f t="shared" si="165"/>
        <v>1000.33</v>
      </c>
      <c r="N919" s="24">
        <f t="shared" si="166"/>
        <v>1000.33</v>
      </c>
      <c r="O919" s="12"/>
      <c r="P919" s="12"/>
    </row>
    <row r="920" spans="1:16" ht="48.75" customHeight="1" x14ac:dyDescent="0.25">
      <c r="A920" s="32">
        <v>259</v>
      </c>
      <c r="B920" s="1" t="s">
        <v>1387</v>
      </c>
      <c r="C920" s="2" t="s">
        <v>23</v>
      </c>
      <c r="D920" s="76">
        <v>1</v>
      </c>
      <c r="E920" s="63">
        <v>190</v>
      </c>
      <c r="F920" s="88">
        <v>137.36000000000001</v>
      </c>
      <c r="G920" s="100">
        <v>196</v>
      </c>
      <c r="H920" s="22">
        <f t="shared" si="161"/>
        <v>174.45333333333335</v>
      </c>
      <c r="I920" s="23">
        <f t="shared" si="167"/>
        <v>32.263548058657875</v>
      </c>
      <c r="J920" s="23">
        <f t="shared" si="162"/>
        <v>18.494085175782178</v>
      </c>
      <c r="K920" s="24">
        <f t="shared" si="163"/>
        <v>174.45333333333335</v>
      </c>
      <c r="L920" s="24">
        <f t="shared" si="164"/>
        <v>174.45333333333335</v>
      </c>
      <c r="M920" s="24">
        <f t="shared" si="165"/>
        <v>174.45</v>
      </c>
      <c r="N920" s="24">
        <f t="shared" si="166"/>
        <v>174.45</v>
      </c>
      <c r="O920" s="12"/>
      <c r="P920" s="12"/>
    </row>
    <row r="921" spans="1:16" ht="30" x14ac:dyDescent="0.25">
      <c r="A921" s="32">
        <v>260</v>
      </c>
      <c r="B921" s="1" t="s">
        <v>1388</v>
      </c>
      <c r="C921" s="2" t="s">
        <v>23</v>
      </c>
      <c r="D921" s="76">
        <v>1</v>
      </c>
      <c r="E921" s="63">
        <v>1092</v>
      </c>
      <c r="F921" s="88">
        <v>191.9</v>
      </c>
      <c r="G921" s="100">
        <v>1125</v>
      </c>
      <c r="H921" s="22">
        <f t="shared" si="161"/>
        <v>802.9666666666667</v>
      </c>
      <c r="I921" s="23">
        <f t="shared" si="167"/>
        <v>529.4564225064546</v>
      </c>
      <c r="J921" s="23">
        <f t="shared" si="162"/>
        <v>65.93753445636446</v>
      </c>
      <c r="K921" s="24">
        <f t="shared" si="163"/>
        <v>802.9666666666667</v>
      </c>
      <c r="L921" s="24">
        <f t="shared" si="164"/>
        <v>802.9666666666667</v>
      </c>
      <c r="M921" s="24">
        <f t="shared" si="165"/>
        <v>802.97</v>
      </c>
      <c r="N921" s="24">
        <f t="shared" si="166"/>
        <v>802.97</v>
      </c>
      <c r="O921" s="12"/>
      <c r="P921" s="12"/>
    </row>
    <row r="922" spans="1:16" ht="27.75" customHeight="1" x14ac:dyDescent="0.25">
      <c r="A922" s="32">
        <v>261</v>
      </c>
      <c r="B922" s="1" t="s">
        <v>541</v>
      </c>
      <c r="C922" s="2" t="s">
        <v>23</v>
      </c>
      <c r="D922" s="76">
        <v>1</v>
      </c>
      <c r="E922" s="63">
        <v>610</v>
      </c>
      <c r="F922" s="88">
        <v>1102.92</v>
      </c>
      <c r="G922" s="100">
        <v>628</v>
      </c>
      <c r="H922" s="22">
        <f t="shared" si="161"/>
        <v>780.30666666666673</v>
      </c>
      <c r="I922" s="23">
        <f t="shared" si="167"/>
        <v>279.5362626446402</v>
      </c>
      <c r="J922" s="23">
        <f t="shared" si="162"/>
        <v>35.823897780954525</v>
      </c>
      <c r="K922" s="24">
        <f t="shared" si="163"/>
        <v>780.30666666666673</v>
      </c>
      <c r="L922" s="24">
        <f t="shared" si="164"/>
        <v>780.30666666666673</v>
      </c>
      <c r="M922" s="24">
        <f t="shared" si="165"/>
        <v>780.31</v>
      </c>
      <c r="N922" s="24">
        <f t="shared" si="166"/>
        <v>780.31</v>
      </c>
      <c r="O922" s="12"/>
      <c r="P922" s="12"/>
    </row>
    <row r="923" spans="1:16" ht="30" x14ac:dyDescent="0.25">
      <c r="A923" s="32">
        <v>262</v>
      </c>
      <c r="B923" s="1" t="s">
        <v>1389</v>
      </c>
      <c r="C923" s="2" t="s">
        <v>23</v>
      </c>
      <c r="D923" s="76">
        <v>1</v>
      </c>
      <c r="E923" s="63">
        <v>7872</v>
      </c>
      <c r="F923" s="88">
        <v>7950.72</v>
      </c>
      <c r="G923" s="100">
        <v>8108</v>
      </c>
      <c r="H923" s="22">
        <f t="shared" si="161"/>
        <v>7976.9066666666668</v>
      </c>
      <c r="I923" s="23">
        <f t="shared" si="167"/>
        <v>120.15950288401383</v>
      </c>
      <c r="J923" s="23">
        <f t="shared" si="162"/>
        <v>1.5063420935602501</v>
      </c>
      <c r="K923" s="24">
        <f t="shared" si="163"/>
        <v>7976.9066666666668</v>
      </c>
      <c r="L923" s="24">
        <f t="shared" si="164"/>
        <v>7976.9066666666668</v>
      </c>
      <c r="M923" s="24">
        <f t="shared" si="165"/>
        <v>7976.91</v>
      </c>
      <c r="N923" s="24">
        <f t="shared" si="166"/>
        <v>7976.91</v>
      </c>
      <c r="O923" s="12"/>
      <c r="P923" s="12"/>
    </row>
    <row r="924" spans="1:16" x14ac:dyDescent="0.25">
      <c r="A924" s="108" t="s">
        <v>1391</v>
      </c>
      <c r="B924" s="108"/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</row>
    <row r="925" spans="1:16" ht="30" x14ac:dyDescent="0.25">
      <c r="A925" s="32">
        <v>263</v>
      </c>
      <c r="B925" s="1" t="s">
        <v>1392</v>
      </c>
      <c r="C925" s="2"/>
      <c r="D925" s="76">
        <v>1</v>
      </c>
      <c r="E925" s="63">
        <v>40</v>
      </c>
      <c r="F925" s="88">
        <v>40.4</v>
      </c>
      <c r="G925" s="100">
        <v>41</v>
      </c>
      <c r="H925" s="22">
        <f t="shared" si="161"/>
        <v>40.466666666666669</v>
      </c>
      <c r="I925" s="23">
        <f t="shared" si="167"/>
        <v>0.50332229568471676</v>
      </c>
      <c r="J925" s="23">
        <f t="shared" si="162"/>
        <v>1.24379479987986</v>
      </c>
      <c r="K925" s="24">
        <f t="shared" si="163"/>
        <v>40.466666666666669</v>
      </c>
      <c r="L925" s="24">
        <f t="shared" si="164"/>
        <v>40.466666666666669</v>
      </c>
      <c r="M925" s="24">
        <f t="shared" si="165"/>
        <v>40.47</v>
      </c>
      <c r="N925" s="24">
        <f t="shared" si="166"/>
        <v>40.47</v>
      </c>
    </row>
    <row r="926" spans="1:16" x14ac:dyDescent="0.25">
      <c r="A926" s="32">
        <v>264</v>
      </c>
      <c r="B926" s="1" t="s">
        <v>1393</v>
      </c>
      <c r="C926" s="2" t="s">
        <v>23</v>
      </c>
      <c r="D926" s="76">
        <v>1</v>
      </c>
      <c r="E926" s="63">
        <v>22</v>
      </c>
      <c r="F926" s="88">
        <v>22.22</v>
      </c>
      <c r="G926" s="100">
        <v>23</v>
      </c>
      <c r="H926" s="22">
        <f t="shared" si="161"/>
        <v>22.406666666666666</v>
      </c>
      <c r="I926" s="23">
        <f t="shared" si="167"/>
        <v>0.52548390397169498</v>
      </c>
      <c r="J926" s="23">
        <f t="shared" si="162"/>
        <v>2.3452123057350267</v>
      </c>
      <c r="K926" s="24">
        <f t="shared" si="163"/>
        <v>22.406666666666666</v>
      </c>
      <c r="L926" s="24">
        <f t="shared" si="164"/>
        <v>22.406666666666666</v>
      </c>
      <c r="M926" s="24">
        <f t="shared" si="165"/>
        <v>22.41</v>
      </c>
      <c r="N926" s="24">
        <f t="shared" si="166"/>
        <v>22.41</v>
      </c>
    </row>
    <row r="927" spans="1:16" ht="30" x14ac:dyDescent="0.25">
      <c r="A927" s="32">
        <v>265</v>
      </c>
      <c r="B927" s="1" t="s">
        <v>1394</v>
      </c>
      <c r="C927" s="2" t="s">
        <v>23</v>
      </c>
      <c r="D927" s="76">
        <v>1</v>
      </c>
      <c r="E927" s="63">
        <v>22</v>
      </c>
      <c r="F927" s="88">
        <v>22.22</v>
      </c>
      <c r="G927" s="100">
        <v>23</v>
      </c>
      <c r="H927" s="22">
        <f t="shared" ref="H927:H990" si="168">AVERAGE(E927:G927)</f>
        <v>22.406666666666666</v>
      </c>
      <c r="I927" s="23">
        <f t="shared" si="167"/>
        <v>0.52548390397169498</v>
      </c>
      <c r="J927" s="23">
        <f t="shared" ref="J927:J990" si="169">I927/H927*100</f>
        <v>2.3452123057350267</v>
      </c>
      <c r="K927" s="24">
        <f t="shared" si="163"/>
        <v>22.406666666666666</v>
      </c>
      <c r="L927" s="24">
        <f t="shared" si="164"/>
        <v>22.406666666666666</v>
      </c>
      <c r="M927" s="24">
        <f t="shared" si="165"/>
        <v>22.41</v>
      </c>
      <c r="N927" s="24">
        <f t="shared" si="166"/>
        <v>22.41</v>
      </c>
    </row>
    <row r="928" spans="1:16" ht="30" x14ac:dyDescent="0.25">
      <c r="A928" s="32">
        <v>266</v>
      </c>
      <c r="B928" s="1" t="s">
        <v>1395</v>
      </c>
      <c r="C928" s="2" t="s">
        <v>23</v>
      </c>
      <c r="D928" s="76">
        <v>1</v>
      </c>
      <c r="E928" s="63">
        <v>104</v>
      </c>
      <c r="F928" s="88">
        <v>105.04</v>
      </c>
      <c r="G928" s="100">
        <v>107</v>
      </c>
      <c r="H928" s="22">
        <f t="shared" si="168"/>
        <v>105.34666666666668</v>
      </c>
      <c r="I928" s="23">
        <f t="shared" si="167"/>
        <v>1.5233296863559547</v>
      </c>
      <c r="J928" s="23">
        <f t="shared" si="169"/>
        <v>1.4460160293215616</v>
      </c>
      <c r="K928" s="24">
        <f t="shared" si="163"/>
        <v>105.34666666666668</v>
      </c>
      <c r="L928" s="24">
        <f t="shared" si="164"/>
        <v>105.34666666666668</v>
      </c>
      <c r="M928" s="24">
        <f t="shared" si="165"/>
        <v>105.35</v>
      </c>
      <c r="N928" s="24">
        <f t="shared" si="166"/>
        <v>105.35</v>
      </c>
    </row>
    <row r="929" spans="1:14" ht="30" x14ac:dyDescent="0.25">
      <c r="A929" s="32">
        <v>267</v>
      </c>
      <c r="B929" s="1" t="s">
        <v>1396</v>
      </c>
      <c r="C929" s="2" t="s">
        <v>23</v>
      </c>
      <c r="D929" s="76">
        <v>1</v>
      </c>
      <c r="E929" s="63">
        <v>1206</v>
      </c>
      <c r="F929" s="88">
        <v>1218.06</v>
      </c>
      <c r="G929" s="100">
        <v>1242</v>
      </c>
      <c r="H929" s="22">
        <f t="shared" si="168"/>
        <v>1222.02</v>
      </c>
      <c r="I929" s="23">
        <f t="shared" si="167"/>
        <v>18.323787818024968</v>
      </c>
      <c r="J929" s="23">
        <f t="shared" si="169"/>
        <v>1.4994670969399002</v>
      </c>
      <c r="K929" s="24">
        <f t="shared" si="163"/>
        <v>1222.02</v>
      </c>
      <c r="L929" s="24">
        <f t="shared" si="164"/>
        <v>1222.02</v>
      </c>
      <c r="M929" s="24">
        <f t="shared" si="165"/>
        <v>1222.02</v>
      </c>
      <c r="N929" s="24">
        <f t="shared" si="166"/>
        <v>1222.02</v>
      </c>
    </row>
    <row r="930" spans="1:14" ht="30" x14ac:dyDescent="0.25">
      <c r="A930" s="32">
        <v>268</v>
      </c>
      <c r="B930" s="1" t="s">
        <v>1397</v>
      </c>
      <c r="C930" s="2" t="s">
        <v>23</v>
      </c>
      <c r="D930" s="76">
        <v>1</v>
      </c>
      <c r="E930" s="63">
        <v>2200</v>
      </c>
      <c r="F930" s="88">
        <v>2222</v>
      </c>
      <c r="G930" s="100">
        <v>2266</v>
      </c>
      <c r="H930" s="22">
        <f t="shared" si="168"/>
        <v>2229.3333333333335</v>
      </c>
      <c r="I930" s="23">
        <f t="shared" si="167"/>
        <v>33.605555096342826</v>
      </c>
      <c r="J930" s="23">
        <f t="shared" si="169"/>
        <v>1.5074262154459999</v>
      </c>
      <c r="K930" s="24">
        <f t="shared" si="163"/>
        <v>2229.3333333333335</v>
      </c>
      <c r="L930" s="24">
        <f t="shared" si="164"/>
        <v>2229.3333333333335</v>
      </c>
      <c r="M930" s="24">
        <f t="shared" si="165"/>
        <v>2229.33</v>
      </c>
      <c r="N930" s="24">
        <f t="shared" si="166"/>
        <v>2229.33</v>
      </c>
    </row>
    <row r="931" spans="1:14" ht="30" x14ac:dyDescent="0.25">
      <c r="A931" s="32">
        <v>269</v>
      </c>
      <c r="B931" s="1" t="s">
        <v>1398</v>
      </c>
      <c r="C931" s="2" t="s">
        <v>23</v>
      </c>
      <c r="D931" s="76">
        <v>1</v>
      </c>
      <c r="E931" s="63">
        <v>2200</v>
      </c>
      <c r="F931" s="88">
        <v>2222</v>
      </c>
      <c r="G931" s="100">
        <v>2266</v>
      </c>
      <c r="H931" s="22">
        <f t="shared" si="168"/>
        <v>2229.3333333333335</v>
      </c>
      <c r="I931" s="23">
        <f t="shared" si="167"/>
        <v>33.605555096342826</v>
      </c>
      <c r="J931" s="23">
        <f t="shared" si="169"/>
        <v>1.5074262154459999</v>
      </c>
      <c r="K931" s="24">
        <f t="shared" si="163"/>
        <v>2229.3333333333335</v>
      </c>
      <c r="L931" s="24">
        <f t="shared" si="164"/>
        <v>2229.3333333333335</v>
      </c>
      <c r="M931" s="24">
        <f t="shared" si="165"/>
        <v>2229.33</v>
      </c>
      <c r="N931" s="24">
        <f t="shared" si="166"/>
        <v>2229.33</v>
      </c>
    </row>
    <row r="932" spans="1:14" ht="31.5" customHeight="1" x14ac:dyDescent="0.25">
      <c r="A932" s="32">
        <v>270</v>
      </c>
      <c r="B932" s="1" t="s">
        <v>1399</v>
      </c>
      <c r="C932" s="2" t="s">
        <v>23</v>
      </c>
      <c r="D932" s="76">
        <v>1</v>
      </c>
      <c r="E932" s="63">
        <v>402</v>
      </c>
      <c r="F932" s="88">
        <v>406.02</v>
      </c>
      <c r="G932" s="100">
        <v>414</v>
      </c>
      <c r="H932" s="22">
        <f t="shared" si="168"/>
        <v>407.34</v>
      </c>
      <c r="I932" s="23">
        <f t="shared" si="167"/>
        <v>6.1079292726749896</v>
      </c>
      <c r="J932" s="23">
        <f t="shared" si="169"/>
        <v>1.4994670969399004</v>
      </c>
      <c r="K932" s="24">
        <f t="shared" si="163"/>
        <v>407.34</v>
      </c>
      <c r="L932" s="24">
        <f t="shared" si="164"/>
        <v>407.34</v>
      </c>
      <c r="M932" s="24">
        <f t="shared" si="165"/>
        <v>407.34</v>
      </c>
      <c r="N932" s="24">
        <f t="shared" si="166"/>
        <v>407.34</v>
      </c>
    </row>
    <row r="933" spans="1:14" ht="30" x14ac:dyDescent="0.25">
      <c r="A933" s="32">
        <v>271</v>
      </c>
      <c r="B933" s="1" t="s">
        <v>1400</v>
      </c>
      <c r="C933" s="2" t="s">
        <v>23</v>
      </c>
      <c r="D933" s="76">
        <v>1</v>
      </c>
      <c r="E933" s="63">
        <v>562</v>
      </c>
      <c r="F933" s="88">
        <v>567.62</v>
      </c>
      <c r="G933" s="100">
        <v>579</v>
      </c>
      <c r="H933" s="22">
        <f t="shared" si="168"/>
        <v>569.54</v>
      </c>
      <c r="I933" s="23">
        <f t="shared" si="167"/>
        <v>8.6611084740926785</v>
      </c>
      <c r="J933" s="23">
        <f t="shared" si="169"/>
        <v>1.52071996244209</v>
      </c>
      <c r="K933" s="24">
        <f t="shared" si="163"/>
        <v>569.54</v>
      </c>
      <c r="L933" s="24">
        <f t="shared" si="164"/>
        <v>569.54</v>
      </c>
      <c r="M933" s="24">
        <f t="shared" si="165"/>
        <v>569.54</v>
      </c>
      <c r="N933" s="24">
        <f t="shared" si="166"/>
        <v>569.54</v>
      </c>
    </row>
    <row r="934" spans="1:14" ht="28.5" customHeight="1" x14ac:dyDescent="0.25">
      <c r="A934" s="32">
        <v>272</v>
      </c>
      <c r="B934" s="1" t="s">
        <v>763</v>
      </c>
      <c r="C934" s="2" t="s">
        <v>23</v>
      </c>
      <c r="D934" s="76">
        <v>1</v>
      </c>
      <c r="E934" s="63">
        <v>562</v>
      </c>
      <c r="F934" s="88">
        <v>567.62</v>
      </c>
      <c r="G934" s="100">
        <v>579</v>
      </c>
      <c r="H934" s="22">
        <f t="shared" si="168"/>
        <v>569.54</v>
      </c>
      <c r="I934" s="23">
        <f t="shared" si="167"/>
        <v>8.6611084740926785</v>
      </c>
      <c r="J934" s="23">
        <f t="shared" si="169"/>
        <v>1.52071996244209</v>
      </c>
      <c r="K934" s="24">
        <f t="shared" si="163"/>
        <v>569.54</v>
      </c>
      <c r="L934" s="24">
        <f t="shared" si="164"/>
        <v>569.54</v>
      </c>
      <c r="M934" s="24">
        <f t="shared" si="165"/>
        <v>569.54</v>
      </c>
      <c r="N934" s="24">
        <f t="shared" si="166"/>
        <v>569.54</v>
      </c>
    </row>
    <row r="935" spans="1:14" ht="30" x14ac:dyDescent="0.25">
      <c r="A935" s="32">
        <v>273</v>
      </c>
      <c r="B935" s="1" t="s">
        <v>1401</v>
      </c>
      <c r="C935" s="2" t="s">
        <v>23</v>
      </c>
      <c r="D935" s="76">
        <v>1</v>
      </c>
      <c r="E935" s="63">
        <v>628</v>
      </c>
      <c r="F935" s="88">
        <v>634.28</v>
      </c>
      <c r="G935" s="100">
        <v>647</v>
      </c>
      <c r="H935" s="22">
        <f t="shared" si="168"/>
        <v>636.42666666666662</v>
      </c>
      <c r="I935" s="23">
        <f t="shared" si="167"/>
        <v>9.6801928355448261</v>
      </c>
      <c r="J935" s="23">
        <f t="shared" si="169"/>
        <v>1.5210225062135716</v>
      </c>
      <c r="K935" s="24">
        <f t="shared" si="163"/>
        <v>636.42666666666662</v>
      </c>
      <c r="L935" s="24">
        <f t="shared" si="164"/>
        <v>636.42666666666662</v>
      </c>
      <c r="M935" s="24">
        <f t="shared" si="165"/>
        <v>636.42999999999995</v>
      </c>
      <c r="N935" s="24">
        <f t="shared" si="166"/>
        <v>636.42999999999995</v>
      </c>
    </row>
    <row r="936" spans="1:14" ht="30" x14ac:dyDescent="0.25">
      <c r="A936" s="32">
        <v>274</v>
      </c>
      <c r="B936" s="1" t="s">
        <v>1402</v>
      </c>
      <c r="C936" s="2" t="s">
        <v>23</v>
      </c>
      <c r="D936" s="76">
        <v>1</v>
      </c>
      <c r="E936" s="63">
        <v>610</v>
      </c>
      <c r="F936" s="88">
        <v>616.1</v>
      </c>
      <c r="G936" s="100">
        <v>628</v>
      </c>
      <c r="H936" s="22">
        <f t="shared" si="168"/>
        <v>618.0333333333333</v>
      </c>
      <c r="I936" s="23">
        <f t="shared" si="167"/>
        <v>9.1544160563813843</v>
      </c>
      <c r="J936" s="23">
        <f t="shared" si="169"/>
        <v>1.4812172034487976</v>
      </c>
      <c r="K936" s="24">
        <f t="shared" si="163"/>
        <v>618.0333333333333</v>
      </c>
      <c r="L936" s="24">
        <f t="shared" si="164"/>
        <v>618.0333333333333</v>
      </c>
      <c r="M936" s="24">
        <f t="shared" si="165"/>
        <v>618.03</v>
      </c>
      <c r="N936" s="24">
        <f t="shared" si="166"/>
        <v>618.03</v>
      </c>
    </row>
    <row r="937" spans="1:14" ht="29.25" customHeight="1" x14ac:dyDescent="0.25">
      <c r="A937" s="32">
        <v>275</v>
      </c>
      <c r="B937" s="1" t="s">
        <v>764</v>
      </c>
      <c r="C937" s="2" t="s">
        <v>23</v>
      </c>
      <c r="D937" s="76">
        <v>1</v>
      </c>
      <c r="E937" s="63">
        <v>2378</v>
      </c>
      <c r="F937" s="88">
        <v>2401.7800000000002</v>
      </c>
      <c r="G937" s="100">
        <v>2449</v>
      </c>
      <c r="H937" s="22">
        <f t="shared" si="168"/>
        <v>2409.5933333333337</v>
      </c>
      <c r="I937" s="23">
        <f t="shared" si="167"/>
        <v>36.139121922555503</v>
      </c>
      <c r="J937" s="23">
        <f t="shared" si="169"/>
        <v>1.4998017060647371</v>
      </c>
      <c r="K937" s="24">
        <f t="shared" si="163"/>
        <v>2409.5933333333337</v>
      </c>
      <c r="L937" s="24">
        <f t="shared" si="164"/>
        <v>2409.5933333333337</v>
      </c>
      <c r="M937" s="24">
        <f t="shared" si="165"/>
        <v>2409.59</v>
      </c>
      <c r="N937" s="24">
        <f t="shared" si="166"/>
        <v>2409.59</v>
      </c>
    </row>
    <row r="938" spans="1:14" ht="30.75" customHeight="1" x14ac:dyDescent="0.25">
      <c r="A938" s="32">
        <v>276</v>
      </c>
      <c r="B938" s="1" t="s">
        <v>1403</v>
      </c>
      <c r="C938" s="2" t="s">
        <v>23</v>
      </c>
      <c r="D938" s="76">
        <v>1</v>
      </c>
      <c r="E938" s="63">
        <v>546</v>
      </c>
      <c r="F938" s="88">
        <v>551.46</v>
      </c>
      <c r="G938" s="100">
        <v>562</v>
      </c>
      <c r="H938" s="22">
        <f t="shared" si="168"/>
        <v>553.15333333333331</v>
      </c>
      <c r="I938" s="23">
        <f t="shared" si="167"/>
        <v>8.1332978141300885</v>
      </c>
      <c r="J938" s="23">
        <f t="shared" si="169"/>
        <v>1.4703514060230598</v>
      </c>
      <c r="K938" s="24">
        <f t="shared" si="163"/>
        <v>553.15333333333331</v>
      </c>
      <c r="L938" s="24">
        <f t="shared" si="164"/>
        <v>553.15333333333331</v>
      </c>
      <c r="M938" s="24">
        <f t="shared" si="165"/>
        <v>553.15</v>
      </c>
      <c r="N938" s="24">
        <f t="shared" si="166"/>
        <v>553.15</v>
      </c>
    </row>
    <row r="939" spans="1:14" ht="30" x14ac:dyDescent="0.25">
      <c r="A939" s="32">
        <v>277</v>
      </c>
      <c r="B939" s="1" t="s">
        <v>1404</v>
      </c>
      <c r="C939" s="2" t="s">
        <v>23</v>
      </c>
      <c r="D939" s="76">
        <v>1</v>
      </c>
      <c r="E939" s="63">
        <v>980</v>
      </c>
      <c r="F939" s="88">
        <v>989.8</v>
      </c>
      <c r="G939" s="100">
        <v>1009</v>
      </c>
      <c r="H939" s="22">
        <f t="shared" si="168"/>
        <v>992.93333333333339</v>
      </c>
      <c r="I939" s="23">
        <f t="shared" si="167"/>
        <v>14.751723063199549</v>
      </c>
      <c r="J939" s="23">
        <f t="shared" si="169"/>
        <v>1.4856710483952813</v>
      </c>
      <c r="K939" s="24">
        <f t="shared" si="163"/>
        <v>992.93333333333339</v>
      </c>
      <c r="L939" s="24">
        <f t="shared" si="164"/>
        <v>992.93333333333339</v>
      </c>
      <c r="M939" s="24">
        <f t="shared" si="165"/>
        <v>992.93</v>
      </c>
      <c r="N939" s="24">
        <f t="shared" si="166"/>
        <v>992.93</v>
      </c>
    </row>
    <row r="940" spans="1:14" ht="30" x14ac:dyDescent="0.25">
      <c r="A940" s="32">
        <v>278</v>
      </c>
      <c r="B940" s="1" t="s">
        <v>1405</v>
      </c>
      <c r="C940" s="2" t="s">
        <v>23</v>
      </c>
      <c r="D940" s="76">
        <v>1</v>
      </c>
      <c r="E940" s="63">
        <v>820</v>
      </c>
      <c r="F940" s="88">
        <v>828.2</v>
      </c>
      <c r="G940" s="100">
        <v>845</v>
      </c>
      <c r="H940" s="22">
        <f t="shared" si="168"/>
        <v>831.06666666666661</v>
      </c>
      <c r="I940" s="23">
        <f t="shared" si="167"/>
        <v>12.744148984272476</v>
      </c>
      <c r="J940" s="23">
        <f t="shared" si="169"/>
        <v>1.5334689135575739</v>
      </c>
      <c r="K940" s="24">
        <f t="shared" si="163"/>
        <v>831.06666666666661</v>
      </c>
      <c r="L940" s="24">
        <f t="shared" si="164"/>
        <v>831.06666666666661</v>
      </c>
      <c r="M940" s="24">
        <f t="shared" si="165"/>
        <v>831.07</v>
      </c>
      <c r="N940" s="24">
        <f t="shared" si="166"/>
        <v>831.07</v>
      </c>
    </row>
    <row r="941" spans="1:14" ht="30" x14ac:dyDescent="0.25">
      <c r="A941" s="32">
        <v>279</v>
      </c>
      <c r="B941" s="1" t="s">
        <v>1406</v>
      </c>
      <c r="C941" s="2" t="s">
        <v>23</v>
      </c>
      <c r="D941" s="76">
        <v>1</v>
      </c>
      <c r="E941" s="63">
        <v>980</v>
      </c>
      <c r="F941" s="88">
        <v>989.8</v>
      </c>
      <c r="G941" s="100">
        <v>1009</v>
      </c>
      <c r="H941" s="22">
        <f t="shared" si="168"/>
        <v>992.93333333333339</v>
      </c>
      <c r="I941" s="23">
        <f t="shared" si="167"/>
        <v>14.751723063199549</v>
      </c>
      <c r="J941" s="23">
        <f t="shared" si="169"/>
        <v>1.4856710483952813</v>
      </c>
      <c r="K941" s="24">
        <f t="shared" si="163"/>
        <v>992.93333333333339</v>
      </c>
      <c r="L941" s="24">
        <f t="shared" si="164"/>
        <v>992.93333333333339</v>
      </c>
      <c r="M941" s="24">
        <f t="shared" si="165"/>
        <v>992.93</v>
      </c>
      <c r="N941" s="24">
        <f t="shared" si="166"/>
        <v>992.93</v>
      </c>
    </row>
    <row r="942" spans="1:14" ht="30" x14ac:dyDescent="0.25">
      <c r="A942" s="32">
        <v>280</v>
      </c>
      <c r="B942" s="1" t="s">
        <v>1407</v>
      </c>
      <c r="C942" s="2" t="s">
        <v>23</v>
      </c>
      <c r="D942" s="76">
        <v>1</v>
      </c>
      <c r="E942" s="63">
        <v>628</v>
      </c>
      <c r="F942" s="88">
        <v>634.28</v>
      </c>
      <c r="G942" s="100">
        <v>647</v>
      </c>
      <c r="H942" s="22">
        <f t="shared" si="168"/>
        <v>636.42666666666662</v>
      </c>
      <c r="I942" s="23">
        <f t="shared" si="167"/>
        <v>9.6801928355448261</v>
      </c>
      <c r="J942" s="23">
        <f t="shared" si="169"/>
        <v>1.5210225062135716</v>
      </c>
      <c r="K942" s="24">
        <f t="shared" si="163"/>
        <v>636.42666666666662</v>
      </c>
      <c r="L942" s="24">
        <f t="shared" si="164"/>
        <v>636.42666666666662</v>
      </c>
      <c r="M942" s="24">
        <f t="shared" si="165"/>
        <v>636.42999999999995</v>
      </c>
      <c r="N942" s="24">
        <f t="shared" si="166"/>
        <v>636.42999999999995</v>
      </c>
    </row>
    <row r="943" spans="1:14" ht="28.5" customHeight="1" x14ac:dyDescent="0.25">
      <c r="A943" s="32">
        <v>281</v>
      </c>
      <c r="B943" s="1" t="s">
        <v>1408</v>
      </c>
      <c r="C943" s="2" t="s">
        <v>23</v>
      </c>
      <c r="D943" s="76">
        <v>1</v>
      </c>
      <c r="E943" s="63">
        <v>628</v>
      </c>
      <c r="F943" s="88">
        <v>634.28</v>
      </c>
      <c r="G943" s="100">
        <v>647</v>
      </c>
      <c r="H943" s="22">
        <f t="shared" si="168"/>
        <v>636.42666666666662</v>
      </c>
      <c r="I943" s="23">
        <f t="shared" si="167"/>
        <v>9.6801928355448261</v>
      </c>
      <c r="J943" s="23">
        <f t="shared" si="169"/>
        <v>1.5210225062135716</v>
      </c>
      <c r="K943" s="24">
        <f t="shared" si="163"/>
        <v>636.42666666666662</v>
      </c>
      <c r="L943" s="24">
        <f t="shared" si="164"/>
        <v>636.42666666666662</v>
      </c>
      <c r="M943" s="24">
        <f t="shared" si="165"/>
        <v>636.42999999999995</v>
      </c>
      <c r="N943" s="24">
        <f t="shared" si="166"/>
        <v>636.42999999999995</v>
      </c>
    </row>
    <row r="944" spans="1:14" ht="30" x14ac:dyDescent="0.25">
      <c r="A944" s="32">
        <v>282</v>
      </c>
      <c r="B944" s="1" t="s">
        <v>1409</v>
      </c>
      <c r="C944" s="2" t="s">
        <v>23</v>
      </c>
      <c r="D944" s="76">
        <v>1</v>
      </c>
      <c r="E944" s="63">
        <v>2170</v>
      </c>
      <c r="F944" s="88">
        <v>2191.6999999999998</v>
      </c>
      <c r="G944" s="100">
        <v>2235</v>
      </c>
      <c r="H944" s="22">
        <f t="shared" si="168"/>
        <v>2198.9</v>
      </c>
      <c r="I944" s="23">
        <f t="shared" si="167"/>
        <v>33.092748450378089</v>
      </c>
      <c r="J944" s="23">
        <f t="shared" si="169"/>
        <v>1.5049683228149571</v>
      </c>
      <c r="K944" s="24">
        <f t="shared" si="163"/>
        <v>2198.9</v>
      </c>
      <c r="L944" s="24">
        <f t="shared" si="164"/>
        <v>2198.9</v>
      </c>
      <c r="M944" s="24">
        <f t="shared" si="165"/>
        <v>2198.9</v>
      </c>
      <c r="N944" s="24">
        <f t="shared" si="166"/>
        <v>2198.9</v>
      </c>
    </row>
    <row r="945" spans="1:14" ht="54.75" customHeight="1" x14ac:dyDescent="0.25">
      <c r="A945" s="32">
        <v>283</v>
      </c>
      <c r="B945" s="1" t="s">
        <v>1410</v>
      </c>
      <c r="C945" s="2" t="s">
        <v>23</v>
      </c>
      <c r="D945" s="76">
        <v>1</v>
      </c>
      <c r="E945" s="63">
        <v>1382</v>
      </c>
      <c r="F945" s="88">
        <v>1395.82</v>
      </c>
      <c r="G945" s="100">
        <v>1423</v>
      </c>
      <c r="H945" s="22">
        <f t="shared" si="168"/>
        <v>1400.2733333333333</v>
      </c>
      <c r="I945" s="23">
        <f t="shared" si="167"/>
        <v>20.859629271234272</v>
      </c>
      <c r="J945" s="23">
        <f t="shared" si="169"/>
        <v>1.4896826765655946</v>
      </c>
      <c r="K945" s="24">
        <f t="shared" si="163"/>
        <v>1400.2733333333333</v>
      </c>
      <c r="L945" s="24">
        <f t="shared" si="164"/>
        <v>1400.2733333333333</v>
      </c>
      <c r="M945" s="24">
        <f t="shared" si="165"/>
        <v>1400.27</v>
      </c>
      <c r="N945" s="24">
        <f t="shared" si="166"/>
        <v>1400.27</v>
      </c>
    </row>
    <row r="946" spans="1:14" ht="30" x14ac:dyDescent="0.25">
      <c r="A946" s="32">
        <v>284</v>
      </c>
      <c r="B946" s="1" t="s">
        <v>1411</v>
      </c>
      <c r="C946" s="2" t="s">
        <v>23</v>
      </c>
      <c r="D946" s="76">
        <v>1</v>
      </c>
      <c r="E946" s="63">
        <v>628</v>
      </c>
      <c r="F946" s="88">
        <v>634.28</v>
      </c>
      <c r="G946" s="100">
        <v>647</v>
      </c>
      <c r="H946" s="22">
        <f t="shared" si="168"/>
        <v>636.42666666666662</v>
      </c>
      <c r="I946" s="23">
        <f t="shared" si="167"/>
        <v>9.6801928355448261</v>
      </c>
      <c r="J946" s="23">
        <f t="shared" si="169"/>
        <v>1.5210225062135716</v>
      </c>
      <c r="K946" s="24">
        <f t="shared" si="163"/>
        <v>636.42666666666662</v>
      </c>
      <c r="L946" s="24">
        <f t="shared" si="164"/>
        <v>636.42666666666662</v>
      </c>
      <c r="M946" s="24">
        <f t="shared" si="165"/>
        <v>636.42999999999995</v>
      </c>
      <c r="N946" s="24">
        <f t="shared" si="166"/>
        <v>636.42999999999995</v>
      </c>
    </row>
    <row r="947" spans="1:14" x14ac:dyDescent="0.25">
      <c r="A947" s="108" t="s">
        <v>1412</v>
      </c>
      <c r="B947" s="108"/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</row>
    <row r="948" spans="1:14" ht="30" x14ac:dyDescent="0.25">
      <c r="A948" s="32">
        <v>285</v>
      </c>
      <c r="B948" s="1" t="s">
        <v>118</v>
      </c>
      <c r="C948" s="2" t="s">
        <v>23</v>
      </c>
      <c r="D948" s="76">
        <v>1</v>
      </c>
      <c r="E948" s="63">
        <v>56</v>
      </c>
      <c r="F948" s="88">
        <v>56.56</v>
      </c>
      <c r="G948" s="100">
        <v>58</v>
      </c>
      <c r="H948" s="22">
        <f t="shared" si="168"/>
        <v>56.853333333333332</v>
      </c>
      <c r="I948" s="23">
        <f t="shared" si="167"/>
        <v>1.0317622465148319</v>
      </c>
      <c r="J948" s="23">
        <f t="shared" si="169"/>
        <v>1.8147788107085461</v>
      </c>
      <c r="K948" s="24">
        <f t="shared" si="163"/>
        <v>56.853333333333332</v>
      </c>
      <c r="L948" s="24">
        <f t="shared" si="164"/>
        <v>56.853333333333332</v>
      </c>
      <c r="M948" s="24">
        <f t="shared" si="165"/>
        <v>56.85</v>
      </c>
      <c r="N948" s="24">
        <f t="shared" si="166"/>
        <v>56.85</v>
      </c>
    </row>
    <row r="949" spans="1:14" ht="30" x14ac:dyDescent="0.25">
      <c r="A949" s="32">
        <v>286</v>
      </c>
      <c r="B949" s="1" t="s">
        <v>1413</v>
      </c>
      <c r="C949" s="2" t="s">
        <v>23</v>
      </c>
      <c r="D949" s="76">
        <v>1</v>
      </c>
      <c r="E949" s="63">
        <v>56</v>
      </c>
      <c r="F949" s="88">
        <v>56.56</v>
      </c>
      <c r="G949" s="100">
        <v>58</v>
      </c>
      <c r="H949" s="22">
        <f t="shared" si="168"/>
        <v>56.853333333333332</v>
      </c>
      <c r="I949" s="23">
        <f t="shared" si="167"/>
        <v>1.0317622465148319</v>
      </c>
      <c r="J949" s="23">
        <f t="shared" si="169"/>
        <v>1.8147788107085461</v>
      </c>
      <c r="K949" s="24">
        <f t="shared" si="163"/>
        <v>56.853333333333332</v>
      </c>
      <c r="L949" s="24">
        <f t="shared" si="164"/>
        <v>56.853333333333332</v>
      </c>
      <c r="M949" s="24">
        <f t="shared" si="165"/>
        <v>56.85</v>
      </c>
      <c r="N949" s="24">
        <f t="shared" si="166"/>
        <v>56.85</v>
      </c>
    </row>
    <row r="950" spans="1:14" ht="30" x14ac:dyDescent="0.25">
      <c r="A950" s="32">
        <v>287</v>
      </c>
      <c r="B950" s="1" t="s">
        <v>1414</v>
      </c>
      <c r="C950" s="2" t="s">
        <v>23</v>
      </c>
      <c r="D950" s="76">
        <v>1</v>
      </c>
      <c r="E950" s="63">
        <v>64</v>
      </c>
      <c r="F950" s="88">
        <v>64.64</v>
      </c>
      <c r="G950" s="100">
        <v>66</v>
      </c>
      <c r="H950" s="22">
        <f t="shared" si="168"/>
        <v>64.88</v>
      </c>
      <c r="I950" s="23">
        <f t="shared" si="167"/>
        <v>1.0213716267842963</v>
      </c>
      <c r="J950" s="23">
        <f t="shared" si="169"/>
        <v>1.5742472669301733</v>
      </c>
      <c r="K950" s="24">
        <f t="shared" ref="K950:K1013" si="170">D950*SUM(E950:G950)/COLUMNS(E950:G950)</f>
        <v>64.88</v>
      </c>
      <c r="L950" s="24">
        <f t="shared" ref="L950:L1013" si="171">K950/D950</f>
        <v>64.88</v>
      </c>
      <c r="M950" s="24">
        <f t="shared" ref="M950:M1013" si="172">ROUND(L950,2)</f>
        <v>64.88</v>
      </c>
      <c r="N950" s="24">
        <f t="shared" ref="N950:N1013" si="173">M950*D950</f>
        <v>64.88</v>
      </c>
    </row>
    <row r="951" spans="1:14" x14ac:dyDescent="0.25">
      <c r="A951" s="32">
        <v>288</v>
      </c>
      <c r="B951" s="1" t="s">
        <v>1415</v>
      </c>
      <c r="C951" s="2" t="s">
        <v>23</v>
      </c>
      <c r="D951" s="76">
        <v>1</v>
      </c>
      <c r="E951" s="63">
        <v>530</v>
      </c>
      <c r="F951" s="88">
        <v>535.29999999999995</v>
      </c>
      <c r="G951" s="100">
        <v>546</v>
      </c>
      <c r="H951" s="22">
        <f t="shared" si="168"/>
        <v>537.1</v>
      </c>
      <c r="I951" s="23">
        <f t="shared" si="167"/>
        <v>8.1504601097116023</v>
      </c>
      <c r="J951" s="23">
        <f t="shared" si="169"/>
        <v>1.5174939694119534</v>
      </c>
      <c r="K951" s="24">
        <f t="shared" si="170"/>
        <v>537.1</v>
      </c>
      <c r="L951" s="24">
        <f t="shared" si="171"/>
        <v>537.1</v>
      </c>
      <c r="M951" s="24">
        <f t="shared" si="172"/>
        <v>537.1</v>
      </c>
      <c r="N951" s="24">
        <f t="shared" si="173"/>
        <v>537.1</v>
      </c>
    </row>
    <row r="952" spans="1:14" ht="30" x14ac:dyDescent="0.25">
      <c r="A952" s="32">
        <v>289</v>
      </c>
      <c r="B952" s="1" t="s">
        <v>1416</v>
      </c>
      <c r="C952" s="2" t="s">
        <v>23</v>
      </c>
      <c r="D952" s="76">
        <v>1</v>
      </c>
      <c r="E952" s="63">
        <v>724</v>
      </c>
      <c r="F952" s="88">
        <v>731.24</v>
      </c>
      <c r="G952" s="100">
        <v>746</v>
      </c>
      <c r="H952" s="22">
        <f t="shared" si="168"/>
        <v>733.74666666666656</v>
      </c>
      <c r="I952" s="23">
        <f t="shared" si="167"/>
        <v>11.212160065452746</v>
      </c>
      <c r="J952" s="23">
        <f t="shared" si="169"/>
        <v>1.5280696423996587</v>
      </c>
      <c r="K952" s="24">
        <f t="shared" si="170"/>
        <v>733.74666666666656</v>
      </c>
      <c r="L952" s="24">
        <f t="shared" si="171"/>
        <v>733.74666666666656</v>
      </c>
      <c r="M952" s="24">
        <f t="shared" si="172"/>
        <v>733.75</v>
      </c>
      <c r="N952" s="24">
        <f t="shared" si="173"/>
        <v>733.75</v>
      </c>
    </row>
    <row r="953" spans="1:14" ht="30" customHeight="1" x14ac:dyDescent="0.25">
      <c r="A953" s="32">
        <v>290</v>
      </c>
      <c r="B953" s="1" t="s">
        <v>1417</v>
      </c>
      <c r="C953" s="2" t="s">
        <v>23</v>
      </c>
      <c r="D953" s="76">
        <v>1</v>
      </c>
      <c r="E953" s="63">
        <v>40</v>
      </c>
      <c r="F953" s="88">
        <v>40.4</v>
      </c>
      <c r="G953" s="100">
        <v>41</v>
      </c>
      <c r="H953" s="22">
        <f t="shared" si="168"/>
        <v>40.466666666666669</v>
      </c>
      <c r="I953" s="23">
        <f t="shared" si="167"/>
        <v>0.50332229568471676</v>
      </c>
      <c r="J953" s="23">
        <f t="shared" si="169"/>
        <v>1.24379479987986</v>
      </c>
      <c r="K953" s="24">
        <f t="shared" si="170"/>
        <v>40.466666666666669</v>
      </c>
      <c r="L953" s="24">
        <f t="shared" si="171"/>
        <v>40.466666666666669</v>
      </c>
      <c r="M953" s="24">
        <f t="shared" si="172"/>
        <v>40.47</v>
      </c>
      <c r="N953" s="24">
        <f t="shared" si="173"/>
        <v>40.47</v>
      </c>
    </row>
    <row r="954" spans="1:14" ht="28.5" customHeight="1" x14ac:dyDescent="0.25">
      <c r="A954" s="32">
        <v>291</v>
      </c>
      <c r="B954" s="1" t="s">
        <v>1418</v>
      </c>
      <c r="C954" s="2" t="s">
        <v>23</v>
      </c>
      <c r="D954" s="76">
        <v>1</v>
      </c>
      <c r="E954" s="63">
        <v>5590</v>
      </c>
      <c r="F954" s="88">
        <v>5645.9</v>
      </c>
      <c r="G954" s="100">
        <v>5758</v>
      </c>
      <c r="H954" s="22">
        <f t="shared" si="168"/>
        <v>5664.6333333333341</v>
      </c>
      <c r="I954" s="23">
        <f t="shared" ref="I954:I1017" si="174">SQRT(VAR(E954:G954))</f>
        <v>85.552342652515023</v>
      </c>
      <c r="J954" s="23">
        <f t="shared" si="169"/>
        <v>1.510289150563114</v>
      </c>
      <c r="K954" s="24">
        <f t="shared" si="170"/>
        <v>5664.6333333333341</v>
      </c>
      <c r="L954" s="24">
        <f t="shared" si="171"/>
        <v>5664.6333333333341</v>
      </c>
      <c r="M954" s="24">
        <f t="shared" si="172"/>
        <v>5664.63</v>
      </c>
      <c r="N954" s="24">
        <f t="shared" si="173"/>
        <v>5664.63</v>
      </c>
    </row>
    <row r="955" spans="1:14" ht="30" x14ac:dyDescent="0.25">
      <c r="A955" s="32">
        <v>292</v>
      </c>
      <c r="B955" s="1" t="s">
        <v>1419</v>
      </c>
      <c r="C955" s="2" t="s">
        <v>23</v>
      </c>
      <c r="D955" s="76">
        <v>1</v>
      </c>
      <c r="E955" s="63">
        <v>6830</v>
      </c>
      <c r="F955" s="88">
        <v>6898.3</v>
      </c>
      <c r="G955" s="100">
        <v>7035</v>
      </c>
      <c r="H955" s="22">
        <f t="shared" si="168"/>
        <v>6921.0999999999995</v>
      </c>
      <c r="I955" s="23">
        <f t="shared" si="174"/>
        <v>104.38452950509476</v>
      </c>
      <c r="J955" s="23">
        <f t="shared" si="169"/>
        <v>1.50820721424477</v>
      </c>
      <c r="K955" s="24">
        <f t="shared" si="170"/>
        <v>6921.0999999999995</v>
      </c>
      <c r="L955" s="24">
        <f t="shared" si="171"/>
        <v>6921.0999999999995</v>
      </c>
      <c r="M955" s="24">
        <f t="shared" si="172"/>
        <v>6921.1</v>
      </c>
      <c r="N955" s="24">
        <f t="shared" si="173"/>
        <v>6921.1</v>
      </c>
    </row>
    <row r="956" spans="1:14" ht="34.5" customHeight="1" x14ac:dyDescent="0.25">
      <c r="A956" s="32">
        <v>293</v>
      </c>
      <c r="B956" s="1" t="s">
        <v>1420</v>
      </c>
      <c r="C956" s="2" t="s">
        <v>23</v>
      </c>
      <c r="D956" s="76">
        <v>1</v>
      </c>
      <c r="E956" s="63">
        <v>7150</v>
      </c>
      <c r="F956" s="88">
        <v>7221.5</v>
      </c>
      <c r="G956" s="100">
        <v>7365</v>
      </c>
      <c r="H956" s="22">
        <f t="shared" si="168"/>
        <v>7245.5</v>
      </c>
      <c r="I956" s="23">
        <f t="shared" si="174"/>
        <v>109.49086719904999</v>
      </c>
      <c r="J956" s="23">
        <f t="shared" si="169"/>
        <v>1.5111568173217858</v>
      </c>
      <c r="K956" s="24">
        <f t="shared" si="170"/>
        <v>7245.5</v>
      </c>
      <c r="L956" s="24">
        <f t="shared" si="171"/>
        <v>7245.5</v>
      </c>
      <c r="M956" s="24">
        <f t="shared" si="172"/>
        <v>7245.5</v>
      </c>
      <c r="N956" s="24">
        <f t="shared" si="173"/>
        <v>7245.5</v>
      </c>
    </row>
    <row r="957" spans="1:14" ht="30" x14ac:dyDescent="0.25">
      <c r="A957" s="32">
        <v>294</v>
      </c>
      <c r="B957" s="1" t="s">
        <v>1421</v>
      </c>
      <c r="C957" s="2" t="s">
        <v>23</v>
      </c>
      <c r="D957" s="76">
        <v>1</v>
      </c>
      <c r="E957" s="63">
        <v>3036</v>
      </c>
      <c r="F957" s="88">
        <v>3066.36</v>
      </c>
      <c r="G957" s="100">
        <v>3127</v>
      </c>
      <c r="H957" s="22">
        <f t="shared" si="168"/>
        <v>3076.4533333333334</v>
      </c>
      <c r="I957" s="23">
        <f t="shared" si="174"/>
        <v>46.332024921573762</v>
      </c>
      <c r="J957" s="23">
        <f t="shared" si="169"/>
        <v>1.5060207291157923</v>
      </c>
      <c r="K957" s="24">
        <f t="shared" si="170"/>
        <v>3076.4533333333334</v>
      </c>
      <c r="L957" s="24">
        <f t="shared" si="171"/>
        <v>3076.4533333333334</v>
      </c>
      <c r="M957" s="24">
        <f t="shared" si="172"/>
        <v>3076.45</v>
      </c>
      <c r="N957" s="24">
        <f t="shared" si="173"/>
        <v>3076.45</v>
      </c>
    </row>
    <row r="958" spans="1:14" ht="30" x14ac:dyDescent="0.25">
      <c r="A958" s="32">
        <v>295</v>
      </c>
      <c r="B958" s="1" t="s">
        <v>1422</v>
      </c>
      <c r="C958" s="2" t="s">
        <v>23</v>
      </c>
      <c r="D958" s="76">
        <v>1</v>
      </c>
      <c r="E958" s="63">
        <v>3374</v>
      </c>
      <c r="F958" s="88">
        <v>3407.74</v>
      </c>
      <c r="G958" s="100">
        <v>3475</v>
      </c>
      <c r="H958" s="22">
        <f t="shared" si="168"/>
        <v>3418.9133333333334</v>
      </c>
      <c r="I958" s="23">
        <f t="shared" si="174"/>
        <v>51.418698285092127</v>
      </c>
      <c r="J958" s="23">
        <f t="shared" si="169"/>
        <v>1.5039485728923263</v>
      </c>
      <c r="K958" s="24">
        <f t="shared" si="170"/>
        <v>3418.9133333333334</v>
      </c>
      <c r="L958" s="24">
        <f t="shared" si="171"/>
        <v>3418.9133333333334</v>
      </c>
      <c r="M958" s="24">
        <f t="shared" si="172"/>
        <v>3418.91</v>
      </c>
      <c r="N958" s="24">
        <f t="shared" si="173"/>
        <v>3418.91</v>
      </c>
    </row>
    <row r="959" spans="1:14" ht="30" x14ac:dyDescent="0.25">
      <c r="A959" s="32">
        <v>296</v>
      </c>
      <c r="B959" s="1" t="s">
        <v>1423</v>
      </c>
      <c r="C959" s="2" t="s">
        <v>23</v>
      </c>
      <c r="D959" s="78">
        <v>1</v>
      </c>
      <c r="E959" s="63">
        <v>1976</v>
      </c>
      <c r="F959" s="88">
        <v>1995.76</v>
      </c>
      <c r="G959" s="100">
        <v>2035</v>
      </c>
      <c r="H959" s="22">
        <f t="shared" si="168"/>
        <v>2002.2533333333333</v>
      </c>
      <c r="I959" s="23">
        <f t="shared" si="174"/>
        <v>30.031192672508588</v>
      </c>
      <c r="J959" s="23">
        <f t="shared" si="169"/>
        <v>1.4998697803395802</v>
      </c>
      <c r="K959" s="24">
        <f t="shared" si="170"/>
        <v>2002.2533333333333</v>
      </c>
      <c r="L959" s="24">
        <f t="shared" si="171"/>
        <v>2002.2533333333333</v>
      </c>
      <c r="M959" s="24">
        <f t="shared" si="172"/>
        <v>2002.25</v>
      </c>
      <c r="N959" s="24">
        <f t="shared" si="173"/>
        <v>2002.25</v>
      </c>
    </row>
    <row r="960" spans="1:14" ht="30" x14ac:dyDescent="0.25">
      <c r="A960" s="32">
        <v>297</v>
      </c>
      <c r="B960" s="1" t="s">
        <v>1424</v>
      </c>
      <c r="C960" s="2" t="s">
        <v>23</v>
      </c>
      <c r="D960" s="76">
        <v>1</v>
      </c>
      <c r="E960" s="63">
        <v>448</v>
      </c>
      <c r="F960" s="88">
        <v>452.48</v>
      </c>
      <c r="G960" s="100">
        <v>461</v>
      </c>
      <c r="H960" s="22">
        <f t="shared" si="168"/>
        <v>453.82666666666665</v>
      </c>
      <c r="I960" s="23">
        <f t="shared" si="174"/>
        <v>6.6037968876498097</v>
      </c>
      <c r="J960" s="23">
        <f t="shared" si="169"/>
        <v>1.4551363709308567</v>
      </c>
      <c r="K960" s="24">
        <f t="shared" si="170"/>
        <v>453.82666666666665</v>
      </c>
      <c r="L960" s="24">
        <f t="shared" si="171"/>
        <v>453.82666666666665</v>
      </c>
      <c r="M960" s="24">
        <f t="shared" si="172"/>
        <v>453.83</v>
      </c>
      <c r="N960" s="24">
        <f t="shared" si="173"/>
        <v>453.83</v>
      </c>
    </row>
    <row r="961" spans="1:14" ht="29.25" customHeight="1" x14ac:dyDescent="0.25">
      <c r="A961" s="32">
        <v>298</v>
      </c>
      <c r="B961" s="1" t="s">
        <v>1425</v>
      </c>
      <c r="C961" s="2" t="s">
        <v>23</v>
      </c>
      <c r="D961" s="76">
        <v>1</v>
      </c>
      <c r="E961" s="63">
        <v>9320</v>
      </c>
      <c r="F961" s="88">
        <v>9413.2000000000007</v>
      </c>
      <c r="G961" s="100">
        <v>9600</v>
      </c>
      <c r="H961" s="22">
        <f t="shared" si="168"/>
        <v>9444.4</v>
      </c>
      <c r="I961" s="23">
        <f t="shared" si="174"/>
        <v>142.58358951856971</v>
      </c>
      <c r="J961" s="23">
        <f t="shared" si="169"/>
        <v>1.5097156994469709</v>
      </c>
      <c r="K961" s="24">
        <f t="shared" si="170"/>
        <v>9444.4</v>
      </c>
      <c r="L961" s="24">
        <f t="shared" si="171"/>
        <v>9444.4</v>
      </c>
      <c r="M961" s="24">
        <f t="shared" si="172"/>
        <v>9444.4</v>
      </c>
      <c r="N961" s="24">
        <f t="shared" si="173"/>
        <v>9444.4</v>
      </c>
    </row>
    <row r="962" spans="1:14" ht="27.75" customHeight="1" x14ac:dyDescent="0.25">
      <c r="A962" s="32">
        <v>299</v>
      </c>
      <c r="B962" s="1" t="s">
        <v>116</v>
      </c>
      <c r="C962" s="2" t="s">
        <v>23</v>
      </c>
      <c r="D962" s="76">
        <v>1</v>
      </c>
      <c r="E962" s="63">
        <v>10364</v>
      </c>
      <c r="F962" s="88">
        <v>10467.64</v>
      </c>
      <c r="G962" s="100">
        <v>10675</v>
      </c>
      <c r="H962" s="22">
        <f t="shared" si="168"/>
        <v>10502.213333333333</v>
      </c>
      <c r="I962" s="23">
        <f t="shared" si="174"/>
        <v>158.35635930815457</v>
      </c>
      <c r="J962" s="23">
        <f t="shared" si="169"/>
        <v>1.5078379602663556</v>
      </c>
      <c r="K962" s="24">
        <f t="shared" si="170"/>
        <v>10502.213333333333</v>
      </c>
      <c r="L962" s="24">
        <f t="shared" si="171"/>
        <v>10502.213333333333</v>
      </c>
      <c r="M962" s="24">
        <f t="shared" si="172"/>
        <v>10502.21</v>
      </c>
      <c r="N962" s="24">
        <f t="shared" si="173"/>
        <v>10502.21</v>
      </c>
    </row>
    <row r="963" spans="1:14" x14ac:dyDescent="0.25">
      <c r="A963" s="32">
        <v>300</v>
      </c>
      <c r="B963" s="1" t="s">
        <v>1426</v>
      </c>
      <c r="C963" s="2" t="s">
        <v>23</v>
      </c>
      <c r="D963" s="76">
        <v>1</v>
      </c>
      <c r="E963" s="63">
        <v>594</v>
      </c>
      <c r="F963" s="88">
        <v>599.94000000000005</v>
      </c>
      <c r="G963" s="100">
        <v>612</v>
      </c>
      <c r="H963" s="22">
        <f t="shared" si="168"/>
        <v>601.98</v>
      </c>
      <c r="I963" s="23">
        <f t="shared" si="174"/>
        <v>9.1717610086613082</v>
      </c>
      <c r="J963" s="23">
        <f t="shared" si="169"/>
        <v>1.523598958214776</v>
      </c>
      <c r="K963" s="24">
        <f t="shared" si="170"/>
        <v>601.98</v>
      </c>
      <c r="L963" s="24">
        <f t="shared" si="171"/>
        <v>601.98</v>
      </c>
      <c r="M963" s="24">
        <f t="shared" si="172"/>
        <v>601.98</v>
      </c>
      <c r="N963" s="24">
        <f t="shared" si="173"/>
        <v>601.98</v>
      </c>
    </row>
    <row r="964" spans="1:14" ht="30" x14ac:dyDescent="0.25">
      <c r="A964" s="32">
        <v>301</v>
      </c>
      <c r="B964" s="1" t="s">
        <v>1427</v>
      </c>
      <c r="C964" s="2" t="s">
        <v>23</v>
      </c>
      <c r="D964" s="76">
        <v>1</v>
      </c>
      <c r="E964" s="63">
        <v>932</v>
      </c>
      <c r="F964" s="88">
        <v>941.32</v>
      </c>
      <c r="G964" s="100">
        <v>960</v>
      </c>
      <c r="H964" s="22">
        <f t="shared" si="168"/>
        <v>944.44</v>
      </c>
      <c r="I964" s="23">
        <f t="shared" si="174"/>
        <v>14.258358951856973</v>
      </c>
      <c r="J964" s="23">
        <f t="shared" si="169"/>
        <v>1.5097156994469709</v>
      </c>
      <c r="K964" s="24">
        <f t="shared" si="170"/>
        <v>944.44</v>
      </c>
      <c r="L964" s="24">
        <f t="shared" si="171"/>
        <v>944.44</v>
      </c>
      <c r="M964" s="24">
        <f t="shared" si="172"/>
        <v>944.44</v>
      </c>
      <c r="N964" s="24">
        <f t="shared" si="173"/>
        <v>944.44</v>
      </c>
    </row>
    <row r="965" spans="1:14" ht="30" x14ac:dyDescent="0.25">
      <c r="A965" s="32">
        <v>302</v>
      </c>
      <c r="B965" s="1" t="s">
        <v>1428</v>
      </c>
      <c r="C965" s="2" t="s">
        <v>23</v>
      </c>
      <c r="D965" s="76">
        <v>1</v>
      </c>
      <c r="E965" s="63">
        <v>932</v>
      </c>
      <c r="F965" s="88">
        <v>941.32</v>
      </c>
      <c r="G965" s="100">
        <v>960</v>
      </c>
      <c r="H965" s="22">
        <f t="shared" si="168"/>
        <v>944.44</v>
      </c>
      <c r="I965" s="23">
        <f t="shared" si="174"/>
        <v>14.258358951856973</v>
      </c>
      <c r="J965" s="23">
        <f t="shared" si="169"/>
        <v>1.5097156994469709</v>
      </c>
      <c r="K965" s="24">
        <f t="shared" si="170"/>
        <v>944.44</v>
      </c>
      <c r="L965" s="24">
        <f t="shared" si="171"/>
        <v>944.44</v>
      </c>
      <c r="M965" s="24">
        <f t="shared" si="172"/>
        <v>944.44</v>
      </c>
      <c r="N965" s="24">
        <f t="shared" si="173"/>
        <v>944.44</v>
      </c>
    </row>
    <row r="966" spans="1:14" ht="30" x14ac:dyDescent="0.25">
      <c r="A966" s="32">
        <v>303</v>
      </c>
      <c r="B966" s="1" t="s">
        <v>1429</v>
      </c>
      <c r="C966" s="2" t="s">
        <v>23</v>
      </c>
      <c r="D966" s="76">
        <v>1</v>
      </c>
      <c r="E966" s="63">
        <v>314</v>
      </c>
      <c r="F966" s="88">
        <v>317.14</v>
      </c>
      <c r="G966" s="100">
        <v>323</v>
      </c>
      <c r="H966" s="22">
        <f t="shared" si="168"/>
        <v>318.04666666666668</v>
      </c>
      <c r="I966" s="23">
        <f t="shared" si="174"/>
        <v>4.5679900758794716</v>
      </c>
      <c r="J966" s="23">
        <f t="shared" si="169"/>
        <v>1.4362640941201936</v>
      </c>
      <c r="K966" s="24">
        <f t="shared" si="170"/>
        <v>318.04666666666668</v>
      </c>
      <c r="L966" s="24">
        <f t="shared" si="171"/>
        <v>318.04666666666668</v>
      </c>
      <c r="M966" s="24">
        <f t="shared" si="172"/>
        <v>318.05</v>
      </c>
      <c r="N966" s="24">
        <f t="shared" si="173"/>
        <v>318.05</v>
      </c>
    </row>
    <row r="967" spans="1:14" ht="36" customHeight="1" x14ac:dyDescent="0.25">
      <c r="A967" s="32">
        <v>304</v>
      </c>
      <c r="B967" s="1" t="s">
        <v>1430</v>
      </c>
      <c r="C967" s="2" t="s">
        <v>23</v>
      </c>
      <c r="D967" s="76">
        <v>1</v>
      </c>
      <c r="E967" s="63">
        <v>23940</v>
      </c>
      <c r="F967" s="88">
        <v>24179.4</v>
      </c>
      <c r="G967" s="100">
        <v>24658</v>
      </c>
      <c r="H967" s="22">
        <f t="shared" si="168"/>
        <v>24259.133333333331</v>
      </c>
      <c r="I967" s="23">
        <f t="shared" si="174"/>
        <v>365.58043346619803</v>
      </c>
      <c r="J967" s="23">
        <f t="shared" si="169"/>
        <v>1.5069806016683669</v>
      </c>
      <c r="K967" s="24">
        <f t="shared" si="170"/>
        <v>24259.133333333331</v>
      </c>
      <c r="L967" s="24">
        <f t="shared" si="171"/>
        <v>24259.133333333331</v>
      </c>
      <c r="M967" s="24">
        <f t="shared" si="172"/>
        <v>24259.13</v>
      </c>
      <c r="N967" s="24">
        <f t="shared" si="173"/>
        <v>24259.13</v>
      </c>
    </row>
    <row r="968" spans="1:14" ht="33.75" customHeight="1" x14ac:dyDescent="0.25">
      <c r="A968" s="32">
        <v>305</v>
      </c>
      <c r="B968" s="1" t="s">
        <v>1431</v>
      </c>
      <c r="C968" s="2" t="s">
        <v>23</v>
      </c>
      <c r="D968" s="76">
        <v>1</v>
      </c>
      <c r="E968" s="63">
        <v>82</v>
      </c>
      <c r="F968" s="88">
        <v>82.82</v>
      </c>
      <c r="G968" s="100">
        <v>84</v>
      </c>
      <c r="H968" s="22">
        <f t="shared" si="168"/>
        <v>82.94</v>
      </c>
      <c r="I968" s="23">
        <f t="shared" si="174"/>
        <v>1.0053854982045449</v>
      </c>
      <c r="J968" s="23">
        <f t="shared" si="169"/>
        <v>1.2121841068296901</v>
      </c>
      <c r="K968" s="24">
        <f t="shared" si="170"/>
        <v>82.94</v>
      </c>
      <c r="L968" s="24">
        <f t="shared" si="171"/>
        <v>82.94</v>
      </c>
      <c r="M968" s="24">
        <f t="shared" si="172"/>
        <v>82.94</v>
      </c>
      <c r="N968" s="24">
        <f t="shared" si="173"/>
        <v>82.94</v>
      </c>
    </row>
    <row r="969" spans="1:14" ht="30" x14ac:dyDescent="0.25">
      <c r="A969" s="32">
        <v>306</v>
      </c>
      <c r="B969" s="1" t="s">
        <v>117</v>
      </c>
      <c r="C969" s="2" t="s">
        <v>23</v>
      </c>
      <c r="D969" s="76">
        <v>1</v>
      </c>
      <c r="E969" s="63">
        <v>232</v>
      </c>
      <c r="F969" s="88">
        <v>234.32</v>
      </c>
      <c r="G969" s="100">
        <v>239</v>
      </c>
      <c r="H969" s="22">
        <f t="shared" si="168"/>
        <v>235.10666666666665</v>
      </c>
      <c r="I969" s="23">
        <f t="shared" si="174"/>
        <v>3.5656883393439394</v>
      </c>
      <c r="J969" s="23">
        <f t="shared" si="169"/>
        <v>1.516625789433423</v>
      </c>
      <c r="K969" s="24">
        <f t="shared" si="170"/>
        <v>235.10666666666665</v>
      </c>
      <c r="L969" s="24">
        <f t="shared" si="171"/>
        <v>235.10666666666665</v>
      </c>
      <c r="M969" s="24">
        <f t="shared" si="172"/>
        <v>235.11</v>
      </c>
      <c r="N969" s="24">
        <f t="shared" si="173"/>
        <v>235.11</v>
      </c>
    </row>
    <row r="970" spans="1:14" ht="34.5" customHeight="1" x14ac:dyDescent="0.25">
      <c r="A970" s="32">
        <v>307</v>
      </c>
      <c r="B970" s="1" t="s">
        <v>1432</v>
      </c>
      <c r="C970" s="2" t="s">
        <v>23</v>
      </c>
      <c r="D970" s="76">
        <v>1</v>
      </c>
      <c r="E970" s="63">
        <v>146</v>
      </c>
      <c r="F970" s="88">
        <v>147.46</v>
      </c>
      <c r="G970" s="100">
        <v>150</v>
      </c>
      <c r="H970" s="22">
        <f t="shared" si="168"/>
        <v>147.82000000000002</v>
      </c>
      <c r="I970" s="23">
        <f t="shared" si="174"/>
        <v>2.0241541443279454</v>
      </c>
      <c r="J970" s="23">
        <f t="shared" si="169"/>
        <v>1.3693371291624579</v>
      </c>
      <c r="K970" s="24">
        <f t="shared" si="170"/>
        <v>147.82000000000002</v>
      </c>
      <c r="L970" s="24">
        <f t="shared" si="171"/>
        <v>147.82000000000002</v>
      </c>
      <c r="M970" s="24">
        <f t="shared" si="172"/>
        <v>147.82</v>
      </c>
      <c r="N970" s="24">
        <f t="shared" si="173"/>
        <v>147.82</v>
      </c>
    </row>
    <row r="971" spans="1:14" ht="30" x14ac:dyDescent="0.25">
      <c r="A971" s="32">
        <v>308</v>
      </c>
      <c r="B971" s="1" t="s">
        <v>1433</v>
      </c>
      <c r="C971" s="2" t="s">
        <v>23</v>
      </c>
      <c r="D971" s="76">
        <v>1</v>
      </c>
      <c r="E971" s="63">
        <v>2088</v>
      </c>
      <c r="F971" s="88">
        <v>2108.88</v>
      </c>
      <c r="G971" s="100">
        <v>2151</v>
      </c>
      <c r="H971" s="22">
        <f t="shared" si="168"/>
        <v>2115.96</v>
      </c>
      <c r="I971" s="23">
        <f t="shared" si="174"/>
        <v>32.091195054095436</v>
      </c>
      <c r="J971" s="23">
        <f t="shared" si="169"/>
        <v>1.5166257894334221</v>
      </c>
      <c r="K971" s="24">
        <f t="shared" si="170"/>
        <v>2115.96</v>
      </c>
      <c r="L971" s="24">
        <f t="shared" si="171"/>
        <v>2115.96</v>
      </c>
      <c r="M971" s="24">
        <f t="shared" si="172"/>
        <v>2115.96</v>
      </c>
      <c r="N971" s="24">
        <f t="shared" si="173"/>
        <v>2115.96</v>
      </c>
    </row>
    <row r="972" spans="1:14" ht="30" x14ac:dyDescent="0.25">
      <c r="A972" s="32">
        <v>309</v>
      </c>
      <c r="B972" s="1" t="s">
        <v>1434</v>
      </c>
      <c r="C972" s="2" t="s">
        <v>23</v>
      </c>
      <c r="D972" s="76">
        <v>1</v>
      </c>
      <c r="E972" s="63">
        <v>232</v>
      </c>
      <c r="F972" s="88">
        <v>234.32</v>
      </c>
      <c r="G972" s="100">
        <v>239</v>
      </c>
      <c r="H972" s="22">
        <f t="shared" si="168"/>
        <v>235.10666666666665</v>
      </c>
      <c r="I972" s="23">
        <f t="shared" si="174"/>
        <v>3.5656883393439394</v>
      </c>
      <c r="J972" s="23">
        <f t="shared" si="169"/>
        <v>1.516625789433423</v>
      </c>
      <c r="K972" s="24">
        <f t="shared" si="170"/>
        <v>235.10666666666665</v>
      </c>
      <c r="L972" s="24">
        <f t="shared" si="171"/>
        <v>235.10666666666665</v>
      </c>
      <c r="M972" s="24">
        <f t="shared" si="172"/>
        <v>235.11</v>
      </c>
      <c r="N972" s="24">
        <f t="shared" si="173"/>
        <v>235.11</v>
      </c>
    </row>
    <row r="973" spans="1:14" ht="45" x14ac:dyDescent="0.25">
      <c r="A973" s="32">
        <v>310</v>
      </c>
      <c r="B973" s="1" t="s">
        <v>1435</v>
      </c>
      <c r="C973" s="2" t="s">
        <v>23</v>
      </c>
      <c r="D973" s="76">
        <v>1</v>
      </c>
      <c r="E973" s="63">
        <v>298</v>
      </c>
      <c r="F973" s="88">
        <v>300.98</v>
      </c>
      <c r="G973" s="100">
        <v>307</v>
      </c>
      <c r="H973" s="22">
        <f t="shared" si="168"/>
        <v>301.99333333333334</v>
      </c>
      <c r="I973" s="23">
        <f t="shared" si="174"/>
        <v>4.5847718954527403</v>
      </c>
      <c r="J973" s="23">
        <f t="shared" si="169"/>
        <v>1.5181699029071527</v>
      </c>
      <c r="K973" s="24">
        <f t="shared" si="170"/>
        <v>301.99333333333334</v>
      </c>
      <c r="L973" s="24">
        <f t="shared" si="171"/>
        <v>301.99333333333334</v>
      </c>
      <c r="M973" s="24">
        <f t="shared" si="172"/>
        <v>301.99</v>
      </c>
      <c r="N973" s="24">
        <f t="shared" si="173"/>
        <v>301.99</v>
      </c>
    </row>
    <row r="974" spans="1:14" ht="33" customHeight="1" x14ac:dyDescent="0.25">
      <c r="A974" s="32">
        <v>311</v>
      </c>
      <c r="B974" s="1" t="s">
        <v>1436</v>
      </c>
      <c r="C974" s="2" t="s">
        <v>23</v>
      </c>
      <c r="D974" s="76">
        <v>1</v>
      </c>
      <c r="E974" s="63">
        <v>2170</v>
      </c>
      <c r="F974" s="88">
        <v>2191.6999999999998</v>
      </c>
      <c r="G974" s="100">
        <v>2235</v>
      </c>
      <c r="H974" s="22">
        <f t="shared" si="168"/>
        <v>2198.9</v>
      </c>
      <c r="I974" s="23">
        <f t="shared" si="174"/>
        <v>33.092748450378089</v>
      </c>
      <c r="J974" s="23">
        <f t="shared" si="169"/>
        <v>1.5049683228149571</v>
      </c>
      <c r="K974" s="24">
        <f t="shared" si="170"/>
        <v>2198.9</v>
      </c>
      <c r="L974" s="24">
        <f t="shared" si="171"/>
        <v>2198.9</v>
      </c>
      <c r="M974" s="24">
        <f t="shared" si="172"/>
        <v>2198.9</v>
      </c>
      <c r="N974" s="24">
        <f t="shared" si="173"/>
        <v>2198.9</v>
      </c>
    </row>
    <row r="975" spans="1:14" ht="45" x14ac:dyDescent="0.25">
      <c r="A975" s="32">
        <v>312</v>
      </c>
      <c r="B975" s="1" t="s">
        <v>1437</v>
      </c>
      <c r="C975" s="2" t="s">
        <v>23</v>
      </c>
      <c r="D975" s="76">
        <v>1</v>
      </c>
      <c r="E975" s="63">
        <v>2170</v>
      </c>
      <c r="F975" s="88">
        <v>2191.6999999999998</v>
      </c>
      <c r="G975" s="100">
        <v>2235</v>
      </c>
      <c r="H975" s="22">
        <f t="shared" si="168"/>
        <v>2198.9</v>
      </c>
      <c r="I975" s="23">
        <f t="shared" si="174"/>
        <v>33.092748450378089</v>
      </c>
      <c r="J975" s="23">
        <f t="shared" si="169"/>
        <v>1.5049683228149571</v>
      </c>
      <c r="K975" s="24">
        <f t="shared" si="170"/>
        <v>2198.9</v>
      </c>
      <c r="L975" s="24">
        <f t="shared" si="171"/>
        <v>2198.9</v>
      </c>
      <c r="M975" s="24">
        <f t="shared" si="172"/>
        <v>2198.9</v>
      </c>
      <c r="N975" s="24">
        <f t="shared" si="173"/>
        <v>2198.9</v>
      </c>
    </row>
    <row r="976" spans="1:14" ht="45" x14ac:dyDescent="0.25">
      <c r="A976" s="32">
        <v>313</v>
      </c>
      <c r="B976" s="1" t="s">
        <v>1438</v>
      </c>
      <c r="C976" s="2" t="s">
        <v>23</v>
      </c>
      <c r="D976" s="76">
        <v>1</v>
      </c>
      <c r="E976" s="63">
        <v>2170</v>
      </c>
      <c r="F976" s="88">
        <v>2191.6999999999998</v>
      </c>
      <c r="G976" s="100">
        <v>2235</v>
      </c>
      <c r="H976" s="22">
        <f t="shared" si="168"/>
        <v>2198.9</v>
      </c>
      <c r="I976" s="23">
        <f t="shared" si="174"/>
        <v>33.092748450378089</v>
      </c>
      <c r="J976" s="23">
        <f t="shared" si="169"/>
        <v>1.5049683228149571</v>
      </c>
      <c r="K976" s="24">
        <f t="shared" si="170"/>
        <v>2198.9</v>
      </c>
      <c r="L976" s="24">
        <f t="shared" si="171"/>
        <v>2198.9</v>
      </c>
      <c r="M976" s="24">
        <f t="shared" si="172"/>
        <v>2198.9</v>
      </c>
      <c r="N976" s="24">
        <f t="shared" si="173"/>
        <v>2198.9</v>
      </c>
    </row>
    <row r="977" spans="1:14" ht="30" x14ac:dyDescent="0.25">
      <c r="A977" s="32">
        <v>314</v>
      </c>
      <c r="B977" s="1" t="s">
        <v>1439</v>
      </c>
      <c r="C977" s="2" t="s">
        <v>23</v>
      </c>
      <c r="D977" s="76">
        <v>1</v>
      </c>
      <c r="E977" s="63">
        <v>23940</v>
      </c>
      <c r="F977" s="88">
        <v>24179.4</v>
      </c>
      <c r="G977" s="100">
        <v>24658</v>
      </c>
      <c r="H977" s="22">
        <f t="shared" si="168"/>
        <v>24259.133333333331</v>
      </c>
      <c r="I977" s="23">
        <f t="shared" si="174"/>
        <v>365.58043346619803</v>
      </c>
      <c r="J977" s="23">
        <f t="shared" si="169"/>
        <v>1.5069806016683669</v>
      </c>
      <c r="K977" s="24">
        <f t="shared" si="170"/>
        <v>24259.133333333331</v>
      </c>
      <c r="L977" s="24">
        <f t="shared" si="171"/>
        <v>24259.133333333331</v>
      </c>
      <c r="M977" s="24">
        <f t="shared" si="172"/>
        <v>24259.13</v>
      </c>
      <c r="N977" s="24">
        <f t="shared" si="173"/>
        <v>24259.13</v>
      </c>
    </row>
    <row r="978" spans="1:14" ht="30" x14ac:dyDescent="0.25">
      <c r="A978" s="32">
        <v>315</v>
      </c>
      <c r="B978" s="1" t="s">
        <v>1440</v>
      </c>
      <c r="C978" s="2" t="s">
        <v>23</v>
      </c>
      <c r="D978" s="76">
        <v>1</v>
      </c>
      <c r="E978" s="63">
        <v>146</v>
      </c>
      <c r="F978" s="88">
        <v>147.46</v>
      </c>
      <c r="G978" s="100">
        <v>150</v>
      </c>
      <c r="H978" s="22">
        <f t="shared" si="168"/>
        <v>147.82000000000002</v>
      </c>
      <c r="I978" s="23">
        <f t="shared" si="174"/>
        <v>2.0241541443279454</v>
      </c>
      <c r="J978" s="23">
        <f t="shared" si="169"/>
        <v>1.3693371291624579</v>
      </c>
      <c r="K978" s="24">
        <f t="shared" si="170"/>
        <v>147.82000000000002</v>
      </c>
      <c r="L978" s="24">
        <f t="shared" si="171"/>
        <v>147.82000000000002</v>
      </c>
      <c r="M978" s="24">
        <f t="shared" si="172"/>
        <v>147.82</v>
      </c>
      <c r="N978" s="24">
        <f t="shared" si="173"/>
        <v>147.82</v>
      </c>
    </row>
    <row r="979" spans="1:14" ht="30" x14ac:dyDescent="0.25">
      <c r="A979" s="32">
        <v>316</v>
      </c>
      <c r="B979" s="1" t="s">
        <v>1441</v>
      </c>
      <c r="C979" s="2" t="s">
        <v>23</v>
      </c>
      <c r="D979" s="76">
        <v>1</v>
      </c>
      <c r="E979" s="63">
        <v>112</v>
      </c>
      <c r="F979" s="88">
        <v>113.12</v>
      </c>
      <c r="G979" s="100">
        <v>115</v>
      </c>
      <c r="H979" s="22">
        <f t="shared" si="168"/>
        <v>113.37333333333333</v>
      </c>
      <c r="I979" s="23">
        <f t="shared" si="174"/>
        <v>1.5159595421162571</v>
      </c>
      <c r="J979" s="23">
        <f t="shared" si="169"/>
        <v>1.3371394291275935</v>
      </c>
      <c r="K979" s="24">
        <f t="shared" si="170"/>
        <v>113.37333333333333</v>
      </c>
      <c r="L979" s="24">
        <f t="shared" si="171"/>
        <v>113.37333333333333</v>
      </c>
      <c r="M979" s="24">
        <f t="shared" si="172"/>
        <v>113.37</v>
      </c>
      <c r="N979" s="24">
        <f t="shared" si="173"/>
        <v>113.37</v>
      </c>
    </row>
    <row r="980" spans="1:14" ht="28.5" customHeight="1" x14ac:dyDescent="0.25">
      <c r="A980" s="32">
        <v>317</v>
      </c>
      <c r="B980" s="1" t="s">
        <v>1442</v>
      </c>
      <c r="C980" s="2" t="s">
        <v>23</v>
      </c>
      <c r="D980" s="76">
        <v>1</v>
      </c>
      <c r="E980" s="63">
        <v>2860</v>
      </c>
      <c r="F980" s="88">
        <v>2888.6</v>
      </c>
      <c r="G980" s="100">
        <v>2946</v>
      </c>
      <c r="H980" s="22">
        <f t="shared" si="168"/>
        <v>2898.2000000000003</v>
      </c>
      <c r="I980" s="23">
        <f t="shared" si="174"/>
        <v>43.796346879620003</v>
      </c>
      <c r="J980" s="23">
        <f t="shared" si="169"/>
        <v>1.511156817321786</v>
      </c>
      <c r="K980" s="24">
        <f t="shared" si="170"/>
        <v>2898.2000000000003</v>
      </c>
      <c r="L980" s="24">
        <f t="shared" si="171"/>
        <v>2898.2000000000003</v>
      </c>
      <c r="M980" s="24">
        <f t="shared" si="172"/>
        <v>2898.2</v>
      </c>
      <c r="N980" s="24">
        <f t="shared" si="173"/>
        <v>2898.2</v>
      </c>
    </row>
    <row r="981" spans="1:14" ht="33" customHeight="1" x14ac:dyDescent="0.25">
      <c r="A981" s="32">
        <v>318</v>
      </c>
      <c r="B981" s="1" t="s">
        <v>1443</v>
      </c>
      <c r="C981" s="2" t="s">
        <v>23</v>
      </c>
      <c r="D981" s="76">
        <v>1</v>
      </c>
      <c r="E981" s="63">
        <v>3776</v>
      </c>
      <c r="F981" s="88">
        <v>3813.76</v>
      </c>
      <c r="G981" s="100">
        <v>3889</v>
      </c>
      <c r="H981" s="22">
        <f t="shared" si="168"/>
        <v>3826.2533333333336</v>
      </c>
      <c r="I981" s="23">
        <f t="shared" si="174"/>
        <v>57.526624560574824</v>
      </c>
      <c r="J981" s="23">
        <f t="shared" si="169"/>
        <v>1.503471400061718</v>
      </c>
      <c r="K981" s="24">
        <f t="shared" si="170"/>
        <v>3826.2533333333336</v>
      </c>
      <c r="L981" s="24">
        <f t="shared" si="171"/>
        <v>3826.2533333333336</v>
      </c>
      <c r="M981" s="24">
        <f t="shared" si="172"/>
        <v>3826.25</v>
      </c>
      <c r="N981" s="24">
        <f t="shared" si="173"/>
        <v>3826.25</v>
      </c>
    </row>
    <row r="982" spans="1:14" ht="33.75" customHeight="1" x14ac:dyDescent="0.25">
      <c r="A982" s="32">
        <v>319</v>
      </c>
      <c r="B982" s="1" t="s">
        <v>1444</v>
      </c>
      <c r="C982" s="2" t="s">
        <v>23</v>
      </c>
      <c r="D982" s="76">
        <v>1</v>
      </c>
      <c r="E982" s="63">
        <v>1406</v>
      </c>
      <c r="F982" s="88">
        <v>1420.06</v>
      </c>
      <c r="G982" s="100">
        <v>1448</v>
      </c>
      <c r="H982" s="22">
        <f t="shared" si="168"/>
        <v>1424.6866666666665</v>
      </c>
      <c r="I982" s="23">
        <f t="shared" si="174"/>
        <v>21.378833769252559</v>
      </c>
      <c r="J982" s="23">
        <f t="shared" si="169"/>
        <v>1.5005989927085179</v>
      </c>
      <c r="K982" s="24">
        <f t="shared" si="170"/>
        <v>1424.6866666666665</v>
      </c>
      <c r="L982" s="24">
        <f t="shared" si="171"/>
        <v>1424.6866666666665</v>
      </c>
      <c r="M982" s="24">
        <f t="shared" si="172"/>
        <v>1424.69</v>
      </c>
      <c r="N982" s="24">
        <f t="shared" si="173"/>
        <v>1424.69</v>
      </c>
    </row>
    <row r="983" spans="1:14" x14ac:dyDescent="0.25">
      <c r="A983" s="32">
        <v>320</v>
      </c>
      <c r="B983" s="1" t="s">
        <v>1445</v>
      </c>
      <c r="C983" s="2" t="s">
        <v>23</v>
      </c>
      <c r="D983" s="76">
        <v>1</v>
      </c>
      <c r="E983" s="63">
        <v>154</v>
      </c>
      <c r="F983" s="88">
        <v>155.54</v>
      </c>
      <c r="G983" s="100">
        <v>159</v>
      </c>
      <c r="H983" s="22">
        <f t="shared" si="168"/>
        <v>156.17999999999998</v>
      </c>
      <c r="I983" s="23">
        <f t="shared" si="174"/>
        <v>2.5607030284669881</v>
      </c>
      <c r="J983" s="23">
        <f t="shared" si="169"/>
        <v>1.6395844720623565</v>
      </c>
      <c r="K983" s="24">
        <f t="shared" si="170"/>
        <v>156.17999999999998</v>
      </c>
      <c r="L983" s="24">
        <f t="shared" si="171"/>
        <v>156.17999999999998</v>
      </c>
      <c r="M983" s="24">
        <f t="shared" si="172"/>
        <v>156.18</v>
      </c>
      <c r="N983" s="24">
        <f t="shared" si="173"/>
        <v>156.18</v>
      </c>
    </row>
    <row r="984" spans="1:14" ht="30" x14ac:dyDescent="0.25">
      <c r="A984" s="32">
        <v>321</v>
      </c>
      <c r="B984" s="1" t="s">
        <v>1446</v>
      </c>
      <c r="C984" s="2" t="s">
        <v>23</v>
      </c>
      <c r="D984" s="76">
        <v>1</v>
      </c>
      <c r="E984" s="63">
        <v>176</v>
      </c>
      <c r="F984" s="88">
        <v>177.76</v>
      </c>
      <c r="G984" s="100">
        <v>181</v>
      </c>
      <c r="H984" s="22">
        <f t="shared" si="168"/>
        <v>178.25333333333333</v>
      </c>
      <c r="I984" s="23">
        <f t="shared" si="174"/>
        <v>2.5362439420003229</v>
      </c>
      <c r="J984" s="23">
        <f t="shared" si="169"/>
        <v>1.4228311440648083</v>
      </c>
      <c r="K984" s="24">
        <f t="shared" si="170"/>
        <v>178.25333333333333</v>
      </c>
      <c r="L984" s="24">
        <f t="shared" si="171"/>
        <v>178.25333333333333</v>
      </c>
      <c r="M984" s="24">
        <f t="shared" si="172"/>
        <v>178.25</v>
      </c>
      <c r="N984" s="24">
        <f t="shared" si="173"/>
        <v>178.25</v>
      </c>
    </row>
    <row r="985" spans="1:14" ht="30" x14ac:dyDescent="0.25">
      <c r="A985" s="32">
        <v>322</v>
      </c>
      <c r="B985" s="1" t="s">
        <v>1447</v>
      </c>
      <c r="C985" s="2" t="s">
        <v>23</v>
      </c>
      <c r="D985" s="76">
        <v>1</v>
      </c>
      <c r="E985" s="63">
        <v>884</v>
      </c>
      <c r="F985" s="88">
        <v>892.84</v>
      </c>
      <c r="G985" s="100">
        <v>911</v>
      </c>
      <c r="H985" s="22">
        <f t="shared" si="168"/>
        <v>895.94666666666672</v>
      </c>
      <c r="I985" s="23">
        <f t="shared" si="174"/>
        <v>13.765483403547194</v>
      </c>
      <c r="J985" s="23">
        <f t="shared" si="169"/>
        <v>1.5364177261534011</v>
      </c>
      <c r="K985" s="24">
        <f t="shared" si="170"/>
        <v>895.94666666666672</v>
      </c>
      <c r="L985" s="24">
        <f t="shared" si="171"/>
        <v>895.94666666666672</v>
      </c>
      <c r="M985" s="24">
        <f t="shared" si="172"/>
        <v>895.95</v>
      </c>
      <c r="N985" s="24">
        <f t="shared" si="173"/>
        <v>895.95</v>
      </c>
    </row>
    <row r="986" spans="1:14" ht="30" x14ac:dyDescent="0.25">
      <c r="A986" s="32">
        <v>323</v>
      </c>
      <c r="B986" s="1" t="s">
        <v>1448</v>
      </c>
      <c r="C986" s="2" t="s">
        <v>23</v>
      </c>
      <c r="D986" s="76">
        <v>1</v>
      </c>
      <c r="E986" s="63">
        <v>1206</v>
      </c>
      <c r="F986" s="88">
        <v>1218.06</v>
      </c>
      <c r="G986" s="100">
        <v>1242</v>
      </c>
      <c r="H986" s="22">
        <f t="shared" si="168"/>
        <v>1222.02</v>
      </c>
      <c r="I986" s="23">
        <f t="shared" si="174"/>
        <v>18.323787818024968</v>
      </c>
      <c r="J986" s="23">
        <f t="shared" si="169"/>
        <v>1.4994670969399002</v>
      </c>
      <c r="K986" s="24">
        <f t="shared" si="170"/>
        <v>1222.02</v>
      </c>
      <c r="L986" s="24">
        <f t="shared" si="171"/>
        <v>1222.02</v>
      </c>
      <c r="M986" s="24">
        <f t="shared" si="172"/>
        <v>1222.02</v>
      </c>
      <c r="N986" s="24">
        <f t="shared" si="173"/>
        <v>1222.02</v>
      </c>
    </row>
    <row r="987" spans="1:14" x14ac:dyDescent="0.25">
      <c r="A987" s="108" t="s">
        <v>656</v>
      </c>
      <c r="B987" s="108"/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</row>
    <row r="988" spans="1:14" ht="30" x14ac:dyDescent="0.25">
      <c r="A988" s="32">
        <v>324</v>
      </c>
      <c r="B988" s="1" t="s">
        <v>765</v>
      </c>
      <c r="C988" s="2" t="s">
        <v>23</v>
      </c>
      <c r="D988" s="76">
        <v>1</v>
      </c>
      <c r="E988" s="63">
        <v>1366</v>
      </c>
      <c r="F988" s="88">
        <v>1379.66</v>
      </c>
      <c r="G988" s="100">
        <v>1407</v>
      </c>
      <c r="H988" s="22">
        <f t="shared" si="168"/>
        <v>1384.22</v>
      </c>
      <c r="I988" s="23">
        <f t="shared" si="174"/>
        <v>20.876905901018944</v>
      </c>
      <c r="J988" s="23">
        <f t="shared" si="169"/>
        <v>1.5082072142447691</v>
      </c>
      <c r="K988" s="24">
        <f t="shared" si="170"/>
        <v>1384.22</v>
      </c>
      <c r="L988" s="24">
        <f t="shared" si="171"/>
        <v>1384.22</v>
      </c>
      <c r="M988" s="24">
        <f t="shared" si="172"/>
        <v>1384.22</v>
      </c>
      <c r="N988" s="24">
        <f t="shared" si="173"/>
        <v>1384.22</v>
      </c>
    </row>
    <row r="989" spans="1:14" ht="33.75" customHeight="1" x14ac:dyDescent="0.25">
      <c r="A989" s="32">
        <v>325</v>
      </c>
      <c r="B989" s="1" t="s">
        <v>1449</v>
      </c>
      <c r="C989" s="2" t="s">
        <v>23</v>
      </c>
      <c r="D989" s="76">
        <v>1</v>
      </c>
      <c r="E989" s="63">
        <v>35830</v>
      </c>
      <c r="F989" s="88">
        <v>36188.300000000003</v>
      </c>
      <c r="G989" s="100">
        <v>36905</v>
      </c>
      <c r="H989" s="22">
        <f t="shared" si="168"/>
        <v>36307.76666666667</v>
      </c>
      <c r="I989" s="23">
        <f t="shared" si="174"/>
        <v>547.36684529968841</v>
      </c>
      <c r="J989" s="23">
        <f t="shared" si="169"/>
        <v>1.5075750880656986</v>
      </c>
      <c r="K989" s="24">
        <f t="shared" si="170"/>
        <v>36307.76666666667</v>
      </c>
      <c r="L989" s="24">
        <f t="shared" si="171"/>
        <v>36307.76666666667</v>
      </c>
      <c r="M989" s="24">
        <f t="shared" si="172"/>
        <v>36307.769999999997</v>
      </c>
      <c r="N989" s="24">
        <f t="shared" si="173"/>
        <v>36307.769999999997</v>
      </c>
    </row>
    <row r="990" spans="1:14" ht="30" x14ac:dyDescent="0.25">
      <c r="A990" s="32">
        <v>326</v>
      </c>
      <c r="B990" s="1" t="s">
        <v>1450</v>
      </c>
      <c r="C990" s="2" t="s">
        <v>23</v>
      </c>
      <c r="D990" s="76">
        <v>1</v>
      </c>
      <c r="E990" s="63">
        <v>70</v>
      </c>
      <c r="F990" s="88">
        <v>70.7</v>
      </c>
      <c r="G990" s="100">
        <v>72</v>
      </c>
      <c r="H990" s="22">
        <f t="shared" si="168"/>
        <v>70.899999999999991</v>
      </c>
      <c r="I990" s="23">
        <f t="shared" si="174"/>
        <v>1.0148891565092217</v>
      </c>
      <c r="J990" s="23">
        <f t="shared" si="169"/>
        <v>1.4314374562894525</v>
      </c>
      <c r="K990" s="24">
        <f t="shared" si="170"/>
        <v>70.899999999999991</v>
      </c>
      <c r="L990" s="24">
        <f t="shared" si="171"/>
        <v>70.899999999999991</v>
      </c>
      <c r="M990" s="24">
        <f t="shared" si="172"/>
        <v>70.900000000000006</v>
      </c>
      <c r="N990" s="24">
        <f t="shared" si="173"/>
        <v>70.900000000000006</v>
      </c>
    </row>
    <row r="991" spans="1:14" ht="30" x14ac:dyDescent="0.25">
      <c r="A991" s="32">
        <v>327</v>
      </c>
      <c r="B991" s="1" t="s">
        <v>1451</v>
      </c>
      <c r="C991" s="2" t="s">
        <v>23</v>
      </c>
      <c r="D991" s="76">
        <v>1</v>
      </c>
      <c r="E991" s="63">
        <v>54</v>
      </c>
      <c r="F991" s="88">
        <v>54.54</v>
      </c>
      <c r="G991" s="100">
        <v>56</v>
      </c>
      <c r="H991" s="22">
        <f t="shared" ref="H991:H1054" si="175">AVERAGE(E991:G991)</f>
        <v>54.846666666666664</v>
      </c>
      <c r="I991" s="23">
        <f t="shared" si="174"/>
        <v>1.034665807559781</v>
      </c>
      <c r="J991" s="23">
        <f t="shared" ref="J991:J1054" si="176">I991/H991*100</f>
        <v>1.886469808362309</v>
      </c>
      <c r="K991" s="24">
        <f t="shared" si="170"/>
        <v>54.846666666666664</v>
      </c>
      <c r="L991" s="24">
        <f t="shared" si="171"/>
        <v>54.846666666666664</v>
      </c>
      <c r="M991" s="24">
        <f t="shared" si="172"/>
        <v>54.85</v>
      </c>
      <c r="N991" s="24">
        <f t="shared" si="173"/>
        <v>54.85</v>
      </c>
    </row>
    <row r="992" spans="1:14" ht="30" x14ac:dyDescent="0.25">
      <c r="A992" s="32">
        <v>328</v>
      </c>
      <c r="B992" s="1" t="s">
        <v>1452</v>
      </c>
      <c r="C992" s="2" t="s">
        <v>23</v>
      </c>
      <c r="D992" s="76">
        <v>1</v>
      </c>
      <c r="E992" s="63">
        <v>54</v>
      </c>
      <c r="F992" s="88">
        <v>54.54</v>
      </c>
      <c r="G992" s="100">
        <v>56</v>
      </c>
      <c r="H992" s="22">
        <f t="shared" si="175"/>
        <v>54.846666666666664</v>
      </c>
      <c r="I992" s="23">
        <f t="shared" si="174"/>
        <v>1.034665807559781</v>
      </c>
      <c r="J992" s="23">
        <f t="shared" si="176"/>
        <v>1.886469808362309</v>
      </c>
      <c r="K992" s="24">
        <f t="shared" si="170"/>
        <v>54.846666666666664</v>
      </c>
      <c r="L992" s="24">
        <f t="shared" si="171"/>
        <v>54.846666666666664</v>
      </c>
      <c r="M992" s="24">
        <f t="shared" si="172"/>
        <v>54.85</v>
      </c>
      <c r="N992" s="24">
        <f t="shared" si="173"/>
        <v>54.85</v>
      </c>
    </row>
    <row r="993" spans="1:14" ht="30.75" customHeight="1" x14ac:dyDescent="0.25">
      <c r="A993" s="32">
        <v>329</v>
      </c>
      <c r="B993" s="1" t="s">
        <v>183</v>
      </c>
      <c r="C993" s="2" t="s">
        <v>23</v>
      </c>
      <c r="D993" s="76">
        <v>1</v>
      </c>
      <c r="E993" s="63">
        <v>1528</v>
      </c>
      <c r="F993" s="88">
        <v>1543.28</v>
      </c>
      <c r="G993" s="100">
        <v>1574</v>
      </c>
      <c r="H993" s="22">
        <f t="shared" si="175"/>
        <v>1548.4266666666665</v>
      </c>
      <c r="I993" s="23">
        <f t="shared" si="174"/>
        <v>23.427892208505089</v>
      </c>
      <c r="J993" s="23">
        <f t="shared" si="176"/>
        <v>1.5130127059190248</v>
      </c>
      <c r="K993" s="24">
        <f t="shared" si="170"/>
        <v>1548.4266666666665</v>
      </c>
      <c r="L993" s="24">
        <f t="shared" si="171"/>
        <v>1548.4266666666665</v>
      </c>
      <c r="M993" s="24">
        <f t="shared" si="172"/>
        <v>1548.43</v>
      </c>
      <c r="N993" s="24">
        <f t="shared" si="173"/>
        <v>1548.43</v>
      </c>
    </row>
    <row r="994" spans="1:14" ht="30" x14ac:dyDescent="0.25">
      <c r="A994" s="32">
        <v>330</v>
      </c>
      <c r="B994" s="1" t="s">
        <v>1453</v>
      </c>
      <c r="C994" s="2" t="s">
        <v>23</v>
      </c>
      <c r="D994" s="76">
        <v>1</v>
      </c>
      <c r="E994" s="63">
        <v>100</v>
      </c>
      <c r="F994" s="88">
        <v>101</v>
      </c>
      <c r="G994" s="100">
        <v>103</v>
      </c>
      <c r="H994" s="22">
        <f t="shared" si="175"/>
        <v>101.33333333333333</v>
      </c>
      <c r="I994" s="23">
        <f t="shared" si="174"/>
        <v>1.5275252316519468</v>
      </c>
      <c r="J994" s="23">
        <f t="shared" si="176"/>
        <v>1.5074262154460001</v>
      </c>
      <c r="K994" s="24">
        <f t="shared" si="170"/>
        <v>101.33333333333333</v>
      </c>
      <c r="L994" s="24">
        <f t="shared" si="171"/>
        <v>101.33333333333333</v>
      </c>
      <c r="M994" s="24">
        <f t="shared" si="172"/>
        <v>101.33</v>
      </c>
      <c r="N994" s="24">
        <f t="shared" si="173"/>
        <v>101.33</v>
      </c>
    </row>
    <row r="995" spans="1:14" ht="24" customHeight="1" x14ac:dyDescent="0.25">
      <c r="A995" s="32">
        <v>331</v>
      </c>
      <c r="B995" s="1" t="s">
        <v>1454</v>
      </c>
      <c r="C995" s="2" t="s">
        <v>23</v>
      </c>
      <c r="D995" s="76">
        <v>1</v>
      </c>
      <c r="E995" s="63">
        <v>100</v>
      </c>
      <c r="F995" s="88">
        <v>101</v>
      </c>
      <c r="G995" s="100">
        <v>103</v>
      </c>
      <c r="H995" s="22">
        <f t="shared" si="175"/>
        <v>101.33333333333333</v>
      </c>
      <c r="I995" s="23">
        <f t="shared" si="174"/>
        <v>1.5275252316519468</v>
      </c>
      <c r="J995" s="23">
        <f t="shared" si="176"/>
        <v>1.5074262154460001</v>
      </c>
      <c r="K995" s="24">
        <f t="shared" si="170"/>
        <v>101.33333333333333</v>
      </c>
      <c r="L995" s="24">
        <f t="shared" si="171"/>
        <v>101.33333333333333</v>
      </c>
      <c r="M995" s="24">
        <f t="shared" si="172"/>
        <v>101.33</v>
      </c>
      <c r="N995" s="24">
        <f t="shared" si="173"/>
        <v>101.33</v>
      </c>
    </row>
    <row r="996" spans="1:14" ht="29.25" customHeight="1" x14ac:dyDescent="0.25">
      <c r="A996" s="32">
        <v>332</v>
      </c>
      <c r="B996" s="1" t="s">
        <v>1455</v>
      </c>
      <c r="C996" s="2" t="s">
        <v>23</v>
      </c>
      <c r="D996" s="76">
        <v>1</v>
      </c>
      <c r="E996" s="63">
        <v>610</v>
      </c>
      <c r="F996" s="88">
        <v>616.1</v>
      </c>
      <c r="G996" s="100">
        <v>628</v>
      </c>
      <c r="H996" s="22">
        <f t="shared" si="175"/>
        <v>618.0333333333333</v>
      </c>
      <c r="I996" s="23">
        <f t="shared" si="174"/>
        <v>9.1544160563813843</v>
      </c>
      <c r="J996" s="23">
        <f t="shared" si="176"/>
        <v>1.4812172034487976</v>
      </c>
      <c r="K996" s="24">
        <f t="shared" si="170"/>
        <v>618.0333333333333</v>
      </c>
      <c r="L996" s="24">
        <f t="shared" si="171"/>
        <v>618.0333333333333</v>
      </c>
      <c r="M996" s="24">
        <f t="shared" si="172"/>
        <v>618.03</v>
      </c>
      <c r="N996" s="24">
        <f t="shared" si="173"/>
        <v>618.03</v>
      </c>
    </row>
    <row r="997" spans="1:14" ht="25.5" customHeight="1" x14ac:dyDescent="0.25">
      <c r="A997" s="32">
        <v>333</v>
      </c>
      <c r="B997" s="1" t="s">
        <v>1456</v>
      </c>
      <c r="C997" s="2" t="s">
        <v>23</v>
      </c>
      <c r="D997" s="76">
        <v>1</v>
      </c>
      <c r="E997" s="63">
        <v>676</v>
      </c>
      <c r="F997" s="88">
        <v>682.76</v>
      </c>
      <c r="G997" s="100">
        <v>696</v>
      </c>
      <c r="H997" s="22">
        <f t="shared" si="175"/>
        <v>684.92000000000007</v>
      </c>
      <c r="I997" s="23">
        <f t="shared" si="174"/>
        <v>10.173455656756952</v>
      </c>
      <c r="J997" s="23">
        <f t="shared" si="176"/>
        <v>1.4853494797577746</v>
      </c>
      <c r="K997" s="24">
        <f t="shared" si="170"/>
        <v>684.92000000000007</v>
      </c>
      <c r="L997" s="24">
        <f t="shared" si="171"/>
        <v>684.92000000000007</v>
      </c>
      <c r="M997" s="24">
        <f t="shared" si="172"/>
        <v>684.92</v>
      </c>
      <c r="N997" s="24">
        <f t="shared" si="173"/>
        <v>684.92</v>
      </c>
    </row>
    <row r="998" spans="1:14" ht="30" x14ac:dyDescent="0.25">
      <c r="A998" s="32">
        <v>334</v>
      </c>
      <c r="B998" s="1" t="s">
        <v>1457</v>
      </c>
      <c r="C998" s="2" t="s">
        <v>23</v>
      </c>
      <c r="D998" s="76">
        <v>1</v>
      </c>
      <c r="E998" s="63">
        <v>280</v>
      </c>
      <c r="F998" s="88">
        <v>282.8</v>
      </c>
      <c r="G998" s="100">
        <v>288</v>
      </c>
      <c r="H998" s="22">
        <f t="shared" si="175"/>
        <v>283.59999999999997</v>
      </c>
      <c r="I998" s="23">
        <f t="shared" si="174"/>
        <v>4.0595566260368869</v>
      </c>
      <c r="J998" s="23">
        <f t="shared" si="176"/>
        <v>1.4314374562894525</v>
      </c>
      <c r="K998" s="24">
        <f t="shared" si="170"/>
        <v>283.59999999999997</v>
      </c>
      <c r="L998" s="24">
        <f t="shared" si="171"/>
        <v>283.59999999999997</v>
      </c>
      <c r="M998" s="24">
        <f t="shared" si="172"/>
        <v>283.60000000000002</v>
      </c>
      <c r="N998" s="24">
        <f t="shared" si="173"/>
        <v>283.60000000000002</v>
      </c>
    </row>
    <row r="999" spans="1:14" ht="30" x14ac:dyDescent="0.25">
      <c r="A999" s="32">
        <v>335</v>
      </c>
      <c r="B999" s="1" t="s">
        <v>1458</v>
      </c>
      <c r="C999" s="2" t="s">
        <v>23</v>
      </c>
      <c r="D999" s="76">
        <v>1</v>
      </c>
      <c r="E999" s="63">
        <v>22</v>
      </c>
      <c r="F999" s="88">
        <v>22.22</v>
      </c>
      <c r="G999" s="100">
        <v>23</v>
      </c>
      <c r="H999" s="22">
        <f t="shared" si="175"/>
        <v>22.406666666666666</v>
      </c>
      <c r="I999" s="23">
        <f t="shared" si="174"/>
        <v>0.52548390397169498</v>
      </c>
      <c r="J999" s="23">
        <f t="shared" si="176"/>
        <v>2.3452123057350267</v>
      </c>
      <c r="K999" s="24">
        <f t="shared" si="170"/>
        <v>22.406666666666666</v>
      </c>
      <c r="L999" s="24">
        <f t="shared" si="171"/>
        <v>22.406666666666666</v>
      </c>
      <c r="M999" s="24">
        <f t="shared" si="172"/>
        <v>22.41</v>
      </c>
      <c r="N999" s="24">
        <f t="shared" si="173"/>
        <v>22.41</v>
      </c>
    </row>
    <row r="1000" spans="1:14" ht="45" x14ac:dyDescent="0.25">
      <c r="A1000" s="32">
        <v>336</v>
      </c>
      <c r="B1000" s="1" t="s">
        <v>1459</v>
      </c>
      <c r="C1000" s="2" t="s">
        <v>23</v>
      </c>
      <c r="D1000" s="78">
        <v>1</v>
      </c>
      <c r="E1000" s="63">
        <v>22</v>
      </c>
      <c r="F1000" s="88">
        <v>22.22</v>
      </c>
      <c r="G1000" s="100">
        <v>23</v>
      </c>
      <c r="H1000" s="22">
        <f t="shared" si="175"/>
        <v>22.406666666666666</v>
      </c>
      <c r="I1000" s="23">
        <f t="shared" si="174"/>
        <v>0.52548390397169498</v>
      </c>
      <c r="J1000" s="23">
        <f t="shared" si="176"/>
        <v>2.3452123057350267</v>
      </c>
      <c r="K1000" s="24">
        <f t="shared" si="170"/>
        <v>22.406666666666666</v>
      </c>
      <c r="L1000" s="24">
        <f t="shared" si="171"/>
        <v>22.406666666666666</v>
      </c>
      <c r="M1000" s="24">
        <f t="shared" si="172"/>
        <v>22.41</v>
      </c>
      <c r="N1000" s="24">
        <f t="shared" si="173"/>
        <v>22.41</v>
      </c>
    </row>
    <row r="1001" spans="1:14" ht="60" x14ac:dyDescent="0.25">
      <c r="A1001" s="32">
        <v>337</v>
      </c>
      <c r="B1001" s="1" t="s">
        <v>1460</v>
      </c>
      <c r="C1001" s="2" t="s">
        <v>23</v>
      </c>
      <c r="D1001" s="76">
        <v>1</v>
      </c>
      <c r="E1001" s="63">
        <v>100</v>
      </c>
      <c r="F1001" s="88">
        <v>101</v>
      </c>
      <c r="G1001" s="100">
        <v>103</v>
      </c>
      <c r="H1001" s="22">
        <f t="shared" si="175"/>
        <v>101.33333333333333</v>
      </c>
      <c r="I1001" s="23">
        <f t="shared" si="174"/>
        <v>1.5275252316519468</v>
      </c>
      <c r="J1001" s="23">
        <f t="shared" si="176"/>
        <v>1.5074262154460001</v>
      </c>
      <c r="K1001" s="24">
        <f t="shared" si="170"/>
        <v>101.33333333333333</v>
      </c>
      <c r="L1001" s="24">
        <f t="shared" si="171"/>
        <v>101.33333333333333</v>
      </c>
      <c r="M1001" s="24">
        <f t="shared" si="172"/>
        <v>101.33</v>
      </c>
      <c r="N1001" s="24">
        <f t="shared" si="173"/>
        <v>101.33</v>
      </c>
    </row>
    <row r="1002" spans="1:14" ht="60" x14ac:dyDescent="0.25">
      <c r="A1002" s="32">
        <v>338</v>
      </c>
      <c r="B1002" s="1" t="s">
        <v>1461</v>
      </c>
      <c r="C1002" s="2" t="s">
        <v>23</v>
      </c>
      <c r="D1002" s="76">
        <v>1</v>
      </c>
      <c r="E1002" s="63">
        <v>54</v>
      </c>
      <c r="F1002" s="88">
        <v>54.54</v>
      </c>
      <c r="G1002" s="100">
        <v>56</v>
      </c>
      <c r="H1002" s="22">
        <f t="shared" si="175"/>
        <v>54.846666666666664</v>
      </c>
      <c r="I1002" s="23">
        <f t="shared" si="174"/>
        <v>1.034665807559781</v>
      </c>
      <c r="J1002" s="23">
        <f t="shared" si="176"/>
        <v>1.886469808362309</v>
      </c>
      <c r="K1002" s="24">
        <f t="shared" si="170"/>
        <v>54.846666666666664</v>
      </c>
      <c r="L1002" s="24">
        <f t="shared" si="171"/>
        <v>54.846666666666664</v>
      </c>
      <c r="M1002" s="24">
        <f t="shared" si="172"/>
        <v>54.85</v>
      </c>
      <c r="N1002" s="24">
        <f t="shared" si="173"/>
        <v>54.85</v>
      </c>
    </row>
    <row r="1003" spans="1:14" ht="34.5" customHeight="1" x14ac:dyDescent="0.25">
      <c r="A1003" s="32">
        <v>339</v>
      </c>
      <c r="B1003" s="1" t="s">
        <v>766</v>
      </c>
      <c r="C1003" s="2" t="s">
        <v>23</v>
      </c>
      <c r="D1003" s="76">
        <v>1</v>
      </c>
      <c r="E1003" s="63">
        <v>3938</v>
      </c>
      <c r="F1003" s="88">
        <v>3977.38</v>
      </c>
      <c r="G1003" s="100">
        <v>4056</v>
      </c>
      <c r="H1003" s="22">
        <f t="shared" si="175"/>
        <v>3990.4600000000005</v>
      </c>
      <c r="I1003" s="23">
        <f t="shared" si="174"/>
        <v>60.077573186672566</v>
      </c>
      <c r="J1003" s="23">
        <f t="shared" si="176"/>
        <v>1.5055300187615603</v>
      </c>
      <c r="K1003" s="24">
        <f t="shared" si="170"/>
        <v>3990.4600000000005</v>
      </c>
      <c r="L1003" s="24">
        <f t="shared" si="171"/>
        <v>3990.4600000000005</v>
      </c>
      <c r="M1003" s="24">
        <f t="shared" si="172"/>
        <v>3990.46</v>
      </c>
      <c r="N1003" s="24">
        <f t="shared" si="173"/>
        <v>3990.46</v>
      </c>
    </row>
    <row r="1004" spans="1:14" ht="30" x14ac:dyDescent="0.25">
      <c r="A1004" s="32">
        <v>340</v>
      </c>
      <c r="B1004" s="1" t="s">
        <v>1462</v>
      </c>
      <c r="C1004" s="2" t="s">
        <v>23</v>
      </c>
      <c r="D1004" s="76">
        <v>1</v>
      </c>
      <c r="E1004" s="63">
        <v>286</v>
      </c>
      <c r="F1004" s="88">
        <v>288.86</v>
      </c>
      <c r="G1004" s="100">
        <v>295</v>
      </c>
      <c r="H1004" s="22">
        <f t="shared" si="175"/>
        <v>289.95333333333332</v>
      </c>
      <c r="I1004" s="23">
        <f t="shared" si="174"/>
        <v>4.5985359989167547</v>
      </c>
      <c r="J1004" s="23">
        <f t="shared" si="176"/>
        <v>1.5859572801083237</v>
      </c>
      <c r="K1004" s="24">
        <f t="shared" si="170"/>
        <v>289.95333333333332</v>
      </c>
      <c r="L1004" s="24">
        <f t="shared" si="171"/>
        <v>289.95333333333332</v>
      </c>
      <c r="M1004" s="24">
        <f t="shared" si="172"/>
        <v>289.95</v>
      </c>
      <c r="N1004" s="24">
        <f t="shared" si="173"/>
        <v>289.95</v>
      </c>
    </row>
    <row r="1005" spans="1:14" ht="30" x14ac:dyDescent="0.25">
      <c r="A1005" s="32">
        <v>341</v>
      </c>
      <c r="B1005" s="1" t="s">
        <v>1463</v>
      </c>
      <c r="C1005" s="2" t="s">
        <v>23</v>
      </c>
      <c r="D1005" s="76">
        <v>1</v>
      </c>
      <c r="E1005" s="63">
        <v>478</v>
      </c>
      <c r="F1005" s="88">
        <v>482.78</v>
      </c>
      <c r="G1005" s="100">
        <v>492</v>
      </c>
      <c r="H1005" s="22">
        <f t="shared" si="175"/>
        <v>484.26</v>
      </c>
      <c r="I1005" s="23">
        <f t="shared" si="174"/>
        <v>7.1163754819430407</v>
      </c>
      <c r="J1005" s="23">
        <f t="shared" si="176"/>
        <v>1.4695360925831249</v>
      </c>
      <c r="K1005" s="24">
        <f t="shared" si="170"/>
        <v>484.26</v>
      </c>
      <c r="L1005" s="24">
        <f t="shared" si="171"/>
        <v>484.26</v>
      </c>
      <c r="M1005" s="24">
        <f t="shared" si="172"/>
        <v>484.26</v>
      </c>
      <c r="N1005" s="24">
        <f t="shared" si="173"/>
        <v>484.26</v>
      </c>
    </row>
    <row r="1006" spans="1:14" x14ac:dyDescent="0.25">
      <c r="A1006" s="32">
        <v>342</v>
      </c>
      <c r="B1006" s="1" t="s">
        <v>1464</v>
      </c>
      <c r="C1006" s="2" t="s">
        <v>23</v>
      </c>
      <c r="D1006" s="76">
        <v>1</v>
      </c>
      <c r="E1006" s="63">
        <v>1406</v>
      </c>
      <c r="F1006" s="88">
        <v>1420.06</v>
      </c>
      <c r="G1006" s="100">
        <v>1448</v>
      </c>
      <c r="H1006" s="22">
        <f t="shared" si="175"/>
        <v>1424.6866666666665</v>
      </c>
      <c r="I1006" s="23">
        <f t="shared" si="174"/>
        <v>21.378833769252559</v>
      </c>
      <c r="J1006" s="23">
        <f t="shared" si="176"/>
        <v>1.5005989927085179</v>
      </c>
      <c r="K1006" s="24">
        <f t="shared" si="170"/>
        <v>1424.6866666666665</v>
      </c>
      <c r="L1006" s="24">
        <f t="shared" si="171"/>
        <v>1424.6866666666665</v>
      </c>
      <c r="M1006" s="24">
        <f t="shared" si="172"/>
        <v>1424.69</v>
      </c>
      <c r="N1006" s="24">
        <f t="shared" si="173"/>
        <v>1424.69</v>
      </c>
    </row>
    <row r="1007" spans="1:14" ht="30" x14ac:dyDescent="0.25">
      <c r="A1007" s="32">
        <v>343</v>
      </c>
      <c r="B1007" s="1" t="s">
        <v>550</v>
      </c>
      <c r="C1007" s="2" t="s">
        <v>23</v>
      </c>
      <c r="D1007" s="76">
        <v>1</v>
      </c>
      <c r="E1007" s="63">
        <v>1468</v>
      </c>
      <c r="F1007" s="88">
        <v>1482.68</v>
      </c>
      <c r="G1007" s="100">
        <v>1512</v>
      </c>
      <c r="H1007" s="22">
        <f t="shared" si="175"/>
        <v>1487.5600000000002</v>
      </c>
      <c r="I1007" s="23">
        <f t="shared" si="174"/>
        <v>22.402249887009109</v>
      </c>
      <c r="J1007" s="23">
        <f t="shared" si="176"/>
        <v>1.5059728607255578</v>
      </c>
      <c r="K1007" s="24">
        <f t="shared" si="170"/>
        <v>1487.5600000000002</v>
      </c>
      <c r="L1007" s="24">
        <f t="shared" si="171"/>
        <v>1487.5600000000002</v>
      </c>
      <c r="M1007" s="24">
        <f t="shared" si="172"/>
        <v>1487.56</v>
      </c>
      <c r="N1007" s="24">
        <f t="shared" si="173"/>
        <v>1487.56</v>
      </c>
    </row>
    <row r="1008" spans="1:14" ht="30" x14ac:dyDescent="0.25">
      <c r="A1008" s="32">
        <v>344</v>
      </c>
      <c r="B1008" s="1" t="s">
        <v>1465</v>
      </c>
      <c r="C1008" s="2" t="s">
        <v>23</v>
      </c>
      <c r="D1008" s="76">
        <v>1</v>
      </c>
      <c r="E1008" s="63">
        <v>278</v>
      </c>
      <c r="F1008" s="88">
        <v>280.77999999999997</v>
      </c>
      <c r="G1008" s="100">
        <v>286</v>
      </c>
      <c r="H1008" s="22">
        <f t="shared" si="175"/>
        <v>281.59333333333331</v>
      </c>
      <c r="I1008" s="23">
        <f t="shared" si="174"/>
        <v>4.0615432206654347</v>
      </c>
      <c r="J1008" s="23">
        <f t="shared" si="176"/>
        <v>1.4423435287289359</v>
      </c>
      <c r="K1008" s="24">
        <f t="shared" si="170"/>
        <v>281.59333333333331</v>
      </c>
      <c r="L1008" s="24">
        <f t="shared" si="171"/>
        <v>281.59333333333331</v>
      </c>
      <c r="M1008" s="24">
        <f t="shared" si="172"/>
        <v>281.58999999999997</v>
      </c>
      <c r="N1008" s="24">
        <f t="shared" si="173"/>
        <v>281.58999999999997</v>
      </c>
    </row>
    <row r="1009" spans="1:14" ht="30" x14ac:dyDescent="0.25">
      <c r="A1009" s="32">
        <v>345</v>
      </c>
      <c r="B1009" s="1" t="s">
        <v>1466</v>
      </c>
      <c r="C1009" s="2" t="s">
        <v>23</v>
      </c>
      <c r="D1009" s="76">
        <v>1</v>
      </c>
      <c r="E1009" s="63">
        <v>1468</v>
      </c>
      <c r="F1009" s="88">
        <v>1482.68</v>
      </c>
      <c r="G1009" s="100">
        <v>1512</v>
      </c>
      <c r="H1009" s="22">
        <f t="shared" si="175"/>
        <v>1487.5600000000002</v>
      </c>
      <c r="I1009" s="23">
        <f t="shared" si="174"/>
        <v>22.402249887009109</v>
      </c>
      <c r="J1009" s="23">
        <f t="shared" si="176"/>
        <v>1.5059728607255578</v>
      </c>
      <c r="K1009" s="24">
        <f t="shared" si="170"/>
        <v>1487.5600000000002</v>
      </c>
      <c r="L1009" s="24">
        <f t="shared" si="171"/>
        <v>1487.5600000000002</v>
      </c>
      <c r="M1009" s="24">
        <f t="shared" si="172"/>
        <v>1487.56</v>
      </c>
      <c r="N1009" s="24">
        <f t="shared" si="173"/>
        <v>1487.56</v>
      </c>
    </row>
    <row r="1010" spans="1:14" ht="26.25" customHeight="1" x14ac:dyDescent="0.25">
      <c r="A1010" s="32">
        <v>346</v>
      </c>
      <c r="B1010" s="1" t="s">
        <v>178</v>
      </c>
      <c r="C1010" s="2" t="s">
        <v>23</v>
      </c>
      <c r="D1010" s="76">
        <v>1</v>
      </c>
      <c r="E1010" s="63">
        <v>410</v>
      </c>
      <c r="F1010" s="88">
        <v>414.1</v>
      </c>
      <c r="G1010" s="100">
        <v>422</v>
      </c>
      <c r="H1010" s="22">
        <f t="shared" si="175"/>
        <v>415.36666666666662</v>
      </c>
      <c r="I1010" s="23">
        <f t="shared" si="174"/>
        <v>6.0994535274345116</v>
      </c>
      <c r="J1010" s="23">
        <f t="shared" si="176"/>
        <v>1.4684504118693151</v>
      </c>
      <c r="K1010" s="24">
        <f t="shared" si="170"/>
        <v>415.36666666666662</v>
      </c>
      <c r="L1010" s="24">
        <f t="shared" si="171"/>
        <v>415.36666666666662</v>
      </c>
      <c r="M1010" s="24">
        <f t="shared" si="172"/>
        <v>415.37</v>
      </c>
      <c r="N1010" s="24">
        <f t="shared" si="173"/>
        <v>415.37</v>
      </c>
    </row>
    <row r="1011" spans="1:14" ht="30" x14ac:dyDescent="0.25">
      <c r="A1011" s="32">
        <v>347</v>
      </c>
      <c r="B1011" s="1" t="s">
        <v>1467</v>
      </c>
      <c r="C1011" s="2" t="s">
        <v>23</v>
      </c>
      <c r="D1011" s="76">
        <v>1</v>
      </c>
      <c r="E1011" s="63">
        <v>7198</v>
      </c>
      <c r="F1011" s="88">
        <v>7269.98</v>
      </c>
      <c r="G1011" s="100">
        <v>7414</v>
      </c>
      <c r="H1011" s="22">
        <f t="shared" si="175"/>
        <v>7293.9933333333329</v>
      </c>
      <c r="I1011" s="23">
        <f t="shared" si="174"/>
        <v>109.98399944234318</v>
      </c>
      <c r="J1011" s="23">
        <f t="shared" si="176"/>
        <v>1.5078708523041768</v>
      </c>
      <c r="K1011" s="24">
        <f t="shared" si="170"/>
        <v>7293.9933333333329</v>
      </c>
      <c r="L1011" s="24">
        <f t="shared" si="171"/>
        <v>7293.9933333333329</v>
      </c>
      <c r="M1011" s="24">
        <f t="shared" si="172"/>
        <v>7293.99</v>
      </c>
      <c r="N1011" s="24">
        <f t="shared" si="173"/>
        <v>7293.99</v>
      </c>
    </row>
    <row r="1012" spans="1:14" ht="33" customHeight="1" x14ac:dyDescent="0.25">
      <c r="A1012" s="32">
        <v>348</v>
      </c>
      <c r="B1012" s="1" t="s">
        <v>1065</v>
      </c>
      <c r="C1012" s="2" t="s">
        <v>23</v>
      </c>
      <c r="D1012" s="76">
        <v>1</v>
      </c>
      <c r="E1012" s="63">
        <v>3534</v>
      </c>
      <c r="F1012" s="88">
        <v>3569.34</v>
      </c>
      <c r="G1012" s="100">
        <v>3640</v>
      </c>
      <c r="H1012" s="22">
        <f t="shared" si="175"/>
        <v>3581.1133333333332</v>
      </c>
      <c r="I1012" s="23">
        <f t="shared" si="174"/>
        <v>53.971830924412153</v>
      </c>
      <c r="J1012" s="23">
        <f t="shared" si="176"/>
        <v>1.5071243465555075</v>
      </c>
      <c r="K1012" s="24">
        <f t="shared" si="170"/>
        <v>3581.1133333333332</v>
      </c>
      <c r="L1012" s="24">
        <f t="shared" si="171"/>
        <v>3581.1133333333332</v>
      </c>
      <c r="M1012" s="24">
        <f t="shared" si="172"/>
        <v>3581.11</v>
      </c>
      <c r="N1012" s="24">
        <f t="shared" si="173"/>
        <v>3581.11</v>
      </c>
    </row>
    <row r="1013" spans="1:14" ht="30" x14ac:dyDescent="0.25">
      <c r="A1013" s="32">
        <v>349</v>
      </c>
      <c r="B1013" s="1" t="s">
        <v>1468</v>
      </c>
      <c r="C1013" s="2" t="s">
        <v>23</v>
      </c>
      <c r="D1013" s="76">
        <v>1</v>
      </c>
      <c r="E1013" s="63">
        <v>3534</v>
      </c>
      <c r="F1013" s="88">
        <v>3569.34</v>
      </c>
      <c r="G1013" s="100">
        <v>3640</v>
      </c>
      <c r="H1013" s="22">
        <f t="shared" si="175"/>
        <v>3581.1133333333332</v>
      </c>
      <c r="I1013" s="23">
        <f t="shared" si="174"/>
        <v>53.971830924412153</v>
      </c>
      <c r="J1013" s="23">
        <f t="shared" si="176"/>
        <v>1.5071243465555075</v>
      </c>
      <c r="K1013" s="24">
        <f t="shared" si="170"/>
        <v>3581.1133333333332</v>
      </c>
      <c r="L1013" s="24">
        <f t="shared" si="171"/>
        <v>3581.1133333333332</v>
      </c>
      <c r="M1013" s="24">
        <f t="shared" si="172"/>
        <v>3581.11</v>
      </c>
      <c r="N1013" s="24">
        <f t="shared" si="173"/>
        <v>3581.11</v>
      </c>
    </row>
    <row r="1014" spans="1:14" ht="30" x14ac:dyDescent="0.25">
      <c r="A1014" s="32">
        <v>350</v>
      </c>
      <c r="B1014" s="1" t="s">
        <v>1469</v>
      </c>
      <c r="C1014" s="2" t="s">
        <v>23</v>
      </c>
      <c r="D1014" s="76">
        <v>1</v>
      </c>
      <c r="E1014" s="63">
        <v>10042</v>
      </c>
      <c r="F1014" s="88">
        <v>10142.42</v>
      </c>
      <c r="G1014" s="100">
        <v>10343</v>
      </c>
      <c r="H1014" s="22">
        <f t="shared" si="175"/>
        <v>10175.806666666665</v>
      </c>
      <c r="I1014" s="23">
        <f t="shared" si="174"/>
        <v>153.25225001067139</v>
      </c>
      <c r="J1014" s="23">
        <f t="shared" si="176"/>
        <v>1.5060452210898079</v>
      </c>
      <c r="K1014" s="24">
        <f t="shared" ref="K1014:K1077" si="177">D1014*SUM(E1014:G1014)/COLUMNS(E1014:G1014)</f>
        <v>10175.806666666665</v>
      </c>
      <c r="L1014" s="24">
        <f t="shared" ref="L1014:L1077" si="178">K1014/D1014</f>
        <v>10175.806666666665</v>
      </c>
      <c r="M1014" s="24">
        <f t="shared" ref="M1014:M1077" si="179">ROUND(L1014,2)</f>
        <v>10175.81</v>
      </c>
      <c r="N1014" s="24">
        <f t="shared" ref="N1014:N1077" si="180">M1014*D1014</f>
        <v>10175.81</v>
      </c>
    </row>
    <row r="1015" spans="1:14" ht="30.75" customHeight="1" x14ac:dyDescent="0.25">
      <c r="A1015" s="32">
        <v>351</v>
      </c>
      <c r="B1015" s="1" t="s">
        <v>1470</v>
      </c>
      <c r="C1015" s="2" t="s">
        <v>23</v>
      </c>
      <c r="D1015" s="76">
        <v>1</v>
      </c>
      <c r="E1015" s="63">
        <v>2170</v>
      </c>
      <c r="F1015" s="88">
        <v>2191.6999999999998</v>
      </c>
      <c r="G1015" s="100">
        <v>2235</v>
      </c>
      <c r="H1015" s="22">
        <f t="shared" si="175"/>
        <v>2198.9</v>
      </c>
      <c r="I1015" s="23">
        <f t="shared" si="174"/>
        <v>33.092748450378089</v>
      </c>
      <c r="J1015" s="23">
        <f t="shared" si="176"/>
        <v>1.5049683228149571</v>
      </c>
      <c r="K1015" s="24">
        <f t="shared" si="177"/>
        <v>2198.9</v>
      </c>
      <c r="L1015" s="24">
        <f t="shared" si="178"/>
        <v>2198.9</v>
      </c>
      <c r="M1015" s="24">
        <f t="shared" si="179"/>
        <v>2198.9</v>
      </c>
      <c r="N1015" s="24">
        <f t="shared" si="180"/>
        <v>2198.9</v>
      </c>
    </row>
    <row r="1016" spans="1:14" ht="30" x14ac:dyDescent="0.25">
      <c r="A1016" s="32">
        <v>352</v>
      </c>
      <c r="B1016" s="1" t="s">
        <v>1471</v>
      </c>
      <c r="C1016" s="2" t="s">
        <v>23</v>
      </c>
      <c r="D1016" s="78">
        <v>1</v>
      </c>
      <c r="E1016" s="63">
        <v>224</v>
      </c>
      <c r="F1016" s="88">
        <v>226.24</v>
      </c>
      <c r="G1016" s="100">
        <v>231</v>
      </c>
      <c r="H1016" s="22">
        <f t="shared" si="175"/>
        <v>227.08</v>
      </c>
      <c r="I1016" s="23">
        <f t="shared" si="174"/>
        <v>3.5748006937450363</v>
      </c>
      <c r="J1016" s="23">
        <f t="shared" si="176"/>
        <v>1.5742472669301726</v>
      </c>
      <c r="K1016" s="24">
        <f t="shared" si="177"/>
        <v>227.08</v>
      </c>
      <c r="L1016" s="24">
        <f t="shared" si="178"/>
        <v>227.08</v>
      </c>
      <c r="M1016" s="24">
        <f t="shared" si="179"/>
        <v>227.08</v>
      </c>
      <c r="N1016" s="24">
        <f t="shared" si="180"/>
        <v>227.08</v>
      </c>
    </row>
    <row r="1017" spans="1:14" ht="30" x14ac:dyDescent="0.25">
      <c r="A1017" s="32">
        <v>353</v>
      </c>
      <c r="B1017" s="1" t="s">
        <v>1472</v>
      </c>
      <c r="C1017" s="2" t="s">
        <v>23</v>
      </c>
      <c r="D1017" s="76">
        <v>1</v>
      </c>
      <c r="E1017" s="63">
        <v>896</v>
      </c>
      <c r="F1017" s="88">
        <v>904.96</v>
      </c>
      <c r="G1017" s="100">
        <v>923</v>
      </c>
      <c r="H1017" s="22">
        <f t="shared" si="175"/>
        <v>907.98666666666668</v>
      </c>
      <c r="I1017" s="23">
        <f t="shared" si="174"/>
        <v>13.752110141114098</v>
      </c>
      <c r="J1017" s="23">
        <f t="shared" si="176"/>
        <v>1.5145718154210155</v>
      </c>
      <c r="K1017" s="24">
        <f t="shared" si="177"/>
        <v>907.98666666666668</v>
      </c>
      <c r="L1017" s="24">
        <f t="shared" si="178"/>
        <v>907.98666666666668</v>
      </c>
      <c r="M1017" s="24">
        <f t="shared" si="179"/>
        <v>907.99</v>
      </c>
      <c r="N1017" s="24">
        <f t="shared" si="180"/>
        <v>907.99</v>
      </c>
    </row>
    <row r="1018" spans="1:14" ht="30" x14ac:dyDescent="0.25">
      <c r="A1018" s="32">
        <v>354</v>
      </c>
      <c r="B1018" s="1" t="s">
        <v>1473</v>
      </c>
      <c r="C1018" s="2" t="s">
        <v>23</v>
      </c>
      <c r="D1018" s="76">
        <v>1</v>
      </c>
      <c r="E1018" s="63">
        <v>556</v>
      </c>
      <c r="F1018" s="88">
        <v>561.55999999999995</v>
      </c>
      <c r="G1018" s="100">
        <v>573</v>
      </c>
      <c r="H1018" s="22">
        <f t="shared" si="175"/>
        <v>563.52</v>
      </c>
      <c r="I1018" s="23">
        <f t="shared" ref="I1018:I1081" si="181">SQRT(VAR(E1018:G1018))</f>
        <v>8.6678255635424559</v>
      </c>
      <c r="J1018" s="23">
        <f t="shared" si="176"/>
        <v>1.5381575744503222</v>
      </c>
      <c r="K1018" s="24">
        <f t="shared" si="177"/>
        <v>563.52</v>
      </c>
      <c r="L1018" s="24">
        <f t="shared" si="178"/>
        <v>563.52</v>
      </c>
      <c r="M1018" s="24">
        <f t="shared" si="179"/>
        <v>563.52</v>
      </c>
      <c r="N1018" s="24">
        <f t="shared" si="180"/>
        <v>563.52</v>
      </c>
    </row>
    <row r="1019" spans="1:14" ht="30" x14ac:dyDescent="0.25">
      <c r="A1019" s="32">
        <v>355</v>
      </c>
      <c r="B1019" s="1" t="s">
        <v>1474</v>
      </c>
      <c r="C1019" s="2" t="s">
        <v>23</v>
      </c>
      <c r="D1019" s="76">
        <v>1</v>
      </c>
      <c r="E1019" s="63">
        <v>556</v>
      </c>
      <c r="F1019" s="88">
        <v>561.55999999999995</v>
      </c>
      <c r="G1019" s="100">
        <v>573</v>
      </c>
      <c r="H1019" s="22">
        <f t="shared" si="175"/>
        <v>563.52</v>
      </c>
      <c r="I1019" s="23">
        <f t="shared" si="181"/>
        <v>8.6678255635424559</v>
      </c>
      <c r="J1019" s="23">
        <f t="shared" si="176"/>
        <v>1.5381575744503222</v>
      </c>
      <c r="K1019" s="24">
        <f t="shared" si="177"/>
        <v>563.52</v>
      </c>
      <c r="L1019" s="24">
        <f t="shared" si="178"/>
        <v>563.52</v>
      </c>
      <c r="M1019" s="24">
        <f t="shared" si="179"/>
        <v>563.52</v>
      </c>
      <c r="N1019" s="24">
        <f t="shared" si="180"/>
        <v>563.52</v>
      </c>
    </row>
    <row r="1020" spans="1:14" ht="30" x14ac:dyDescent="0.25">
      <c r="A1020" s="32">
        <v>356</v>
      </c>
      <c r="B1020" s="1" t="s">
        <v>1475</v>
      </c>
      <c r="C1020" s="2" t="s">
        <v>23</v>
      </c>
      <c r="D1020" s="76">
        <v>1</v>
      </c>
      <c r="E1020" s="63">
        <v>310</v>
      </c>
      <c r="F1020" s="88">
        <v>313.10000000000002</v>
      </c>
      <c r="G1020" s="100">
        <v>319</v>
      </c>
      <c r="H1020" s="22">
        <f t="shared" si="175"/>
        <v>314.03333333333336</v>
      </c>
      <c r="I1020" s="23">
        <f t="shared" si="181"/>
        <v>4.572016331262752</v>
      </c>
      <c r="J1020" s="23">
        <f t="shared" si="176"/>
        <v>1.4559016021428994</v>
      </c>
      <c r="K1020" s="24">
        <f t="shared" si="177"/>
        <v>314.03333333333336</v>
      </c>
      <c r="L1020" s="24">
        <f t="shared" si="178"/>
        <v>314.03333333333336</v>
      </c>
      <c r="M1020" s="24">
        <f t="shared" si="179"/>
        <v>314.02999999999997</v>
      </c>
      <c r="N1020" s="24">
        <f t="shared" si="180"/>
        <v>314.02999999999997</v>
      </c>
    </row>
    <row r="1021" spans="1:14" ht="30" x14ac:dyDescent="0.25">
      <c r="A1021" s="32">
        <v>357</v>
      </c>
      <c r="B1021" s="1" t="s">
        <v>1476</v>
      </c>
      <c r="C1021" s="2" t="s">
        <v>23</v>
      </c>
      <c r="D1021" s="76">
        <v>1</v>
      </c>
      <c r="E1021" s="63">
        <v>310</v>
      </c>
      <c r="F1021" s="88">
        <v>313.10000000000002</v>
      </c>
      <c r="G1021" s="100">
        <v>319</v>
      </c>
      <c r="H1021" s="22">
        <f t="shared" si="175"/>
        <v>314.03333333333336</v>
      </c>
      <c r="I1021" s="23">
        <f t="shared" si="181"/>
        <v>4.572016331262752</v>
      </c>
      <c r="J1021" s="23">
        <f t="shared" si="176"/>
        <v>1.4559016021428994</v>
      </c>
      <c r="K1021" s="24">
        <f t="shared" si="177"/>
        <v>314.03333333333336</v>
      </c>
      <c r="L1021" s="24">
        <f t="shared" si="178"/>
        <v>314.03333333333336</v>
      </c>
      <c r="M1021" s="24">
        <f t="shared" si="179"/>
        <v>314.02999999999997</v>
      </c>
      <c r="N1021" s="24">
        <f t="shared" si="180"/>
        <v>314.02999999999997</v>
      </c>
    </row>
    <row r="1022" spans="1:14" ht="30" x14ac:dyDescent="0.25">
      <c r="A1022" s="32">
        <v>358</v>
      </c>
      <c r="B1022" s="1" t="s">
        <v>1477</v>
      </c>
      <c r="C1022" s="2" t="s">
        <v>23</v>
      </c>
      <c r="D1022" s="76">
        <v>1</v>
      </c>
      <c r="E1022" s="63">
        <v>232</v>
      </c>
      <c r="F1022" s="88">
        <v>234.32</v>
      </c>
      <c r="G1022" s="100">
        <v>239</v>
      </c>
      <c r="H1022" s="22">
        <f t="shared" si="175"/>
        <v>235.10666666666665</v>
      </c>
      <c r="I1022" s="23">
        <f t="shared" si="181"/>
        <v>3.5656883393439394</v>
      </c>
      <c r="J1022" s="23">
        <f t="shared" si="176"/>
        <v>1.516625789433423</v>
      </c>
      <c r="K1022" s="24">
        <f t="shared" si="177"/>
        <v>235.10666666666665</v>
      </c>
      <c r="L1022" s="24">
        <f t="shared" si="178"/>
        <v>235.10666666666665</v>
      </c>
      <c r="M1022" s="24">
        <f t="shared" si="179"/>
        <v>235.11</v>
      </c>
      <c r="N1022" s="24">
        <f t="shared" si="180"/>
        <v>235.11</v>
      </c>
    </row>
    <row r="1023" spans="1:14" ht="27" customHeight="1" x14ac:dyDescent="0.25">
      <c r="A1023" s="32">
        <v>359</v>
      </c>
      <c r="B1023" s="1" t="s">
        <v>1478</v>
      </c>
      <c r="C1023" s="2" t="s">
        <v>23</v>
      </c>
      <c r="D1023" s="76">
        <v>1</v>
      </c>
      <c r="E1023" s="63">
        <v>324</v>
      </c>
      <c r="F1023" s="88">
        <v>327.24</v>
      </c>
      <c r="G1023" s="100">
        <v>334</v>
      </c>
      <c r="H1023" s="22">
        <f t="shared" si="175"/>
        <v>328.41333333333336</v>
      </c>
      <c r="I1023" s="23">
        <f t="shared" si="181"/>
        <v>5.102208672068727</v>
      </c>
      <c r="J1023" s="23">
        <f t="shared" si="176"/>
        <v>1.5535936438031523</v>
      </c>
      <c r="K1023" s="24">
        <f t="shared" si="177"/>
        <v>328.41333333333336</v>
      </c>
      <c r="L1023" s="24">
        <f t="shared" si="178"/>
        <v>328.41333333333336</v>
      </c>
      <c r="M1023" s="24">
        <f t="shared" si="179"/>
        <v>328.41</v>
      </c>
      <c r="N1023" s="24">
        <f t="shared" si="180"/>
        <v>328.41</v>
      </c>
    </row>
    <row r="1024" spans="1:14" ht="32.25" customHeight="1" x14ac:dyDescent="0.25">
      <c r="A1024" s="32">
        <v>360</v>
      </c>
      <c r="B1024" s="1" t="s">
        <v>767</v>
      </c>
      <c r="C1024" s="2" t="s">
        <v>23</v>
      </c>
      <c r="D1024" s="76">
        <v>1</v>
      </c>
      <c r="E1024" s="63">
        <v>86</v>
      </c>
      <c r="F1024" s="88">
        <v>86.86</v>
      </c>
      <c r="G1024" s="100">
        <v>89</v>
      </c>
      <c r="H1024" s="22">
        <f t="shared" si="175"/>
        <v>87.286666666666676</v>
      </c>
      <c r="I1024" s="23">
        <f t="shared" si="181"/>
        <v>1.5448408763796138</v>
      </c>
      <c r="J1024" s="23">
        <f t="shared" si="176"/>
        <v>1.7698474868780421</v>
      </c>
      <c r="K1024" s="24">
        <f t="shared" si="177"/>
        <v>87.286666666666676</v>
      </c>
      <c r="L1024" s="24">
        <f t="shared" si="178"/>
        <v>87.286666666666676</v>
      </c>
      <c r="M1024" s="24">
        <f t="shared" si="179"/>
        <v>87.29</v>
      </c>
      <c r="N1024" s="24">
        <f t="shared" si="180"/>
        <v>87.29</v>
      </c>
    </row>
    <row r="1025" spans="1:14" ht="30" x14ac:dyDescent="0.25">
      <c r="A1025" s="32">
        <v>361</v>
      </c>
      <c r="B1025" s="1" t="s">
        <v>1479</v>
      </c>
      <c r="C1025" s="2" t="s">
        <v>23</v>
      </c>
      <c r="D1025" s="76">
        <v>1</v>
      </c>
      <c r="E1025" s="63">
        <v>2170</v>
      </c>
      <c r="F1025" s="88">
        <v>2191.6999999999998</v>
      </c>
      <c r="G1025" s="100">
        <v>2235</v>
      </c>
      <c r="H1025" s="22">
        <f t="shared" si="175"/>
        <v>2198.9</v>
      </c>
      <c r="I1025" s="23">
        <f t="shared" si="181"/>
        <v>33.092748450378089</v>
      </c>
      <c r="J1025" s="23">
        <f t="shared" si="176"/>
        <v>1.5049683228149571</v>
      </c>
      <c r="K1025" s="24">
        <f t="shared" si="177"/>
        <v>2198.9</v>
      </c>
      <c r="L1025" s="24">
        <f t="shared" si="178"/>
        <v>2198.9</v>
      </c>
      <c r="M1025" s="24">
        <f t="shared" si="179"/>
        <v>2198.9</v>
      </c>
      <c r="N1025" s="24">
        <f t="shared" si="180"/>
        <v>2198.9</v>
      </c>
    </row>
    <row r="1026" spans="1:14" ht="30" x14ac:dyDescent="0.25">
      <c r="A1026" s="32">
        <v>362</v>
      </c>
      <c r="B1026" s="1" t="s">
        <v>1480</v>
      </c>
      <c r="C1026" s="2" t="s">
        <v>23</v>
      </c>
      <c r="D1026" s="76">
        <v>1</v>
      </c>
      <c r="E1026" s="63">
        <v>40</v>
      </c>
      <c r="F1026" s="88">
        <v>40.4</v>
      </c>
      <c r="G1026" s="100">
        <v>41</v>
      </c>
      <c r="H1026" s="22">
        <f t="shared" si="175"/>
        <v>40.466666666666669</v>
      </c>
      <c r="I1026" s="23">
        <f t="shared" si="181"/>
        <v>0.50332229568471676</v>
      </c>
      <c r="J1026" s="23">
        <f t="shared" si="176"/>
        <v>1.24379479987986</v>
      </c>
      <c r="K1026" s="24">
        <f t="shared" si="177"/>
        <v>40.466666666666669</v>
      </c>
      <c r="L1026" s="24">
        <f t="shared" si="178"/>
        <v>40.466666666666669</v>
      </c>
      <c r="M1026" s="24">
        <f t="shared" si="179"/>
        <v>40.47</v>
      </c>
      <c r="N1026" s="24">
        <f t="shared" si="180"/>
        <v>40.47</v>
      </c>
    </row>
    <row r="1027" spans="1:14" ht="30" x14ac:dyDescent="0.25">
      <c r="A1027" s="32">
        <v>363</v>
      </c>
      <c r="B1027" s="1" t="s">
        <v>185</v>
      </c>
      <c r="C1027" s="2" t="s">
        <v>23</v>
      </c>
      <c r="D1027" s="76">
        <v>1</v>
      </c>
      <c r="E1027" s="63">
        <v>54</v>
      </c>
      <c r="F1027" s="88">
        <v>54.54</v>
      </c>
      <c r="G1027" s="100">
        <v>56</v>
      </c>
      <c r="H1027" s="22">
        <f t="shared" si="175"/>
        <v>54.846666666666664</v>
      </c>
      <c r="I1027" s="23">
        <f t="shared" si="181"/>
        <v>1.034665807559781</v>
      </c>
      <c r="J1027" s="23">
        <f t="shared" si="176"/>
        <v>1.886469808362309</v>
      </c>
      <c r="K1027" s="24">
        <f t="shared" si="177"/>
        <v>54.846666666666664</v>
      </c>
      <c r="L1027" s="24">
        <f t="shared" si="178"/>
        <v>54.846666666666664</v>
      </c>
      <c r="M1027" s="24">
        <f t="shared" si="179"/>
        <v>54.85</v>
      </c>
      <c r="N1027" s="24">
        <f t="shared" si="180"/>
        <v>54.85</v>
      </c>
    </row>
    <row r="1028" spans="1:14" ht="30" x14ac:dyDescent="0.25">
      <c r="A1028" s="32">
        <v>364</v>
      </c>
      <c r="B1028" s="1" t="s">
        <v>768</v>
      </c>
      <c r="C1028" s="2" t="s">
        <v>23</v>
      </c>
      <c r="D1028" s="76">
        <v>1</v>
      </c>
      <c r="E1028" s="63">
        <v>22</v>
      </c>
      <c r="F1028" s="88">
        <v>22.22</v>
      </c>
      <c r="G1028" s="100">
        <v>23</v>
      </c>
      <c r="H1028" s="22">
        <f t="shared" si="175"/>
        <v>22.406666666666666</v>
      </c>
      <c r="I1028" s="23">
        <f t="shared" si="181"/>
        <v>0.52548390397169498</v>
      </c>
      <c r="J1028" s="23">
        <f t="shared" si="176"/>
        <v>2.3452123057350267</v>
      </c>
      <c r="K1028" s="24">
        <f t="shared" si="177"/>
        <v>22.406666666666666</v>
      </c>
      <c r="L1028" s="24">
        <f t="shared" si="178"/>
        <v>22.406666666666666</v>
      </c>
      <c r="M1028" s="24">
        <f t="shared" si="179"/>
        <v>22.41</v>
      </c>
      <c r="N1028" s="24">
        <f t="shared" si="180"/>
        <v>22.41</v>
      </c>
    </row>
    <row r="1029" spans="1:14" ht="30" x14ac:dyDescent="0.25">
      <c r="A1029" s="32">
        <v>365</v>
      </c>
      <c r="B1029" s="1" t="s">
        <v>181</v>
      </c>
      <c r="C1029" s="2" t="s">
        <v>23</v>
      </c>
      <c r="D1029" s="76">
        <v>1</v>
      </c>
      <c r="E1029" s="63">
        <v>22</v>
      </c>
      <c r="F1029" s="88">
        <v>22.22</v>
      </c>
      <c r="G1029" s="100">
        <v>23</v>
      </c>
      <c r="H1029" s="22">
        <f t="shared" si="175"/>
        <v>22.406666666666666</v>
      </c>
      <c r="I1029" s="23">
        <f t="shared" si="181"/>
        <v>0.52548390397169498</v>
      </c>
      <c r="J1029" s="23">
        <f t="shared" si="176"/>
        <v>2.3452123057350267</v>
      </c>
      <c r="K1029" s="24">
        <f t="shared" si="177"/>
        <v>22.406666666666666</v>
      </c>
      <c r="L1029" s="24">
        <f t="shared" si="178"/>
        <v>22.406666666666666</v>
      </c>
      <c r="M1029" s="24">
        <f t="shared" si="179"/>
        <v>22.41</v>
      </c>
      <c r="N1029" s="24">
        <f t="shared" si="180"/>
        <v>22.41</v>
      </c>
    </row>
    <row r="1030" spans="1:14" ht="30" x14ac:dyDescent="0.25">
      <c r="A1030" s="32">
        <v>366</v>
      </c>
      <c r="B1030" s="1" t="s">
        <v>1481</v>
      </c>
      <c r="C1030" s="2" t="s">
        <v>23</v>
      </c>
      <c r="D1030" s="76">
        <v>1</v>
      </c>
      <c r="E1030" s="63">
        <v>54</v>
      </c>
      <c r="F1030" s="88">
        <v>54.54</v>
      </c>
      <c r="G1030" s="100">
        <v>56</v>
      </c>
      <c r="H1030" s="22">
        <f t="shared" si="175"/>
        <v>54.846666666666664</v>
      </c>
      <c r="I1030" s="23">
        <f t="shared" si="181"/>
        <v>1.034665807559781</v>
      </c>
      <c r="J1030" s="23">
        <f t="shared" si="176"/>
        <v>1.886469808362309</v>
      </c>
      <c r="K1030" s="24">
        <f t="shared" si="177"/>
        <v>54.846666666666664</v>
      </c>
      <c r="L1030" s="24">
        <f t="shared" si="178"/>
        <v>54.846666666666664</v>
      </c>
      <c r="M1030" s="24">
        <f t="shared" si="179"/>
        <v>54.85</v>
      </c>
      <c r="N1030" s="24">
        <f t="shared" si="180"/>
        <v>54.85</v>
      </c>
    </row>
    <row r="1031" spans="1:14" ht="30" x14ac:dyDescent="0.25">
      <c r="A1031" s="32">
        <v>367</v>
      </c>
      <c r="B1031" s="1" t="s">
        <v>1482</v>
      </c>
      <c r="C1031" s="2" t="s">
        <v>23</v>
      </c>
      <c r="D1031" s="76">
        <v>1</v>
      </c>
      <c r="E1031" s="63">
        <v>54</v>
      </c>
      <c r="F1031" s="88">
        <v>54.54</v>
      </c>
      <c r="G1031" s="100">
        <v>56</v>
      </c>
      <c r="H1031" s="22">
        <f t="shared" si="175"/>
        <v>54.846666666666664</v>
      </c>
      <c r="I1031" s="23">
        <f t="shared" si="181"/>
        <v>1.034665807559781</v>
      </c>
      <c r="J1031" s="23">
        <f t="shared" si="176"/>
        <v>1.886469808362309</v>
      </c>
      <c r="K1031" s="24">
        <f t="shared" si="177"/>
        <v>54.846666666666664</v>
      </c>
      <c r="L1031" s="24">
        <f t="shared" si="178"/>
        <v>54.846666666666664</v>
      </c>
      <c r="M1031" s="24">
        <f t="shared" si="179"/>
        <v>54.85</v>
      </c>
      <c r="N1031" s="24">
        <f t="shared" si="180"/>
        <v>54.85</v>
      </c>
    </row>
    <row r="1032" spans="1:14" ht="30" x14ac:dyDescent="0.25">
      <c r="A1032" s="32">
        <v>368</v>
      </c>
      <c r="B1032" s="1" t="s">
        <v>1483</v>
      </c>
      <c r="C1032" s="2" t="s">
        <v>23</v>
      </c>
      <c r="D1032" s="76">
        <v>1</v>
      </c>
      <c r="E1032" s="63">
        <v>14944</v>
      </c>
      <c r="F1032" s="88">
        <v>15093.44</v>
      </c>
      <c r="G1032" s="100">
        <v>15392</v>
      </c>
      <c r="H1032" s="22">
        <f t="shared" si="175"/>
        <v>15143.146666666667</v>
      </c>
      <c r="I1032" s="23">
        <f t="shared" si="181"/>
        <v>228.09880432245433</v>
      </c>
      <c r="J1032" s="23">
        <f t="shared" si="176"/>
        <v>1.506284059339853</v>
      </c>
      <c r="K1032" s="24">
        <f t="shared" si="177"/>
        <v>15143.146666666667</v>
      </c>
      <c r="L1032" s="24">
        <f t="shared" si="178"/>
        <v>15143.146666666667</v>
      </c>
      <c r="M1032" s="24">
        <f t="shared" si="179"/>
        <v>15143.15</v>
      </c>
      <c r="N1032" s="24">
        <f t="shared" si="180"/>
        <v>15143.15</v>
      </c>
    </row>
    <row r="1033" spans="1:14" ht="30" x14ac:dyDescent="0.25">
      <c r="A1033" s="32">
        <v>369</v>
      </c>
      <c r="B1033" s="1" t="s">
        <v>1484</v>
      </c>
      <c r="C1033" s="2" t="s">
        <v>23</v>
      </c>
      <c r="D1033" s="76">
        <v>1</v>
      </c>
      <c r="E1033" s="63">
        <v>12532</v>
      </c>
      <c r="F1033" s="88">
        <v>12657.32</v>
      </c>
      <c r="G1033" s="100">
        <v>12908</v>
      </c>
      <c r="H1033" s="22">
        <f t="shared" si="175"/>
        <v>12699.106666666667</v>
      </c>
      <c r="I1033" s="23">
        <f t="shared" si="181"/>
        <v>191.45128396888163</v>
      </c>
      <c r="J1033" s="23">
        <f t="shared" si="176"/>
        <v>1.5075964711077967</v>
      </c>
      <c r="K1033" s="24">
        <f t="shared" si="177"/>
        <v>12699.106666666667</v>
      </c>
      <c r="L1033" s="24">
        <f t="shared" si="178"/>
        <v>12699.106666666667</v>
      </c>
      <c r="M1033" s="24">
        <f t="shared" si="179"/>
        <v>12699.11</v>
      </c>
      <c r="N1033" s="24">
        <f t="shared" si="180"/>
        <v>12699.11</v>
      </c>
    </row>
    <row r="1034" spans="1:14" ht="27.75" customHeight="1" x14ac:dyDescent="0.25">
      <c r="A1034" s="32">
        <v>370</v>
      </c>
      <c r="B1034" s="1" t="s">
        <v>1485</v>
      </c>
      <c r="C1034" s="2" t="s">
        <v>23</v>
      </c>
      <c r="D1034" s="76">
        <v>1</v>
      </c>
      <c r="E1034" s="63">
        <v>8002</v>
      </c>
      <c r="F1034" s="88">
        <v>8082.02</v>
      </c>
      <c r="G1034" s="100">
        <v>8242</v>
      </c>
      <c r="H1034" s="22">
        <f t="shared" si="175"/>
        <v>8108.6733333333332</v>
      </c>
      <c r="I1034" s="23">
        <f t="shared" si="181"/>
        <v>122.1998368793237</v>
      </c>
      <c r="J1034" s="23">
        <f t="shared" si="176"/>
        <v>1.5070262650362498</v>
      </c>
      <c r="K1034" s="24">
        <f t="shared" si="177"/>
        <v>8108.6733333333332</v>
      </c>
      <c r="L1034" s="24">
        <f t="shared" si="178"/>
        <v>8108.6733333333332</v>
      </c>
      <c r="M1034" s="24">
        <f t="shared" si="179"/>
        <v>8108.67</v>
      </c>
      <c r="N1034" s="24">
        <f t="shared" si="180"/>
        <v>8108.67</v>
      </c>
    </row>
    <row r="1035" spans="1:14" ht="45" x14ac:dyDescent="0.25">
      <c r="A1035" s="32">
        <v>371</v>
      </c>
      <c r="B1035" s="1" t="s">
        <v>1486</v>
      </c>
      <c r="C1035" s="2" t="s">
        <v>23</v>
      </c>
      <c r="D1035" s="76">
        <v>1</v>
      </c>
      <c r="E1035" s="63">
        <v>224</v>
      </c>
      <c r="F1035" s="88">
        <v>226.24</v>
      </c>
      <c r="G1035" s="100">
        <v>231</v>
      </c>
      <c r="H1035" s="22">
        <f t="shared" si="175"/>
        <v>227.08</v>
      </c>
      <c r="I1035" s="23">
        <f t="shared" si="181"/>
        <v>3.5748006937450363</v>
      </c>
      <c r="J1035" s="23">
        <f t="shared" si="176"/>
        <v>1.5742472669301726</v>
      </c>
      <c r="K1035" s="24">
        <f t="shared" si="177"/>
        <v>227.08</v>
      </c>
      <c r="L1035" s="24">
        <f t="shared" si="178"/>
        <v>227.08</v>
      </c>
      <c r="M1035" s="24">
        <f t="shared" si="179"/>
        <v>227.08</v>
      </c>
      <c r="N1035" s="24">
        <f t="shared" si="180"/>
        <v>227.08</v>
      </c>
    </row>
    <row r="1036" spans="1:14" ht="30" x14ac:dyDescent="0.25">
      <c r="A1036" s="32">
        <v>372</v>
      </c>
      <c r="B1036" s="1" t="s">
        <v>1487</v>
      </c>
      <c r="C1036" s="2" t="s">
        <v>23</v>
      </c>
      <c r="D1036" s="76">
        <v>1</v>
      </c>
      <c r="E1036" s="63">
        <v>432</v>
      </c>
      <c r="F1036" s="88">
        <v>436.32</v>
      </c>
      <c r="G1036" s="100">
        <v>445</v>
      </c>
      <c r="H1036" s="22">
        <f t="shared" si="175"/>
        <v>437.77333333333331</v>
      </c>
      <c r="I1036" s="23">
        <f t="shared" si="181"/>
        <v>6.6207351052079817</v>
      </c>
      <c r="J1036" s="23">
        <f t="shared" si="176"/>
        <v>1.5123660125197169</v>
      </c>
      <c r="K1036" s="24">
        <f t="shared" si="177"/>
        <v>437.77333333333331</v>
      </c>
      <c r="L1036" s="24">
        <f t="shared" si="178"/>
        <v>437.77333333333331</v>
      </c>
      <c r="M1036" s="24">
        <f t="shared" si="179"/>
        <v>437.77</v>
      </c>
      <c r="N1036" s="24">
        <f t="shared" si="180"/>
        <v>437.77</v>
      </c>
    </row>
    <row r="1037" spans="1:14" ht="30.75" customHeight="1" x14ac:dyDescent="0.25">
      <c r="A1037" s="32">
        <v>373</v>
      </c>
      <c r="B1037" s="1" t="s">
        <v>180</v>
      </c>
      <c r="C1037" s="2" t="s">
        <v>23</v>
      </c>
      <c r="D1037" s="76">
        <v>1</v>
      </c>
      <c r="E1037" s="63">
        <v>510</v>
      </c>
      <c r="F1037" s="88">
        <v>515.1</v>
      </c>
      <c r="G1037" s="100">
        <v>525</v>
      </c>
      <c r="H1037" s="22">
        <f t="shared" si="175"/>
        <v>516.69999999999993</v>
      </c>
      <c r="I1037" s="23">
        <f t="shared" si="181"/>
        <v>7.6269259862673353</v>
      </c>
      <c r="J1037" s="23">
        <f t="shared" si="176"/>
        <v>1.4760839919232314</v>
      </c>
      <c r="K1037" s="24">
        <f t="shared" si="177"/>
        <v>516.69999999999993</v>
      </c>
      <c r="L1037" s="24">
        <f t="shared" si="178"/>
        <v>516.69999999999993</v>
      </c>
      <c r="M1037" s="24">
        <f t="shared" si="179"/>
        <v>516.70000000000005</v>
      </c>
      <c r="N1037" s="24">
        <f t="shared" si="180"/>
        <v>516.70000000000005</v>
      </c>
    </row>
    <row r="1038" spans="1:14" ht="26.25" customHeight="1" x14ac:dyDescent="0.25">
      <c r="A1038" s="32">
        <v>374</v>
      </c>
      <c r="B1038" s="1" t="s">
        <v>1488</v>
      </c>
      <c r="C1038" s="2" t="s">
        <v>23</v>
      </c>
      <c r="D1038" s="76">
        <v>1</v>
      </c>
      <c r="E1038" s="63">
        <v>3786</v>
      </c>
      <c r="F1038" s="88">
        <v>3823.86</v>
      </c>
      <c r="G1038" s="100">
        <v>3900</v>
      </c>
      <c r="H1038" s="22">
        <f t="shared" si="175"/>
        <v>3836.6200000000003</v>
      </c>
      <c r="I1038" s="23">
        <f t="shared" si="181"/>
        <v>58.061288308131765</v>
      </c>
      <c r="J1038" s="23">
        <f t="shared" si="176"/>
        <v>1.5133447750397944</v>
      </c>
      <c r="K1038" s="24">
        <f t="shared" si="177"/>
        <v>3836.6200000000003</v>
      </c>
      <c r="L1038" s="24">
        <f t="shared" si="178"/>
        <v>3836.6200000000003</v>
      </c>
      <c r="M1038" s="24">
        <f t="shared" si="179"/>
        <v>3836.62</v>
      </c>
      <c r="N1038" s="24">
        <f t="shared" si="180"/>
        <v>3836.62</v>
      </c>
    </row>
    <row r="1039" spans="1:14" ht="30.75" customHeight="1" x14ac:dyDescent="0.25">
      <c r="A1039" s="32">
        <v>375</v>
      </c>
      <c r="B1039" s="1" t="s">
        <v>1489</v>
      </c>
      <c r="C1039" s="2" t="s">
        <v>23</v>
      </c>
      <c r="D1039" s="76">
        <v>1</v>
      </c>
      <c r="E1039" s="63">
        <v>62</v>
      </c>
      <c r="F1039" s="88">
        <v>62.62</v>
      </c>
      <c r="G1039" s="100">
        <v>64</v>
      </c>
      <c r="H1039" s="22">
        <f t="shared" si="175"/>
        <v>62.873333333333335</v>
      </c>
      <c r="I1039" s="23">
        <f t="shared" si="181"/>
        <v>1.0237838313498284</v>
      </c>
      <c r="J1039" s="23">
        <f t="shared" si="176"/>
        <v>1.6283275867084537</v>
      </c>
      <c r="K1039" s="24">
        <f t="shared" si="177"/>
        <v>62.873333333333335</v>
      </c>
      <c r="L1039" s="24">
        <f t="shared" si="178"/>
        <v>62.873333333333335</v>
      </c>
      <c r="M1039" s="24">
        <f t="shared" si="179"/>
        <v>62.87</v>
      </c>
      <c r="N1039" s="24">
        <f t="shared" si="180"/>
        <v>62.87</v>
      </c>
    </row>
    <row r="1040" spans="1:14" ht="30" x14ac:dyDescent="0.25">
      <c r="A1040" s="32">
        <v>376</v>
      </c>
      <c r="B1040" s="1" t="s">
        <v>1490</v>
      </c>
      <c r="C1040" s="2" t="s">
        <v>23</v>
      </c>
      <c r="D1040" s="76">
        <v>1</v>
      </c>
      <c r="E1040" s="63">
        <v>432</v>
      </c>
      <c r="F1040" s="88">
        <v>436.32</v>
      </c>
      <c r="G1040" s="100">
        <v>445</v>
      </c>
      <c r="H1040" s="22">
        <f t="shared" si="175"/>
        <v>437.77333333333331</v>
      </c>
      <c r="I1040" s="23">
        <f t="shared" si="181"/>
        <v>6.6207351052079817</v>
      </c>
      <c r="J1040" s="23">
        <f t="shared" si="176"/>
        <v>1.5123660125197169</v>
      </c>
      <c r="K1040" s="24">
        <f t="shared" si="177"/>
        <v>437.77333333333331</v>
      </c>
      <c r="L1040" s="24">
        <f t="shared" si="178"/>
        <v>437.77333333333331</v>
      </c>
      <c r="M1040" s="24">
        <f t="shared" si="179"/>
        <v>437.77</v>
      </c>
      <c r="N1040" s="24">
        <f t="shared" si="180"/>
        <v>437.77</v>
      </c>
    </row>
    <row r="1041" spans="1:14" ht="30" x14ac:dyDescent="0.25">
      <c r="A1041" s="32">
        <v>377</v>
      </c>
      <c r="B1041" s="1" t="s">
        <v>1491</v>
      </c>
      <c r="C1041" s="2" t="s">
        <v>23</v>
      </c>
      <c r="D1041" s="76">
        <v>1</v>
      </c>
      <c r="E1041" s="63">
        <v>432</v>
      </c>
      <c r="F1041" s="88">
        <v>436.32</v>
      </c>
      <c r="G1041" s="100">
        <v>445</v>
      </c>
      <c r="H1041" s="22">
        <f t="shared" si="175"/>
        <v>437.77333333333331</v>
      </c>
      <c r="I1041" s="23">
        <f t="shared" si="181"/>
        <v>6.6207351052079817</v>
      </c>
      <c r="J1041" s="23">
        <f t="shared" si="176"/>
        <v>1.5123660125197169</v>
      </c>
      <c r="K1041" s="24">
        <f t="shared" si="177"/>
        <v>437.77333333333331</v>
      </c>
      <c r="L1041" s="24">
        <f t="shared" si="178"/>
        <v>437.77333333333331</v>
      </c>
      <c r="M1041" s="24">
        <f t="shared" si="179"/>
        <v>437.77</v>
      </c>
      <c r="N1041" s="24">
        <f t="shared" si="180"/>
        <v>437.77</v>
      </c>
    </row>
    <row r="1042" spans="1:14" ht="30" x14ac:dyDescent="0.25">
      <c r="A1042" s="32">
        <v>378</v>
      </c>
      <c r="B1042" s="1" t="s">
        <v>1492</v>
      </c>
      <c r="C1042" s="2" t="s">
        <v>23</v>
      </c>
      <c r="D1042" s="76">
        <v>1</v>
      </c>
      <c r="E1042" s="63">
        <v>542</v>
      </c>
      <c r="F1042" s="88">
        <v>547.41999999999996</v>
      </c>
      <c r="G1042" s="100">
        <v>558</v>
      </c>
      <c r="H1042" s="22">
        <f t="shared" si="175"/>
        <v>549.14</v>
      </c>
      <c r="I1042" s="23">
        <f t="shared" si="181"/>
        <v>8.1374934715795675</v>
      </c>
      <c r="J1042" s="23">
        <f t="shared" si="176"/>
        <v>1.4818613598680788</v>
      </c>
      <c r="K1042" s="24">
        <f t="shared" si="177"/>
        <v>549.14</v>
      </c>
      <c r="L1042" s="24">
        <f t="shared" si="178"/>
        <v>549.14</v>
      </c>
      <c r="M1042" s="24">
        <f t="shared" si="179"/>
        <v>549.14</v>
      </c>
      <c r="N1042" s="24">
        <f t="shared" si="180"/>
        <v>549.14</v>
      </c>
    </row>
    <row r="1043" spans="1:14" ht="30" x14ac:dyDescent="0.25">
      <c r="A1043" s="32">
        <v>379</v>
      </c>
      <c r="B1043" s="1" t="s">
        <v>1493</v>
      </c>
      <c r="C1043" s="2" t="s">
        <v>23</v>
      </c>
      <c r="D1043" s="76">
        <v>1</v>
      </c>
      <c r="E1043" s="63">
        <v>464</v>
      </c>
      <c r="F1043" s="88">
        <v>468.64</v>
      </c>
      <c r="G1043" s="100">
        <v>478</v>
      </c>
      <c r="H1043" s="22">
        <f t="shared" si="175"/>
        <v>470.21333333333331</v>
      </c>
      <c r="I1043" s="23">
        <f t="shared" si="181"/>
        <v>7.1313766786878787</v>
      </c>
      <c r="J1043" s="23">
        <f t="shared" si="176"/>
        <v>1.516625789433423</v>
      </c>
      <c r="K1043" s="24">
        <f t="shared" si="177"/>
        <v>470.21333333333331</v>
      </c>
      <c r="L1043" s="24">
        <f t="shared" si="178"/>
        <v>470.21333333333331</v>
      </c>
      <c r="M1043" s="24">
        <f t="shared" si="179"/>
        <v>470.21</v>
      </c>
      <c r="N1043" s="24">
        <f t="shared" si="180"/>
        <v>470.21</v>
      </c>
    </row>
    <row r="1044" spans="1:14" ht="30" x14ac:dyDescent="0.25">
      <c r="A1044" s="32">
        <v>380</v>
      </c>
      <c r="B1044" s="1" t="s">
        <v>1494</v>
      </c>
      <c r="C1044" s="2" t="s">
        <v>23</v>
      </c>
      <c r="D1044" s="76">
        <v>1</v>
      </c>
      <c r="E1044" s="63">
        <v>542</v>
      </c>
      <c r="F1044" s="88">
        <v>547.41999999999996</v>
      </c>
      <c r="G1044" s="100">
        <v>558</v>
      </c>
      <c r="H1044" s="22">
        <f t="shared" si="175"/>
        <v>549.14</v>
      </c>
      <c r="I1044" s="23">
        <f t="shared" si="181"/>
        <v>8.1374934715795675</v>
      </c>
      <c r="J1044" s="23">
        <f t="shared" si="176"/>
        <v>1.4818613598680788</v>
      </c>
      <c r="K1044" s="24">
        <f t="shared" si="177"/>
        <v>549.14</v>
      </c>
      <c r="L1044" s="24">
        <f t="shared" si="178"/>
        <v>549.14</v>
      </c>
      <c r="M1044" s="24">
        <f t="shared" si="179"/>
        <v>549.14</v>
      </c>
      <c r="N1044" s="24">
        <f t="shared" si="180"/>
        <v>549.14</v>
      </c>
    </row>
    <row r="1045" spans="1:14" ht="30" x14ac:dyDescent="0.25">
      <c r="A1045" s="32">
        <v>381</v>
      </c>
      <c r="B1045" s="1" t="s">
        <v>1495</v>
      </c>
      <c r="C1045" s="2" t="s">
        <v>23</v>
      </c>
      <c r="D1045" s="76">
        <v>1</v>
      </c>
      <c r="E1045" s="63">
        <v>542</v>
      </c>
      <c r="F1045" s="88">
        <v>547.41999999999996</v>
      </c>
      <c r="G1045" s="100">
        <v>558</v>
      </c>
      <c r="H1045" s="22">
        <f t="shared" si="175"/>
        <v>549.14</v>
      </c>
      <c r="I1045" s="23">
        <f t="shared" si="181"/>
        <v>8.1374934715795675</v>
      </c>
      <c r="J1045" s="23">
        <f t="shared" si="176"/>
        <v>1.4818613598680788</v>
      </c>
      <c r="K1045" s="24">
        <f t="shared" si="177"/>
        <v>549.14</v>
      </c>
      <c r="L1045" s="24">
        <f t="shared" si="178"/>
        <v>549.14</v>
      </c>
      <c r="M1045" s="24">
        <f t="shared" si="179"/>
        <v>549.14</v>
      </c>
      <c r="N1045" s="24">
        <f t="shared" si="180"/>
        <v>549.14</v>
      </c>
    </row>
    <row r="1046" spans="1:14" ht="21.75" customHeight="1" x14ac:dyDescent="0.25">
      <c r="A1046" s="32">
        <v>382</v>
      </c>
      <c r="B1046" s="1" t="s">
        <v>1496</v>
      </c>
      <c r="C1046" s="2" t="s">
        <v>23</v>
      </c>
      <c r="D1046" s="76">
        <v>1</v>
      </c>
      <c r="E1046" s="63">
        <v>496</v>
      </c>
      <c r="F1046" s="88">
        <v>500.96</v>
      </c>
      <c r="G1046" s="100">
        <v>511</v>
      </c>
      <c r="H1046" s="22">
        <f t="shared" si="175"/>
        <v>502.65333333333336</v>
      </c>
      <c r="I1046" s="23">
        <f t="shared" si="181"/>
        <v>7.6420241646656271</v>
      </c>
      <c r="J1046" s="23">
        <f t="shared" si="176"/>
        <v>1.5203369117215895</v>
      </c>
      <c r="K1046" s="24">
        <f t="shared" si="177"/>
        <v>502.65333333333336</v>
      </c>
      <c r="L1046" s="24">
        <f t="shared" si="178"/>
        <v>502.65333333333336</v>
      </c>
      <c r="M1046" s="24">
        <f t="shared" si="179"/>
        <v>502.65</v>
      </c>
      <c r="N1046" s="24">
        <f t="shared" si="180"/>
        <v>502.65</v>
      </c>
    </row>
    <row r="1047" spans="1:14" ht="30" x14ac:dyDescent="0.25">
      <c r="A1047" s="32">
        <v>383</v>
      </c>
      <c r="B1047" s="1" t="s">
        <v>1497</v>
      </c>
      <c r="C1047" s="2" t="s">
        <v>23</v>
      </c>
      <c r="D1047" s="76">
        <v>1</v>
      </c>
      <c r="E1047" s="63">
        <v>22</v>
      </c>
      <c r="F1047" s="88">
        <v>22.22</v>
      </c>
      <c r="G1047" s="100">
        <v>23</v>
      </c>
      <c r="H1047" s="22">
        <f t="shared" si="175"/>
        <v>22.406666666666666</v>
      </c>
      <c r="I1047" s="23">
        <f t="shared" si="181"/>
        <v>0.52548390397169498</v>
      </c>
      <c r="J1047" s="23">
        <f t="shared" si="176"/>
        <v>2.3452123057350267</v>
      </c>
      <c r="K1047" s="24">
        <f t="shared" si="177"/>
        <v>22.406666666666666</v>
      </c>
      <c r="L1047" s="24">
        <f t="shared" si="178"/>
        <v>22.406666666666666</v>
      </c>
      <c r="M1047" s="24">
        <f t="shared" si="179"/>
        <v>22.41</v>
      </c>
      <c r="N1047" s="24">
        <f t="shared" si="180"/>
        <v>22.41</v>
      </c>
    </row>
    <row r="1048" spans="1:14" ht="45" x14ac:dyDescent="0.25">
      <c r="A1048" s="32">
        <v>384</v>
      </c>
      <c r="B1048" s="1" t="s">
        <v>1498</v>
      </c>
      <c r="C1048" s="2" t="s">
        <v>23</v>
      </c>
      <c r="D1048" s="76">
        <v>1</v>
      </c>
      <c r="E1048" s="63">
        <v>456</v>
      </c>
      <c r="F1048" s="88">
        <v>460.56</v>
      </c>
      <c r="G1048" s="100">
        <v>470</v>
      </c>
      <c r="H1048" s="22">
        <f t="shared" si="175"/>
        <v>462.18666666666667</v>
      </c>
      <c r="I1048" s="23">
        <f t="shared" si="181"/>
        <v>7.1403454631644632</v>
      </c>
      <c r="J1048" s="23">
        <f t="shared" si="176"/>
        <v>1.5449051169436152</v>
      </c>
      <c r="K1048" s="24">
        <f t="shared" si="177"/>
        <v>462.18666666666667</v>
      </c>
      <c r="L1048" s="24">
        <f t="shared" si="178"/>
        <v>462.18666666666667</v>
      </c>
      <c r="M1048" s="24">
        <f t="shared" si="179"/>
        <v>462.19</v>
      </c>
      <c r="N1048" s="24">
        <f t="shared" si="180"/>
        <v>462.19</v>
      </c>
    </row>
    <row r="1049" spans="1:14" ht="28.5" customHeight="1" x14ac:dyDescent="0.25">
      <c r="A1049" s="32">
        <v>385</v>
      </c>
      <c r="B1049" s="1" t="s">
        <v>1499</v>
      </c>
      <c r="C1049" s="2" t="s">
        <v>23</v>
      </c>
      <c r="D1049" s="76">
        <v>1</v>
      </c>
      <c r="E1049" s="63">
        <v>432</v>
      </c>
      <c r="F1049" s="88">
        <v>436.32</v>
      </c>
      <c r="G1049" s="100">
        <v>445</v>
      </c>
      <c r="H1049" s="22">
        <f t="shared" si="175"/>
        <v>437.77333333333331</v>
      </c>
      <c r="I1049" s="23">
        <f t="shared" si="181"/>
        <v>6.6207351052079817</v>
      </c>
      <c r="J1049" s="23">
        <f t="shared" si="176"/>
        <v>1.5123660125197169</v>
      </c>
      <c r="K1049" s="24">
        <f t="shared" si="177"/>
        <v>437.77333333333331</v>
      </c>
      <c r="L1049" s="24">
        <f t="shared" si="178"/>
        <v>437.77333333333331</v>
      </c>
      <c r="M1049" s="24">
        <f t="shared" si="179"/>
        <v>437.77</v>
      </c>
      <c r="N1049" s="24">
        <f t="shared" si="180"/>
        <v>437.77</v>
      </c>
    </row>
    <row r="1050" spans="1:14" ht="33" customHeight="1" x14ac:dyDescent="0.25">
      <c r="A1050" s="32">
        <v>386</v>
      </c>
      <c r="B1050" s="1" t="s">
        <v>549</v>
      </c>
      <c r="C1050" s="2" t="s">
        <v>23</v>
      </c>
      <c r="D1050" s="76">
        <v>1</v>
      </c>
      <c r="E1050" s="63">
        <v>432</v>
      </c>
      <c r="F1050" s="88">
        <v>436.32</v>
      </c>
      <c r="G1050" s="100">
        <v>445</v>
      </c>
      <c r="H1050" s="22">
        <f t="shared" si="175"/>
        <v>437.77333333333331</v>
      </c>
      <c r="I1050" s="23">
        <f t="shared" si="181"/>
        <v>6.6207351052079817</v>
      </c>
      <c r="J1050" s="23">
        <f t="shared" si="176"/>
        <v>1.5123660125197169</v>
      </c>
      <c r="K1050" s="24">
        <f t="shared" si="177"/>
        <v>437.77333333333331</v>
      </c>
      <c r="L1050" s="24">
        <f t="shared" si="178"/>
        <v>437.77333333333331</v>
      </c>
      <c r="M1050" s="24">
        <f t="shared" si="179"/>
        <v>437.77</v>
      </c>
      <c r="N1050" s="24">
        <f t="shared" si="180"/>
        <v>437.77</v>
      </c>
    </row>
    <row r="1051" spans="1:14" ht="31.5" customHeight="1" x14ac:dyDescent="0.25">
      <c r="A1051" s="32">
        <v>387</v>
      </c>
      <c r="B1051" s="1" t="s">
        <v>1500</v>
      </c>
      <c r="C1051" s="2" t="s">
        <v>23</v>
      </c>
      <c r="D1051" s="76">
        <v>1</v>
      </c>
      <c r="E1051" s="63">
        <v>742</v>
      </c>
      <c r="F1051" s="88">
        <v>749.42</v>
      </c>
      <c r="G1051" s="100">
        <v>764</v>
      </c>
      <c r="H1051" s="22">
        <f t="shared" si="175"/>
        <v>751.80666666666673</v>
      </c>
      <c r="I1051" s="23">
        <f t="shared" si="181"/>
        <v>11.192503443525645</v>
      </c>
      <c r="J1051" s="23">
        <f t="shared" si="176"/>
        <v>1.4887475650023911</v>
      </c>
      <c r="K1051" s="24">
        <f t="shared" si="177"/>
        <v>751.80666666666673</v>
      </c>
      <c r="L1051" s="24">
        <f t="shared" si="178"/>
        <v>751.80666666666673</v>
      </c>
      <c r="M1051" s="24">
        <f t="shared" si="179"/>
        <v>751.81</v>
      </c>
      <c r="N1051" s="24">
        <f t="shared" si="180"/>
        <v>751.81</v>
      </c>
    </row>
    <row r="1052" spans="1:14" ht="30" x14ac:dyDescent="0.25">
      <c r="A1052" s="32">
        <v>388</v>
      </c>
      <c r="B1052" s="1" t="s">
        <v>1236</v>
      </c>
      <c r="C1052" s="2" t="s">
        <v>23</v>
      </c>
      <c r="D1052" s="76">
        <v>1</v>
      </c>
      <c r="E1052" s="63">
        <v>742</v>
      </c>
      <c r="F1052" s="88">
        <v>749.42</v>
      </c>
      <c r="G1052" s="100">
        <v>764</v>
      </c>
      <c r="H1052" s="22">
        <f t="shared" si="175"/>
        <v>751.80666666666673</v>
      </c>
      <c r="I1052" s="23">
        <f t="shared" si="181"/>
        <v>11.192503443525645</v>
      </c>
      <c r="J1052" s="23">
        <f t="shared" si="176"/>
        <v>1.4887475650023911</v>
      </c>
      <c r="K1052" s="24">
        <f t="shared" si="177"/>
        <v>751.80666666666673</v>
      </c>
      <c r="L1052" s="24">
        <f t="shared" si="178"/>
        <v>751.80666666666673</v>
      </c>
      <c r="M1052" s="24">
        <f t="shared" si="179"/>
        <v>751.81</v>
      </c>
      <c r="N1052" s="24">
        <f t="shared" si="180"/>
        <v>751.81</v>
      </c>
    </row>
    <row r="1053" spans="1:14" ht="30" x14ac:dyDescent="0.25">
      <c r="A1053" s="32">
        <v>389</v>
      </c>
      <c r="B1053" s="1" t="s">
        <v>1501</v>
      </c>
      <c r="C1053" s="2" t="s">
        <v>23</v>
      </c>
      <c r="D1053" s="76">
        <v>1</v>
      </c>
      <c r="E1053" s="63">
        <v>132</v>
      </c>
      <c r="F1053" s="88">
        <v>133.32</v>
      </c>
      <c r="G1053" s="100">
        <v>136</v>
      </c>
      <c r="H1053" s="22">
        <f t="shared" si="175"/>
        <v>133.77333333333334</v>
      </c>
      <c r="I1053" s="23">
        <f t="shared" si="181"/>
        <v>2.0381691130358481</v>
      </c>
      <c r="J1053" s="23">
        <f t="shared" si="176"/>
        <v>1.5235989582147773</v>
      </c>
      <c r="K1053" s="24">
        <f t="shared" si="177"/>
        <v>133.77333333333334</v>
      </c>
      <c r="L1053" s="24">
        <f t="shared" si="178"/>
        <v>133.77333333333334</v>
      </c>
      <c r="M1053" s="24">
        <f t="shared" si="179"/>
        <v>133.77000000000001</v>
      </c>
      <c r="N1053" s="24">
        <f t="shared" si="180"/>
        <v>133.77000000000001</v>
      </c>
    </row>
    <row r="1054" spans="1:14" ht="30" x14ac:dyDescent="0.25">
      <c r="A1054" s="32">
        <v>390</v>
      </c>
      <c r="B1054" s="1" t="s">
        <v>1502</v>
      </c>
      <c r="C1054" s="2" t="s">
        <v>23</v>
      </c>
      <c r="D1054" s="76">
        <v>1</v>
      </c>
      <c r="E1054" s="63">
        <v>148</v>
      </c>
      <c r="F1054" s="88">
        <v>149.47999999999999</v>
      </c>
      <c r="G1054" s="100">
        <v>152</v>
      </c>
      <c r="H1054" s="22">
        <f t="shared" si="175"/>
        <v>149.82666666666668</v>
      </c>
      <c r="I1054" s="23">
        <f t="shared" si="181"/>
        <v>2.0224078058921098</v>
      </c>
      <c r="J1054" s="23">
        <f t="shared" si="176"/>
        <v>1.3498316760871072</v>
      </c>
      <c r="K1054" s="24">
        <f t="shared" si="177"/>
        <v>149.82666666666668</v>
      </c>
      <c r="L1054" s="24">
        <f t="shared" si="178"/>
        <v>149.82666666666668</v>
      </c>
      <c r="M1054" s="24">
        <f t="shared" si="179"/>
        <v>149.83000000000001</v>
      </c>
      <c r="N1054" s="24">
        <f t="shared" si="180"/>
        <v>149.83000000000001</v>
      </c>
    </row>
    <row r="1055" spans="1:14" ht="30" x14ac:dyDescent="0.25">
      <c r="A1055" s="32">
        <v>391</v>
      </c>
      <c r="B1055" s="1" t="s">
        <v>1503</v>
      </c>
      <c r="C1055" s="2" t="s">
        <v>23</v>
      </c>
      <c r="D1055" s="76">
        <v>1</v>
      </c>
      <c r="E1055" s="63">
        <v>178</v>
      </c>
      <c r="F1055" s="88">
        <v>179.78</v>
      </c>
      <c r="G1055" s="100">
        <v>183</v>
      </c>
      <c r="H1055" s="22">
        <f t="shared" ref="H1055:H1118" si="182">AVERAGE(E1055:G1055)</f>
        <v>180.26</v>
      </c>
      <c r="I1055" s="23">
        <f t="shared" si="181"/>
        <v>2.534324367558344</v>
      </c>
      <c r="J1055" s="23">
        <f t="shared" ref="J1055:J1118" si="183">I1055/H1055*100</f>
        <v>1.4059271982460579</v>
      </c>
      <c r="K1055" s="24">
        <f t="shared" si="177"/>
        <v>180.26</v>
      </c>
      <c r="L1055" s="24">
        <f t="shared" si="178"/>
        <v>180.26</v>
      </c>
      <c r="M1055" s="24">
        <f t="shared" si="179"/>
        <v>180.26</v>
      </c>
      <c r="N1055" s="24">
        <f t="shared" si="180"/>
        <v>180.26</v>
      </c>
    </row>
    <row r="1056" spans="1:14" ht="24" customHeight="1" x14ac:dyDescent="0.25">
      <c r="A1056" s="32">
        <v>392</v>
      </c>
      <c r="B1056" s="1" t="s">
        <v>1504</v>
      </c>
      <c r="C1056" s="2" t="s">
        <v>23</v>
      </c>
      <c r="D1056" s="76">
        <v>1</v>
      </c>
      <c r="E1056" s="63">
        <v>4580</v>
      </c>
      <c r="F1056" s="88">
        <v>4625.8</v>
      </c>
      <c r="G1056" s="100">
        <v>4717</v>
      </c>
      <c r="H1056" s="22">
        <f t="shared" si="182"/>
        <v>4640.9333333333334</v>
      </c>
      <c r="I1056" s="23">
        <f t="shared" si="181"/>
        <v>69.742478686474357</v>
      </c>
      <c r="J1056" s="23">
        <f t="shared" si="183"/>
        <v>1.5027683803503826</v>
      </c>
      <c r="K1056" s="24">
        <f t="shared" si="177"/>
        <v>4640.9333333333334</v>
      </c>
      <c r="L1056" s="24">
        <f t="shared" si="178"/>
        <v>4640.9333333333334</v>
      </c>
      <c r="M1056" s="24">
        <f t="shared" si="179"/>
        <v>4640.93</v>
      </c>
      <c r="N1056" s="24">
        <f t="shared" si="180"/>
        <v>4640.93</v>
      </c>
    </row>
    <row r="1057" spans="1:14" x14ac:dyDescent="0.25">
      <c r="A1057" s="108" t="s">
        <v>634</v>
      </c>
      <c r="B1057" s="108"/>
      <c r="C1057" s="108"/>
      <c r="D1057" s="108"/>
      <c r="E1057" s="108"/>
      <c r="F1057" s="108"/>
      <c r="G1057" s="108"/>
      <c r="H1057" s="108"/>
      <c r="I1057" s="108"/>
      <c r="J1057" s="108"/>
      <c r="K1057" s="108"/>
      <c r="L1057" s="108"/>
      <c r="M1057" s="108"/>
      <c r="N1057" s="108"/>
    </row>
    <row r="1058" spans="1:14" ht="21" customHeight="1" x14ac:dyDescent="0.25">
      <c r="A1058" s="32">
        <v>393</v>
      </c>
      <c r="B1058" s="1" t="s">
        <v>1505</v>
      </c>
      <c r="C1058" s="2" t="s">
        <v>23</v>
      </c>
      <c r="D1058" s="76">
        <v>1</v>
      </c>
      <c r="E1058" s="63">
        <v>1206</v>
      </c>
      <c r="F1058" s="88">
        <v>1218.06</v>
      </c>
      <c r="G1058" s="100">
        <v>1242</v>
      </c>
      <c r="H1058" s="22">
        <f t="shared" si="182"/>
        <v>1222.02</v>
      </c>
      <c r="I1058" s="23">
        <f t="shared" si="181"/>
        <v>18.323787818024968</v>
      </c>
      <c r="J1058" s="23">
        <f t="shared" si="183"/>
        <v>1.4994670969399002</v>
      </c>
      <c r="K1058" s="24">
        <f t="shared" si="177"/>
        <v>1222.02</v>
      </c>
      <c r="L1058" s="24">
        <f t="shared" si="178"/>
        <v>1222.02</v>
      </c>
      <c r="M1058" s="24">
        <f t="shared" si="179"/>
        <v>1222.02</v>
      </c>
      <c r="N1058" s="24">
        <f t="shared" si="180"/>
        <v>1222.02</v>
      </c>
    </row>
    <row r="1059" spans="1:14" ht="24" customHeight="1" x14ac:dyDescent="0.25">
      <c r="A1059" s="32">
        <v>394</v>
      </c>
      <c r="B1059" s="1" t="s">
        <v>1506</v>
      </c>
      <c r="C1059" s="2" t="s">
        <v>23</v>
      </c>
      <c r="D1059" s="76">
        <v>1</v>
      </c>
      <c r="E1059" s="63">
        <v>1848</v>
      </c>
      <c r="F1059" s="88">
        <v>1866.48</v>
      </c>
      <c r="G1059" s="100">
        <v>1903</v>
      </c>
      <c r="H1059" s="22">
        <f t="shared" si="182"/>
        <v>1872.4933333333331</v>
      </c>
      <c r="I1059" s="23">
        <f t="shared" si="181"/>
        <v>27.988750120956336</v>
      </c>
      <c r="J1059" s="23">
        <f t="shared" si="183"/>
        <v>1.4947316298922118</v>
      </c>
      <c r="K1059" s="24">
        <f t="shared" si="177"/>
        <v>1872.4933333333331</v>
      </c>
      <c r="L1059" s="24">
        <f t="shared" si="178"/>
        <v>1872.4933333333331</v>
      </c>
      <c r="M1059" s="24">
        <f t="shared" si="179"/>
        <v>1872.49</v>
      </c>
      <c r="N1059" s="24">
        <f t="shared" si="180"/>
        <v>1872.49</v>
      </c>
    </row>
    <row r="1060" spans="1:14" ht="30.75" customHeight="1" x14ac:dyDescent="0.25">
      <c r="A1060" s="32">
        <v>395</v>
      </c>
      <c r="B1060" s="1" t="s">
        <v>150</v>
      </c>
      <c r="C1060" s="2" t="s">
        <v>23</v>
      </c>
      <c r="D1060" s="78">
        <v>1</v>
      </c>
      <c r="E1060" s="63">
        <v>13738</v>
      </c>
      <c r="F1060" s="88">
        <v>13875.38</v>
      </c>
      <c r="G1060" s="100">
        <v>14150</v>
      </c>
      <c r="H1060" s="22">
        <f t="shared" si="182"/>
        <v>13921.126666666665</v>
      </c>
      <c r="I1060" s="23">
        <f t="shared" si="181"/>
        <v>209.77504173121591</v>
      </c>
      <c r="J1060" s="23">
        <f t="shared" si="183"/>
        <v>1.5068826450197466</v>
      </c>
      <c r="K1060" s="24">
        <f t="shared" si="177"/>
        <v>13921.126666666665</v>
      </c>
      <c r="L1060" s="24">
        <f t="shared" si="178"/>
        <v>13921.126666666665</v>
      </c>
      <c r="M1060" s="24">
        <f t="shared" si="179"/>
        <v>13921.13</v>
      </c>
      <c r="N1060" s="24">
        <f t="shared" si="180"/>
        <v>13921.13</v>
      </c>
    </row>
    <row r="1061" spans="1:14" x14ac:dyDescent="0.25">
      <c r="A1061" s="32">
        <v>396</v>
      </c>
      <c r="B1061" s="1" t="s">
        <v>1507</v>
      </c>
      <c r="C1061" s="2" t="s">
        <v>23</v>
      </c>
      <c r="D1061" s="76">
        <v>1</v>
      </c>
      <c r="E1061" s="63">
        <v>20166</v>
      </c>
      <c r="F1061" s="88">
        <v>20367.66</v>
      </c>
      <c r="G1061" s="100">
        <v>20771</v>
      </c>
      <c r="H1061" s="22">
        <f t="shared" si="182"/>
        <v>20434.886666666669</v>
      </c>
      <c r="I1061" s="23">
        <f t="shared" si="181"/>
        <v>308.05164913263059</v>
      </c>
      <c r="J1061" s="23">
        <f t="shared" si="183"/>
        <v>1.5074791172447439</v>
      </c>
      <c r="K1061" s="24">
        <f t="shared" si="177"/>
        <v>20434.886666666669</v>
      </c>
      <c r="L1061" s="24">
        <f t="shared" si="178"/>
        <v>20434.886666666669</v>
      </c>
      <c r="M1061" s="24">
        <f t="shared" si="179"/>
        <v>20434.89</v>
      </c>
      <c r="N1061" s="24">
        <f t="shared" si="180"/>
        <v>20434.89</v>
      </c>
    </row>
    <row r="1062" spans="1:14" ht="30" x14ac:dyDescent="0.25">
      <c r="A1062" s="32">
        <v>397</v>
      </c>
      <c r="B1062" s="1" t="s">
        <v>1508</v>
      </c>
      <c r="C1062" s="2" t="s">
        <v>23</v>
      </c>
      <c r="D1062" s="76">
        <v>1</v>
      </c>
      <c r="E1062" s="63">
        <v>742</v>
      </c>
      <c r="F1062" s="88">
        <v>749.42</v>
      </c>
      <c r="G1062" s="100">
        <v>764</v>
      </c>
      <c r="H1062" s="22">
        <f t="shared" si="182"/>
        <v>751.80666666666673</v>
      </c>
      <c r="I1062" s="23">
        <f t="shared" si="181"/>
        <v>11.192503443525645</v>
      </c>
      <c r="J1062" s="23">
        <f t="shared" si="183"/>
        <v>1.4887475650023911</v>
      </c>
      <c r="K1062" s="24">
        <f t="shared" si="177"/>
        <v>751.80666666666673</v>
      </c>
      <c r="L1062" s="24">
        <f t="shared" si="178"/>
        <v>751.80666666666673</v>
      </c>
      <c r="M1062" s="24">
        <f t="shared" si="179"/>
        <v>751.81</v>
      </c>
      <c r="N1062" s="24">
        <f t="shared" si="180"/>
        <v>751.81</v>
      </c>
    </row>
    <row r="1063" spans="1:14" ht="25.5" customHeight="1" x14ac:dyDescent="0.25">
      <c r="A1063" s="32">
        <v>398</v>
      </c>
      <c r="B1063" s="1" t="s">
        <v>1509</v>
      </c>
      <c r="C1063" s="2" t="s">
        <v>23</v>
      </c>
      <c r="D1063" s="76">
        <v>1</v>
      </c>
      <c r="E1063" s="63">
        <v>896</v>
      </c>
      <c r="F1063" s="88">
        <v>904.96</v>
      </c>
      <c r="G1063" s="100">
        <v>923</v>
      </c>
      <c r="H1063" s="22">
        <f t="shared" si="182"/>
        <v>907.98666666666668</v>
      </c>
      <c r="I1063" s="23">
        <f t="shared" si="181"/>
        <v>13.752110141114098</v>
      </c>
      <c r="J1063" s="23">
        <f t="shared" si="183"/>
        <v>1.5145718154210155</v>
      </c>
      <c r="K1063" s="24">
        <f t="shared" si="177"/>
        <v>907.98666666666668</v>
      </c>
      <c r="L1063" s="24">
        <f t="shared" si="178"/>
        <v>907.98666666666668</v>
      </c>
      <c r="M1063" s="24">
        <f t="shared" si="179"/>
        <v>907.99</v>
      </c>
      <c r="N1063" s="24">
        <f t="shared" si="180"/>
        <v>907.99</v>
      </c>
    </row>
    <row r="1064" spans="1:14" ht="30" x14ac:dyDescent="0.25">
      <c r="A1064" s="32">
        <v>399</v>
      </c>
      <c r="B1064" s="1" t="s">
        <v>1510</v>
      </c>
      <c r="C1064" s="2" t="s">
        <v>23</v>
      </c>
      <c r="D1064" s="76">
        <v>1</v>
      </c>
      <c r="E1064" s="63">
        <v>920</v>
      </c>
      <c r="F1064" s="88">
        <v>929.2</v>
      </c>
      <c r="G1064" s="100">
        <v>948</v>
      </c>
      <c r="H1064" s="22">
        <f t="shared" si="182"/>
        <v>932.4</v>
      </c>
      <c r="I1064" s="23">
        <f t="shared" si="181"/>
        <v>14.271650219929013</v>
      </c>
      <c r="J1064" s="23">
        <f t="shared" si="183"/>
        <v>1.5306360167234034</v>
      </c>
      <c r="K1064" s="24">
        <f t="shared" si="177"/>
        <v>932.4</v>
      </c>
      <c r="L1064" s="24">
        <f t="shared" si="178"/>
        <v>932.4</v>
      </c>
      <c r="M1064" s="24">
        <f t="shared" si="179"/>
        <v>932.4</v>
      </c>
      <c r="N1064" s="24">
        <f t="shared" si="180"/>
        <v>932.4</v>
      </c>
    </row>
    <row r="1065" spans="1:14" ht="30" x14ac:dyDescent="0.25">
      <c r="A1065" s="32">
        <v>400</v>
      </c>
      <c r="B1065" s="1" t="s">
        <v>1511</v>
      </c>
      <c r="C1065" s="2" t="s">
        <v>23</v>
      </c>
      <c r="D1065" s="76">
        <v>1</v>
      </c>
      <c r="E1065" s="63">
        <v>2086</v>
      </c>
      <c r="F1065" s="88">
        <v>2106.86</v>
      </c>
      <c r="G1065" s="100">
        <v>2149</v>
      </c>
      <c r="H1065" s="22">
        <f t="shared" si="182"/>
        <v>2113.9533333333334</v>
      </c>
      <c r="I1065" s="23">
        <f t="shared" si="181"/>
        <v>32.093403268169183</v>
      </c>
      <c r="J1065" s="23">
        <f t="shared" si="183"/>
        <v>1.5181699029071527</v>
      </c>
      <c r="K1065" s="24">
        <f t="shared" si="177"/>
        <v>2113.9533333333334</v>
      </c>
      <c r="L1065" s="24">
        <f t="shared" si="178"/>
        <v>2113.9533333333334</v>
      </c>
      <c r="M1065" s="24">
        <f t="shared" si="179"/>
        <v>2113.9499999999998</v>
      </c>
      <c r="N1065" s="24">
        <f t="shared" si="180"/>
        <v>2113.9499999999998</v>
      </c>
    </row>
    <row r="1066" spans="1:14" ht="30.75" customHeight="1" x14ac:dyDescent="0.25">
      <c r="A1066" s="32">
        <v>401</v>
      </c>
      <c r="B1066" s="1" t="s">
        <v>1512</v>
      </c>
      <c r="C1066" s="2" t="s">
        <v>23</v>
      </c>
      <c r="D1066" s="76">
        <v>1</v>
      </c>
      <c r="E1066" s="63">
        <v>11008</v>
      </c>
      <c r="F1066" s="88">
        <v>11118.08</v>
      </c>
      <c r="G1066" s="100">
        <v>11338</v>
      </c>
      <c r="H1066" s="22">
        <f t="shared" si="182"/>
        <v>11154.693333333335</v>
      </c>
      <c r="I1066" s="23">
        <f t="shared" si="181"/>
        <v>168.01905288785952</v>
      </c>
      <c r="J1066" s="23">
        <f t="shared" si="183"/>
        <v>1.5062633087883441</v>
      </c>
      <c r="K1066" s="24">
        <f t="shared" si="177"/>
        <v>11154.693333333335</v>
      </c>
      <c r="L1066" s="24">
        <f t="shared" si="178"/>
        <v>11154.693333333335</v>
      </c>
      <c r="M1066" s="24">
        <f t="shared" si="179"/>
        <v>11154.69</v>
      </c>
      <c r="N1066" s="24">
        <f t="shared" si="180"/>
        <v>11154.69</v>
      </c>
    </row>
    <row r="1067" spans="1:14" ht="33.75" customHeight="1" x14ac:dyDescent="0.25">
      <c r="A1067" s="32">
        <v>402</v>
      </c>
      <c r="B1067" s="1" t="s">
        <v>1513</v>
      </c>
      <c r="C1067" s="2" t="s">
        <v>23</v>
      </c>
      <c r="D1067" s="76">
        <v>1</v>
      </c>
      <c r="E1067" s="63">
        <v>11008</v>
      </c>
      <c r="F1067" s="88">
        <v>11118.08</v>
      </c>
      <c r="G1067" s="100">
        <v>11338</v>
      </c>
      <c r="H1067" s="22">
        <f t="shared" si="182"/>
        <v>11154.693333333335</v>
      </c>
      <c r="I1067" s="23">
        <f t="shared" si="181"/>
        <v>168.01905288785952</v>
      </c>
      <c r="J1067" s="23">
        <f t="shared" si="183"/>
        <v>1.5062633087883441</v>
      </c>
      <c r="K1067" s="24">
        <f t="shared" si="177"/>
        <v>11154.693333333335</v>
      </c>
      <c r="L1067" s="24">
        <f t="shared" si="178"/>
        <v>11154.693333333335</v>
      </c>
      <c r="M1067" s="24">
        <f t="shared" si="179"/>
        <v>11154.69</v>
      </c>
      <c r="N1067" s="24">
        <f t="shared" si="180"/>
        <v>11154.69</v>
      </c>
    </row>
    <row r="1068" spans="1:14" ht="30.75" customHeight="1" x14ac:dyDescent="0.25">
      <c r="A1068" s="32">
        <v>403</v>
      </c>
      <c r="B1068" s="1" t="s">
        <v>1514</v>
      </c>
      <c r="C1068" s="2" t="s">
        <v>23</v>
      </c>
      <c r="D1068" s="76">
        <v>1</v>
      </c>
      <c r="E1068" s="63">
        <v>86</v>
      </c>
      <c r="F1068" s="88">
        <v>86.86</v>
      </c>
      <c r="G1068" s="100">
        <v>89</v>
      </c>
      <c r="H1068" s="22">
        <f t="shared" si="182"/>
        <v>87.286666666666676</v>
      </c>
      <c r="I1068" s="23">
        <f t="shared" si="181"/>
        <v>1.5448408763796138</v>
      </c>
      <c r="J1068" s="23">
        <f t="shared" si="183"/>
        <v>1.7698474868780421</v>
      </c>
      <c r="K1068" s="24">
        <f t="shared" si="177"/>
        <v>87.286666666666676</v>
      </c>
      <c r="L1068" s="24">
        <f t="shared" si="178"/>
        <v>87.286666666666676</v>
      </c>
      <c r="M1068" s="24">
        <f t="shared" si="179"/>
        <v>87.29</v>
      </c>
      <c r="N1068" s="24">
        <f t="shared" si="180"/>
        <v>87.29</v>
      </c>
    </row>
    <row r="1069" spans="1:14" ht="30" x14ac:dyDescent="0.25">
      <c r="A1069" s="32">
        <v>404</v>
      </c>
      <c r="B1069" s="1" t="s">
        <v>1515</v>
      </c>
      <c r="C1069" s="2" t="s">
        <v>23</v>
      </c>
      <c r="D1069" s="76">
        <v>1</v>
      </c>
      <c r="E1069" s="63">
        <v>70</v>
      </c>
      <c r="F1069" s="88">
        <v>70.7</v>
      </c>
      <c r="G1069" s="100">
        <v>72</v>
      </c>
      <c r="H1069" s="22">
        <f t="shared" si="182"/>
        <v>70.899999999999991</v>
      </c>
      <c r="I1069" s="23">
        <f t="shared" si="181"/>
        <v>1.0148891565092217</v>
      </c>
      <c r="J1069" s="23">
        <f t="shared" si="183"/>
        <v>1.4314374562894525</v>
      </c>
      <c r="K1069" s="24">
        <f t="shared" si="177"/>
        <v>70.899999999999991</v>
      </c>
      <c r="L1069" s="24">
        <f t="shared" si="178"/>
        <v>70.899999999999991</v>
      </c>
      <c r="M1069" s="24">
        <f t="shared" si="179"/>
        <v>70.900000000000006</v>
      </c>
      <c r="N1069" s="24">
        <f t="shared" si="180"/>
        <v>70.900000000000006</v>
      </c>
    </row>
    <row r="1070" spans="1:14" ht="30" x14ac:dyDescent="0.25">
      <c r="A1070" s="32">
        <v>405</v>
      </c>
      <c r="B1070" s="1" t="s">
        <v>1516</v>
      </c>
      <c r="C1070" s="2" t="s">
        <v>23</v>
      </c>
      <c r="D1070" s="76">
        <v>1</v>
      </c>
      <c r="E1070" s="63">
        <v>224</v>
      </c>
      <c r="F1070" s="88">
        <v>226.24</v>
      </c>
      <c r="G1070" s="100">
        <v>231</v>
      </c>
      <c r="H1070" s="22">
        <f t="shared" si="182"/>
        <v>227.08</v>
      </c>
      <c r="I1070" s="23">
        <f t="shared" si="181"/>
        <v>3.5748006937450363</v>
      </c>
      <c r="J1070" s="23">
        <f t="shared" si="183"/>
        <v>1.5742472669301726</v>
      </c>
      <c r="K1070" s="24">
        <f t="shared" si="177"/>
        <v>227.08</v>
      </c>
      <c r="L1070" s="24">
        <f t="shared" si="178"/>
        <v>227.08</v>
      </c>
      <c r="M1070" s="24">
        <f t="shared" si="179"/>
        <v>227.08</v>
      </c>
      <c r="N1070" s="24">
        <f t="shared" si="180"/>
        <v>227.08</v>
      </c>
    </row>
    <row r="1071" spans="1:14" ht="30" x14ac:dyDescent="0.25">
      <c r="A1071" s="32">
        <v>406</v>
      </c>
      <c r="B1071" s="1" t="s">
        <v>1517</v>
      </c>
      <c r="C1071" s="2" t="s">
        <v>23</v>
      </c>
      <c r="D1071" s="76">
        <v>1</v>
      </c>
      <c r="E1071" s="63">
        <v>418</v>
      </c>
      <c r="F1071" s="88">
        <v>422.18</v>
      </c>
      <c r="G1071" s="100">
        <v>431</v>
      </c>
      <c r="H1071" s="22">
        <f t="shared" si="182"/>
        <v>423.72666666666669</v>
      </c>
      <c r="I1071" s="23">
        <f t="shared" si="181"/>
        <v>6.6365754221084021</v>
      </c>
      <c r="J1071" s="23">
        <f t="shared" si="183"/>
        <v>1.5662397352322412</v>
      </c>
      <c r="K1071" s="24">
        <f t="shared" si="177"/>
        <v>423.72666666666669</v>
      </c>
      <c r="L1071" s="24">
        <f t="shared" si="178"/>
        <v>423.72666666666669</v>
      </c>
      <c r="M1071" s="24">
        <f t="shared" si="179"/>
        <v>423.73</v>
      </c>
      <c r="N1071" s="24">
        <f t="shared" si="180"/>
        <v>423.73</v>
      </c>
    </row>
    <row r="1072" spans="1:14" ht="30" x14ac:dyDescent="0.25">
      <c r="A1072" s="32">
        <v>407</v>
      </c>
      <c r="B1072" s="1" t="s">
        <v>1518</v>
      </c>
      <c r="C1072" s="2" t="s">
        <v>23</v>
      </c>
      <c r="D1072" s="76">
        <v>1</v>
      </c>
      <c r="E1072" s="63">
        <v>2132</v>
      </c>
      <c r="F1072" s="88">
        <v>2153.3200000000002</v>
      </c>
      <c r="G1072" s="100">
        <v>2196</v>
      </c>
      <c r="H1072" s="22">
        <f t="shared" si="182"/>
        <v>2160.44</v>
      </c>
      <c r="I1072" s="23">
        <f t="shared" si="181"/>
        <v>32.58866060457224</v>
      </c>
      <c r="J1072" s="23">
        <f t="shared" si="183"/>
        <v>1.5084270150789765</v>
      </c>
      <c r="K1072" s="24">
        <f t="shared" si="177"/>
        <v>2160.44</v>
      </c>
      <c r="L1072" s="24">
        <f t="shared" si="178"/>
        <v>2160.44</v>
      </c>
      <c r="M1072" s="24">
        <f t="shared" si="179"/>
        <v>2160.44</v>
      </c>
      <c r="N1072" s="24">
        <f t="shared" si="180"/>
        <v>2160.44</v>
      </c>
    </row>
    <row r="1073" spans="1:14" ht="45" x14ac:dyDescent="0.25">
      <c r="A1073" s="32">
        <v>408</v>
      </c>
      <c r="B1073" s="1" t="s">
        <v>1519</v>
      </c>
      <c r="C1073" s="2" t="s">
        <v>23</v>
      </c>
      <c r="D1073" s="76">
        <v>1</v>
      </c>
      <c r="E1073" s="63">
        <v>1096</v>
      </c>
      <c r="F1073" s="88">
        <v>1106.96</v>
      </c>
      <c r="G1073" s="100">
        <v>1129</v>
      </c>
      <c r="H1073" s="22">
        <f t="shared" si="182"/>
        <v>1110.6533333333334</v>
      </c>
      <c r="I1073" s="23">
        <f t="shared" si="181"/>
        <v>16.80715720558754</v>
      </c>
      <c r="J1073" s="23">
        <f t="shared" si="183"/>
        <v>1.5132676147601598</v>
      </c>
      <c r="K1073" s="24">
        <f t="shared" si="177"/>
        <v>1110.6533333333334</v>
      </c>
      <c r="L1073" s="24">
        <f t="shared" si="178"/>
        <v>1110.6533333333334</v>
      </c>
      <c r="M1073" s="24">
        <f t="shared" si="179"/>
        <v>1110.6500000000001</v>
      </c>
      <c r="N1073" s="24">
        <f t="shared" si="180"/>
        <v>1110.6500000000001</v>
      </c>
    </row>
    <row r="1074" spans="1:14" ht="30" x14ac:dyDescent="0.25">
      <c r="A1074" s="32">
        <v>409</v>
      </c>
      <c r="B1074" s="1" t="s">
        <v>1520</v>
      </c>
      <c r="C1074" s="2" t="s">
        <v>23</v>
      </c>
      <c r="D1074" s="76">
        <v>1</v>
      </c>
      <c r="E1074" s="63">
        <v>742</v>
      </c>
      <c r="F1074" s="88">
        <v>749.42</v>
      </c>
      <c r="G1074" s="100">
        <v>764</v>
      </c>
      <c r="H1074" s="22">
        <f t="shared" si="182"/>
        <v>751.80666666666673</v>
      </c>
      <c r="I1074" s="23">
        <f t="shared" si="181"/>
        <v>11.192503443525645</v>
      </c>
      <c r="J1074" s="23">
        <f t="shared" si="183"/>
        <v>1.4887475650023911</v>
      </c>
      <c r="K1074" s="24">
        <f t="shared" si="177"/>
        <v>751.80666666666673</v>
      </c>
      <c r="L1074" s="24">
        <f t="shared" si="178"/>
        <v>751.80666666666673</v>
      </c>
      <c r="M1074" s="24">
        <f t="shared" si="179"/>
        <v>751.81</v>
      </c>
      <c r="N1074" s="24">
        <f t="shared" si="180"/>
        <v>751.81</v>
      </c>
    </row>
    <row r="1075" spans="1:14" ht="30" x14ac:dyDescent="0.25">
      <c r="A1075" s="32">
        <v>410</v>
      </c>
      <c r="B1075" s="1" t="s">
        <v>1521</v>
      </c>
      <c r="C1075" s="2" t="s">
        <v>23</v>
      </c>
      <c r="D1075" s="76">
        <v>1</v>
      </c>
      <c r="E1075" s="63">
        <v>1096</v>
      </c>
      <c r="F1075" s="88">
        <v>1106.96</v>
      </c>
      <c r="G1075" s="100">
        <v>1129</v>
      </c>
      <c r="H1075" s="22">
        <f t="shared" si="182"/>
        <v>1110.6533333333334</v>
      </c>
      <c r="I1075" s="23">
        <f t="shared" si="181"/>
        <v>16.80715720558754</v>
      </c>
      <c r="J1075" s="23">
        <f t="shared" si="183"/>
        <v>1.5132676147601598</v>
      </c>
      <c r="K1075" s="24">
        <f t="shared" si="177"/>
        <v>1110.6533333333334</v>
      </c>
      <c r="L1075" s="24">
        <f t="shared" si="178"/>
        <v>1110.6533333333334</v>
      </c>
      <c r="M1075" s="24">
        <f t="shared" si="179"/>
        <v>1110.6500000000001</v>
      </c>
      <c r="N1075" s="24">
        <f t="shared" si="180"/>
        <v>1110.6500000000001</v>
      </c>
    </row>
    <row r="1076" spans="1:14" ht="34.5" customHeight="1" x14ac:dyDescent="0.25">
      <c r="A1076" s="32">
        <v>411</v>
      </c>
      <c r="B1076" s="1" t="s">
        <v>769</v>
      </c>
      <c r="C1076" s="2" t="s">
        <v>23</v>
      </c>
      <c r="D1076" s="76">
        <v>1</v>
      </c>
      <c r="E1076" s="63">
        <v>896</v>
      </c>
      <c r="F1076" s="88">
        <v>904.96</v>
      </c>
      <c r="G1076" s="100">
        <v>923</v>
      </c>
      <c r="H1076" s="22">
        <f t="shared" si="182"/>
        <v>907.98666666666668</v>
      </c>
      <c r="I1076" s="23">
        <f t="shared" si="181"/>
        <v>13.752110141114098</v>
      </c>
      <c r="J1076" s="23">
        <f t="shared" si="183"/>
        <v>1.5145718154210155</v>
      </c>
      <c r="K1076" s="24">
        <f t="shared" si="177"/>
        <v>907.98666666666668</v>
      </c>
      <c r="L1076" s="24">
        <f t="shared" si="178"/>
        <v>907.98666666666668</v>
      </c>
      <c r="M1076" s="24">
        <f t="shared" si="179"/>
        <v>907.99</v>
      </c>
      <c r="N1076" s="24">
        <f t="shared" si="180"/>
        <v>907.99</v>
      </c>
    </row>
    <row r="1077" spans="1:14" ht="36.75" customHeight="1" x14ac:dyDescent="0.25">
      <c r="A1077" s="32">
        <v>412</v>
      </c>
      <c r="B1077" s="1" t="s">
        <v>1522</v>
      </c>
      <c r="C1077" s="2" t="s">
        <v>23</v>
      </c>
      <c r="D1077" s="76">
        <v>1</v>
      </c>
      <c r="E1077" s="63">
        <v>2200</v>
      </c>
      <c r="F1077" s="88">
        <v>2222</v>
      </c>
      <c r="G1077" s="100">
        <v>2266</v>
      </c>
      <c r="H1077" s="22">
        <f t="shared" si="182"/>
        <v>2229.3333333333335</v>
      </c>
      <c r="I1077" s="23">
        <f t="shared" si="181"/>
        <v>33.605555096342826</v>
      </c>
      <c r="J1077" s="23">
        <f t="shared" si="183"/>
        <v>1.5074262154459999</v>
      </c>
      <c r="K1077" s="24">
        <f t="shared" si="177"/>
        <v>2229.3333333333335</v>
      </c>
      <c r="L1077" s="24">
        <f t="shared" si="178"/>
        <v>2229.3333333333335</v>
      </c>
      <c r="M1077" s="24">
        <f t="shared" si="179"/>
        <v>2229.33</v>
      </c>
      <c r="N1077" s="24">
        <f t="shared" si="180"/>
        <v>2229.33</v>
      </c>
    </row>
    <row r="1078" spans="1:14" ht="33.75" customHeight="1" x14ac:dyDescent="0.25">
      <c r="A1078" s="32">
        <v>413</v>
      </c>
      <c r="B1078" s="1" t="s">
        <v>544</v>
      </c>
      <c r="C1078" s="2" t="s">
        <v>23</v>
      </c>
      <c r="D1078" s="76">
        <v>1</v>
      </c>
      <c r="E1078" s="63">
        <v>10074</v>
      </c>
      <c r="F1078" s="88">
        <v>10174.74</v>
      </c>
      <c r="G1078" s="100">
        <v>10376</v>
      </c>
      <c r="H1078" s="22">
        <f t="shared" si="182"/>
        <v>10208.246666666666</v>
      </c>
      <c r="I1078" s="23">
        <f t="shared" si="181"/>
        <v>153.76287761788714</v>
      </c>
      <c r="J1078" s="23">
        <f t="shared" si="183"/>
        <v>1.506261384924938</v>
      </c>
      <c r="K1078" s="24">
        <f t="shared" ref="K1078:K1141" si="184">D1078*SUM(E1078:G1078)/COLUMNS(E1078:G1078)</f>
        <v>10208.246666666666</v>
      </c>
      <c r="L1078" s="24">
        <f t="shared" ref="L1078:L1141" si="185">K1078/D1078</f>
        <v>10208.246666666666</v>
      </c>
      <c r="M1078" s="24">
        <f t="shared" ref="M1078:M1141" si="186">ROUND(L1078,2)</f>
        <v>10208.25</v>
      </c>
      <c r="N1078" s="24">
        <f t="shared" ref="N1078:N1141" si="187">M1078*D1078</f>
        <v>10208.25</v>
      </c>
    </row>
    <row r="1079" spans="1:14" ht="45" x14ac:dyDescent="0.25">
      <c r="A1079" s="32">
        <v>414</v>
      </c>
      <c r="B1079" s="1" t="s">
        <v>1523</v>
      </c>
      <c r="C1079" s="2" t="s">
        <v>23</v>
      </c>
      <c r="D1079" s="78">
        <v>1</v>
      </c>
      <c r="E1079" s="63">
        <v>696</v>
      </c>
      <c r="F1079" s="88">
        <v>702.96</v>
      </c>
      <c r="G1079" s="100">
        <v>717</v>
      </c>
      <c r="H1079" s="22">
        <f t="shared" si="182"/>
        <v>705.32</v>
      </c>
      <c r="I1079" s="23">
        <f t="shared" si="181"/>
        <v>10.697065018031811</v>
      </c>
      <c r="J1079" s="23">
        <f t="shared" si="183"/>
        <v>1.5166257894334216</v>
      </c>
      <c r="K1079" s="24">
        <f t="shared" si="184"/>
        <v>705.32</v>
      </c>
      <c r="L1079" s="24">
        <f t="shared" si="185"/>
        <v>705.32</v>
      </c>
      <c r="M1079" s="24">
        <f t="shared" si="186"/>
        <v>705.32</v>
      </c>
      <c r="N1079" s="24">
        <f t="shared" si="187"/>
        <v>705.32</v>
      </c>
    </row>
    <row r="1080" spans="1:14" ht="45" x14ac:dyDescent="0.25">
      <c r="A1080" s="32">
        <v>415</v>
      </c>
      <c r="B1080" s="1" t="s">
        <v>1524</v>
      </c>
      <c r="C1080" s="2" t="s">
        <v>23</v>
      </c>
      <c r="D1080" s="76">
        <v>1</v>
      </c>
      <c r="E1080" s="63">
        <v>132</v>
      </c>
      <c r="F1080" s="88">
        <v>133.32</v>
      </c>
      <c r="G1080" s="100">
        <v>136</v>
      </c>
      <c r="H1080" s="22">
        <f t="shared" si="182"/>
        <v>133.77333333333334</v>
      </c>
      <c r="I1080" s="23">
        <f t="shared" si="181"/>
        <v>2.0381691130358481</v>
      </c>
      <c r="J1080" s="23">
        <f t="shared" si="183"/>
        <v>1.5235989582147773</v>
      </c>
      <c r="K1080" s="24">
        <f t="shared" si="184"/>
        <v>133.77333333333334</v>
      </c>
      <c r="L1080" s="24">
        <f t="shared" si="185"/>
        <v>133.77333333333334</v>
      </c>
      <c r="M1080" s="24">
        <f t="shared" si="186"/>
        <v>133.77000000000001</v>
      </c>
      <c r="N1080" s="24">
        <f t="shared" si="187"/>
        <v>133.77000000000001</v>
      </c>
    </row>
    <row r="1081" spans="1:14" ht="45" x14ac:dyDescent="0.25">
      <c r="A1081" s="32">
        <v>416</v>
      </c>
      <c r="B1081" s="1" t="s">
        <v>1525</v>
      </c>
      <c r="C1081" s="2" t="s">
        <v>23</v>
      </c>
      <c r="D1081" s="76">
        <v>1</v>
      </c>
      <c r="E1081" s="63">
        <v>194</v>
      </c>
      <c r="F1081" s="88">
        <v>195.94</v>
      </c>
      <c r="G1081" s="100">
        <v>200</v>
      </c>
      <c r="H1081" s="22">
        <f t="shared" si="182"/>
        <v>196.64666666666668</v>
      </c>
      <c r="I1081" s="23">
        <f t="shared" si="181"/>
        <v>3.0617859711830504</v>
      </c>
      <c r="J1081" s="23">
        <f t="shared" si="183"/>
        <v>1.5569986631774673</v>
      </c>
      <c r="K1081" s="24">
        <f t="shared" si="184"/>
        <v>196.64666666666668</v>
      </c>
      <c r="L1081" s="24">
        <f t="shared" si="185"/>
        <v>196.64666666666668</v>
      </c>
      <c r="M1081" s="24">
        <f t="shared" si="186"/>
        <v>196.65</v>
      </c>
      <c r="N1081" s="24">
        <f t="shared" si="187"/>
        <v>196.65</v>
      </c>
    </row>
    <row r="1082" spans="1:14" ht="60" x14ac:dyDescent="0.25">
      <c r="A1082" s="32">
        <v>417</v>
      </c>
      <c r="B1082" s="1" t="s">
        <v>1526</v>
      </c>
      <c r="C1082" s="2" t="s">
        <v>23</v>
      </c>
      <c r="D1082" s="76">
        <v>1</v>
      </c>
      <c r="E1082" s="63">
        <v>224</v>
      </c>
      <c r="F1082" s="88">
        <v>226.24</v>
      </c>
      <c r="G1082" s="100">
        <v>231</v>
      </c>
      <c r="H1082" s="22">
        <f t="shared" si="182"/>
        <v>227.08</v>
      </c>
      <c r="I1082" s="23">
        <f t="shared" ref="I1082:I1145" si="188">SQRT(VAR(E1082:G1082))</f>
        <v>3.5748006937450363</v>
      </c>
      <c r="J1082" s="23">
        <f t="shared" si="183"/>
        <v>1.5742472669301726</v>
      </c>
      <c r="K1082" s="24">
        <f t="shared" si="184"/>
        <v>227.08</v>
      </c>
      <c r="L1082" s="24">
        <f t="shared" si="185"/>
        <v>227.08</v>
      </c>
      <c r="M1082" s="24">
        <f t="shared" si="186"/>
        <v>227.08</v>
      </c>
      <c r="N1082" s="24">
        <f t="shared" si="187"/>
        <v>227.08</v>
      </c>
    </row>
    <row r="1083" spans="1:14" ht="45" x14ac:dyDescent="0.25">
      <c r="A1083" s="32">
        <v>418</v>
      </c>
      <c r="B1083" s="1" t="s">
        <v>1527</v>
      </c>
      <c r="C1083" s="2" t="s">
        <v>23</v>
      </c>
      <c r="D1083" s="76">
        <v>1</v>
      </c>
      <c r="E1083" s="63">
        <v>70</v>
      </c>
      <c r="F1083" s="88">
        <v>70.7</v>
      </c>
      <c r="G1083" s="100">
        <v>72</v>
      </c>
      <c r="H1083" s="22">
        <f t="shared" si="182"/>
        <v>70.899999999999991</v>
      </c>
      <c r="I1083" s="23">
        <f t="shared" si="188"/>
        <v>1.0148891565092217</v>
      </c>
      <c r="J1083" s="23">
        <f t="shared" si="183"/>
        <v>1.4314374562894525</v>
      </c>
      <c r="K1083" s="24">
        <f t="shared" si="184"/>
        <v>70.899999999999991</v>
      </c>
      <c r="L1083" s="24">
        <f t="shared" si="185"/>
        <v>70.899999999999991</v>
      </c>
      <c r="M1083" s="24">
        <f t="shared" si="186"/>
        <v>70.900000000000006</v>
      </c>
      <c r="N1083" s="24">
        <f t="shared" si="187"/>
        <v>70.900000000000006</v>
      </c>
    </row>
    <row r="1084" spans="1:14" ht="30" x14ac:dyDescent="0.25">
      <c r="A1084" s="32">
        <v>419</v>
      </c>
      <c r="B1084" s="1" t="s">
        <v>1528</v>
      </c>
      <c r="C1084" s="2" t="s">
        <v>23</v>
      </c>
      <c r="D1084" s="76">
        <v>1</v>
      </c>
      <c r="E1084" s="63">
        <v>850</v>
      </c>
      <c r="F1084" s="88">
        <v>858.5</v>
      </c>
      <c r="G1084" s="100">
        <v>876</v>
      </c>
      <c r="H1084" s="22">
        <f t="shared" si="182"/>
        <v>861.5</v>
      </c>
      <c r="I1084" s="23">
        <f t="shared" si="188"/>
        <v>13.257073583562851</v>
      </c>
      <c r="J1084" s="23">
        <f t="shared" si="183"/>
        <v>1.5388361675638829</v>
      </c>
      <c r="K1084" s="24">
        <f t="shared" si="184"/>
        <v>861.5</v>
      </c>
      <c r="L1084" s="24">
        <f t="shared" si="185"/>
        <v>861.5</v>
      </c>
      <c r="M1084" s="24">
        <f t="shared" si="186"/>
        <v>861.5</v>
      </c>
      <c r="N1084" s="24">
        <f t="shared" si="187"/>
        <v>861.5</v>
      </c>
    </row>
    <row r="1085" spans="1:14" ht="30" x14ac:dyDescent="0.25">
      <c r="A1085" s="32">
        <v>420</v>
      </c>
      <c r="B1085" s="1" t="s">
        <v>1529</v>
      </c>
      <c r="C1085" s="2" t="s">
        <v>23</v>
      </c>
      <c r="D1085" s="76">
        <v>1</v>
      </c>
      <c r="E1085" s="63">
        <v>880</v>
      </c>
      <c r="F1085" s="88">
        <v>888.8</v>
      </c>
      <c r="G1085" s="100">
        <v>906</v>
      </c>
      <c r="H1085" s="22">
        <f t="shared" si="182"/>
        <v>891.6</v>
      </c>
      <c r="I1085" s="23">
        <f t="shared" si="188"/>
        <v>13.224220203853235</v>
      </c>
      <c r="J1085" s="23">
        <f t="shared" si="183"/>
        <v>1.4832010098534358</v>
      </c>
      <c r="K1085" s="24">
        <f t="shared" si="184"/>
        <v>891.6</v>
      </c>
      <c r="L1085" s="24">
        <f t="shared" si="185"/>
        <v>891.6</v>
      </c>
      <c r="M1085" s="24">
        <f t="shared" si="186"/>
        <v>891.6</v>
      </c>
      <c r="N1085" s="24">
        <f t="shared" si="187"/>
        <v>891.6</v>
      </c>
    </row>
    <row r="1086" spans="1:14" ht="30" x14ac:dyDescent="0.25">
      <c r="A1086" s="32">
        <v>421</v>
      </c>
      <c r="B1086" s="1" t="s">
        <v>770</v>
      </c>
      <c r="C1086" s="2" t="s">
        <v>23</v>
      </c>
      <c r="D1086" s="76">
        <v>1</v>
      </c>
      <c r="E1086" s="63">
        <v>124</v>
      </c>
      <c r="F1086" s="88">
        <v>125.24</v>
      </c>
      <c r="G1086" s="100">
        <v>128</v>
      </c>
      <c r="H1086" s="22">
        <f t="shared" si="182"/>
        <v>125.74666666666667</v>
      </c>
      <c r="I1086" s="23">
        <f t="shared" si="188"/>
        <v>2.0475676626996568</v>
      </c>
      <c r="J1086" s="23">
        <f t="shared" si="183"/>
        <v>1.6283275867084537</v>
      </c>
      <c r="K1086" s="24">
        <f t="shared" si="184"/>
        <v>125.74666666666667</v>
      </c>
      <c r="L1086" s="24">
        <f t="shared" si="185"/>
        <v>125.74666666666667</v>
      </c>
      <c r="M1086" s="24">
        <f t="shared" si="186"/>
        <v>125.75</v>
      </c>
      <c r="N1086" s="24">
        <f t="shared" si="187"/>
        <v>125.75</v>
      </c>
    </row>
    <row r="1087" spans="1:14" ht="30" x14ac:dyDescent="0.25">
      <c r="A1087" s="32">
        <v>422</v>
      </c>
      <c r="B1087" s="1" t="s">
        <v>1530</v>
      </c>
      <c r="C1087" s="2" t="s">
        <v>23</v>
      </c>
      <c r="D1087" s="76">
        <v>1</v>
      </c>
      <c r="E1087" s="63">
        <v>402</v>
      </c>
      <c r="F1087" s="88">
        <v>406.02</v>
      </c>
      <c r="G1087" s="100">
        <v>414</v>
      </c>
      <c r="H1087" s="22">
        <f t="shared" si="182"/>
        <v>407.34</v>
      </c>
      <c r="I1087" s="23">
        <f t="shared" si="188"/>
        <v>6.1079292726749896</v>
      </c>
      <c r="J1087" s="23">
        <f t="shared" si="183"/>
        <v>1.4994670969399004</v>
      </c>
      <c r="K1087" s="24">
        <f t="shared" si="184"/>
        <v>407.34</v>
      </c>
      <c r="L1087" s="24">
        <f t="shared" si="185"/>
        <v>407.34</v>
      </c>
      <c r="M1087" s="24">
        <f t="shared" si="186"/>
        <v>407.34</v>
      </c>
      <c r="N1087" s="24">
        <f t="shared" si="187"/>
        <v>407.34</v>
      </c>
    </row>
    <row r="1088" spans="1:14" ht="30" x14ac:dyDescent="0.25">
      <c r="A1088" s="32">
        <v>423</v>
      </c>
      <c r="B1088" s="1" t="s">
        <v>1531</v>
      </c>
      <c r="C1088" s="2" t="s">
        <v>23</v>
      </c>
      <c r="D1088" s="76">
        <v>1</v>
      </c>
      <c r="E1088" s="63">
        <v>7150</v>
      </c>
      <c r="F1088" s="88">
        <v>7221.5</v>
      </c>
      <c r="G1088" s="100">
        <v>7365</v>
      </c>
      <c r="H1088" s="22">
        <f t="shared" si="182"/>
        <v>7245.5</v>
      </c>
      <c r="I1088" s="23">
        <f t="shared" si="188"/>
        <v>109.49086719904999</v>
      </c>
      <c r="J1088" s="23">
        <f t="shared" si="183"/>
        <v>1.5111568173217858</v>
      </c>
      <c r="K1088" s="24">
        <f t="shared" si="184"/>
        <v>7245.5</v>
      </c>
      <c r="L1088" s="24">
        <f t="shared" si="185"/>
        <v>7245.5</v>
      </c>
      <c r="M1088" s="24">
        <f t="shared" si="186"/>
        <v>7245.5</v>
      </c>
      <c r="N1088" s="24">
        <f t="shared" si="187"/>
        <v>7245.5</v>
      </c>
    </row>
    <row r="1089" spans="1:14" ht="30" x14ac:dyDescent="0.25">
      <c r="A1089" s="32">
        <v>424</v>
      </c>
      <c r="B1089" s="1" t="s">
        <v>1532</v>
      </c>
      <c r="C1089" s="2" t="s">
        <v>23</v>
      </c>
      <c r="D1089" s="76">
        <v>1</v>
      </c>
      <c r="E1089" s="63">
        <v>4594</v>
      </c>
      <c r="F1089" s="88">
        <v>4639.9399999999996</v>
      </c>
      <c r="G1089" s="100">
        <v>4732</v>
      </c>
      <c r="H1089" s="22">
        <f t="shared" si="182"/>
        <v>4655.3133333333326</v>
      </c>
      <c r="I1089" s="23">
        <f t="shared" si="188"/>
        <v>70.272715425927146</v>
      </c>
      <c r="J1089" s="23">
        <f t="shared" si="183"/>
        <v>1.5095163395931923</v>
      </c>
      <c r="K1089" s="24">
        <f t="shared" si="184"/>
        <v>4655.3133333333326</v>
      </c>
      <c r="L1089" s="24">
        <f t="shared" si="185"/>
        <v>4655.3133333333326</v>
      </c>
      <c r="M1089" s="24">
        <f t="shared" si="186"/>
        <v>4655.3100000000004</v>
      </c>
      <c r="N1089" s="24">
        <f t="shared" si="187"/>
        <v>4655.3100000000004</v>
      </c>
    </row>
    <row r="1090" spans="1:14" ht="30" x14ac:dyDescent="0.25">
      <c r="A1090" s="32">
        <v>425</v>
      </c>
      <c r="B1090" s="1" t="s">
        <v>1533</v>
      </c>
      <c r="C1090" s="2" t="s">
        <v>23</v>
      </c>
      <c r="D1090" s="76">
        <v>1</v>
      </c>
      <c r="E1090" s="63">
        <v>1222</v>
      </c>
      <c r="F1090" s="88">
        <v>1234.22</v>
      </c>
      <c r="G1090" s="100">
        <v>1259</v>
      </c>
      <c r="H1090" s="22">
        <f t="shared" si="182"/>
        <v>1238.4066666666668</v>
      </c>
      <c r="I1090" s="23">
        <f t="shared" si="188"/>
        <v>18.851953037638651</v>
      </c>
      <c r="J1090" s="23">
        <f t="shared" si="183"/>
        <v>1.5222748346777835</v>
      </c>
      <c r="K1090" s="24">
        <f t="shared" si="184"/>
        <v>1238.4066666666668</v>
      </c>
      <c r="L1090" s="24">
        <f t="shared" si="185"/>
        <v>1238.4066666666668</v>
      </c>
      <c r="M1090" s="24">
        <f t="shared" si="186"/>
        <v>1238.4100000000001</v>
      </c>
      <c r="N1090" s="24">
        <f t="shared" si="187"/>
        <v>1238.4100000000001</v>
      </c>
    </row>
    <row r="1091" spans="1:14" ht="30" x14ac:dyDescent="0.25">
      <c r="A1091" s="32">
        <v>426</v>
      </c>
      <c r="B1091" s="1" t="s">
        <v>1534</v>
      </c>
      <c r="C1091" s="2" t="s">
        <v>23</v>
      </c>
      <c r="D1091" s="76">
        <v>1</v>
      </c>
      <c r="E1091" s="63">
        <v>70</v>
      </c>
      <c r="F1091" s="88">
        <v>70.7</v>
      </c>
      <c r="G1091" s="100">
        <v>72</v>
      </c>
      <c r="H1091" s="22">
        <f t="shared" si="182"/>
        <v>70.899999999999991</v>
      </c>
      <c r="I1091" s="23">
        <f t="shared" si="188"/>
        <v>1.0148891565092217</v>
      </c>
      <c r="J1091" s="23">
        <f t="shared" si="183"/>
        <v>1.4314374562894525</v>
      </c>
      <c r="K1091" s="24">
        <f t="shared" si="184"/>
        <v>70.899999999999991</v>
      </c>
      <c r="L1091" s="24">
        <f t="shared" si="185"/>
        <v>70.899999999999991</v>
      </c>
      <c r="M1091" s="24">
        <f t="shared" si="186"/>
        <v>70.900000000000006</v>
      </c>
      <c r="N1091" s="24">
        <f t="shared" si="187"/>
        <v>70.900000000000006</v>
      </c>
    </row>
    <row r="1092" spans="1:14" ht="39.75" customHeight="1" x14ac:dyDescent="0.25">
      <c r="A1092" s="32">
        <v>427</v>
      </c>
      <c r="B1092" s="1" t="s">
        <v>1535</v>
      </c>
      <c r="C1092" s="2" t="s">
        <v>23</v>
      </c>
      <c r="D1092" s="76">
        <v>1</v>
      </c>
      <c r="E1092" s="63">
        <v>2242</v>
      </c>
      <c r="F1092" s="88">
        <v>2264.42</v>
      </c>
      <c r="G1092" s="100">
        <v>2309</v>
      </c>
      <c r="H1092" s="22">
        <f t="shared" si="182"/>
        <v>2271.8066666666668</v>
      </c>
      <c r="I1092" s="23">
        <f t="shared" si="188"/>
        <v>34.105309459574364</v>
      </c>
      <c r="J1092" s="23">
        <f t="shared" si="183"/>
        <v>1.5012417192003293</v>
      </c>
      <c r="K1092" s="24">
        <f t="shared" si="184"/>
        <v>2271.8066666666668</v>
      </c>
      <c r="L1092" s="24">
        <f t="shared" si="185"/>
        <v>2271.8066666666668</v>
      </c>
      <c r="M1092" s="24">
        <f t="shared" si="186"/>
        <v>2271.81</v>
      </c>
      <c r="N1092" s="24">
        <f t="shared" si="187"/>
        <v>2271.81</v>
      </c>
    </row>
    <row r="1093" spans="1:14" ht="36.75" customHeight="1" x14ac:dyDescent="0.25">
      <c r="A1093" s="32">
        <v>428</v>
      </c>
      <c r="B1093" s="1" t="s">
        <v>1536</v>
      </c>
      <c r="C1093" s="2" t="s">
        <v>23</v>
      </c>
      <c r="D1093" s="76">
        <v>1</v>
      </c>
      <c r="E1093" s="63">
        <v>742</v>
      </c>
      <c r="F1093" s="88">
        <v>749.42</v>
      </c>
      <c r="G1093" s="100">
        <v>764</v>
      </c>
      <c r="H1093" s="22">
        <f t="shared" si="182"/>
        <v>751.80666666666673</v>
      </c>
      <c r="I1093" s="23">
        <f t="shared" si="188"/>
        <v>11.192503443525645</v>
      </c>
      <c r="J1093" s="23">
        <f t="shared" si="183"/>
        <v>1.4887475650023911</v>
      </c>
      <c r="K1093" s="24">
        <f t="shared" si="184"/>
        <v>751.80666666666673</v>
      </c>
      <c r="L1093" s="24">
        <f t="shared" si="185"/>
        <v>751.80666666666673</v>
      </c>
      <c r="M1093" s="24">
        <f t="shared" si="186"/>
        <v>751.81</v>
      </c>
      <c r="N1093" s="24">
        <f t="shared" si="187"/>
        <v>751.81</v>
      </c>
    </row>
    <row r="1094" spans="1:14" ht="30" x14ac:dyDescent="0.25">
      <c r="A1094" s="32">
        <v>429</v>
      </c>
      <c r="B1094" s="1" t="s">
        <v>1537</v>
      </c>
      <c r="C1094" s="2" t="s">
        <v>23</v>
      </c>
      <c r="D1094" s="76">
        <v>1</v>
      </c>
      <c r="E1094" s="63">
        <v>340</v>
      </c>
      <c r="F1094" s="88">
        <v>343.4</v>
      </c>
      <c r="G1094" s="100">
        <v>350</v>
      </c>
      <c r="H1094" s="22">
        <f t="shared" si="182"/>
        <v>344.4666666666667</v>
      </c>
      <c r="I1094" s="23">
        <f t="shared" si="188"/>
        <v>5.0846173241782271</v>
      </c>
      <c r="J1094" s="23">
        <f t="shared" si="183"/>
        <v>1.476083991923232</v>
      </c>
      <c r="K1094" s="24">
        <f t="shared" si="184"/>
        <v>344.4666666666667</v>
      </c>
      <c r="L1094" s="24">
        <f t="shared" si="185"/>
        <v>344.4666666666667</v>
      </c>
      <c r="M1094" s="24">
        <f t="shared" si="186"/>
        <v>344.47</v>
      </c>
      <c r="N1094" s="24">
        <f t="shared" si="187"/>
        <v>344.47</v>
      </c>
    </row>
    <row r="1095" spans="1:14" ht="30" x14ac:dyDescent="0.25">
      <c r="A1095" s="32">
        <v>430</v>
      </c>
      <c r="B1095" s="1" t="s">
        <v>1538</v>
      </c>
      <c r="C1095" s="2" t="s">
        <v>23</v>
      </c>
      <c r="D1095" s="76">
        <v>1</v>
      </c>
      <c r="E1095" s="63">
        <v>418</v>
      </c>
      <c r="F1095" s="88">
        <v>422.18</v>
      </c>
      <c r="G1095" s="100">
        <v>431</v>
      </c>
      <c r="H1095" s="22">
        <f t="shared" si="182"/>
        <v>423.72666666666669</v>
      </c>
      <c r="I1095" s="23">
        <f t="shared" si="188"/>
        <v>6.6365754221084021</v>
      </c>
      <c r="J1095" s="23">
        <f t="shared" si="183"/>
        <v>1.5662397352322412</v>
      </c>
      <c r="K1095" s="24">
        <f t="shared" si="184"/>
        <v>423.72666666666669</v>
      </c>
      <c r="L1095" s="24">
        <f t="shared" si="185"/>
        <v>423.72666666666669</v>
      </c>
      <c r="M1095" s="24">
        <f t="shared" si="186"/>
        <v>423.73</v>
      </c>
      <c r="N1095" s="24">
        <f t="shared" si="187"/>
        <v>423.73</v>
      </c>
    </row>
    <row r="1096" spans="1:14" ht="30" x14ac:dyDescent="0.25">
      <c r="A1096" s="32">
        <v>431</v>
      </c>
      <c r="B1096" s="1" t="s">
        <v>1539</v>
      </c>
      <c r="C1096" s="2" t="s">
        <v>23</v>
      </c>
      <c r="D1096" s="76">
        <v>1</v>
      </c>
      <c r="E1096" s="63">
        <v>388</v>
      </c>
      <c r="F1096" s="88">
        <v>391.88</v>
      </c>
      <c r="G1096" s="100">
        <v>400</v>
      </c>
      <c r="H1096" s="22">
        <f t="shared" si="182"/>
        <v>393.29333333333335</v>
      </c>
      <c r="I1096" s="23">
        <f t="shared" si="188"/>
        <v>6.1235719423661008</v>
      </c>
      <c r="J1096" s="23">
        <f t="shared" si="183"/>
        <v>1.5569986631774673</v>
      </c>
      <c r="K1096" s="24">
        <f t="shared" si="184"/>
        <v>393.29333333333335</v>
      </c>
      <c r="L1096" s="24">
        <f t="shared" si="185"/>
        <v>393.29333333333335</v>
      </c>
      <c r="M1096" s="24">
        <f t="shared" si="186"/>
        <v>393.29</v>
      </c>
      <c r="N1096" s="24">
        <f t="shared" si="187"/>
        <v>393.29</v>
      </c>
    </row>
    <row r="1097" spans="1:14" ht="30" x14ac:dyDescent="0.25">
      <c r="A1097" s="32">
        <v>432</v>
      </c>
      <c r="B1097" s="1" t="s">
        <v>1540</v>
      </c>
      <c r="C1097" s="2" t="s">
        <v>23</v>
      </c>
      <c r="D1097" s="76">
        <v>1</v>
      </c>
      <c r="E1097" s="63">
        <v>278</v>
      </c>
      <c r="F1097" s="88">
        <v>280.77999999999997</v>
      </c>
      <c r="G1097" s="100">
        <v>286</v>
      </c>
      <c r="H1097" s="22">
        <f t="shared" si="182"/>
        <v>281.59333333333331</v>
      </c>
      <c r="I1097" s="23">
        <f t="shared" si="188"/>
        <v>4.0615432206654347</v>
      </c>
      <c r="J1097" s="23">
        <f t="shared" si="183"/>
        <v>1.4423435287289359</v>
      </c>
      <c r="K1097" s="24">
        <f t="shared" si="184"/>
        <v>281.59333333333331</v>
      </c>
      <c r="L1097" s="24">
        <f t="shared" si="185"/>
        <v>281.59333333333331</v>
      </c>
      <c r="M1097" s="24">
        <f t="shared" si="186"/>
        <v>281.58999999999997</v>
      </c>
      <c r="N1097" s="24">
        <f t="shared" si="187"/>
        <v>281.58999999999997</v>
      </c>
    </row>
    <row r="1098" spans="1:14" ht="30" x14ac:dyDescent="0.25">
      <c r="A1098" s="32">
        <v>433</v>
      </c>
      <c r="B1098" s="1" t="s">
        <v>1541</v>
      </c>
      <c r="C1098" s="2" t="s">
        <v>23</v>
      </c>
      <c r="D1098" s="76">
        <v>1</v>
      </c>
      <c r="E1098" s="63">
        <v>456</v>
      </c>
      <c r="F1098" s="88">
        <v>460.56</v>
      </c>
      <c r="G1098" s="100">
        <v>470</v>
      </c>
      <c r="H1098" s="22">
        <f t="shared" si="182"/>
        <v>462.18666666666667</v>
      </c>
      <c r="I1098" s="23">
        <f t="shared" si="188"/>
        <v>7.1403454631644632</v>
      </c>
      <c r="J1098" s="23">
        <f t="shared" si="183"/>
        <v>1.5449051169436152</v>
      </c>
      <c r="K1098" s="24">
        <f t="shared" si="184"/>
        <v>462.18666666666667</v>
      </c>
      <c r="L1098" s="24">
        <f t="shared" si="185"/>
        <v>462.18666666666667</v>
      </c>
      <c r="M1098" s="24">
        <f t="shared" si="186"/>
        <v>462.19</v>
      </c>
      <c r="N1098" s="24">
        <f t="shared" si="187"/>
        <v>462.19</v>
      </c>
    </row>
    <row r="1099" spans="1:14" ht="39" customHeight="1" x14ac:dyDescent="0.25">
      <c r="A1099" s="32">
        <v>434</v>
      </c>
      <c r="B1099" s="1" t="s">
        <v>1542</v>
      </c>
      <c r="C1099" s="2" t="s">
        <v>23</v>
      </c>
      <c r="D1099" s="76">
        <v>1</v>
      </c>
      <c r="E1099" s="63">
        <v>2</v>
      </c>
      <c r="F1099" s="88">
        <v>2.02</v>
      </c>
      <c r="G1099" s="100">
        <v>2</v>
      </c>
      <c r="H1099" s="22">
        <f t="shared" si="182"/>
        <v>2.0066666666666664</v>
      </c>
      <c r="I1099" s="23">
        <f t="shared" si="188"/>
        <v>1.1547005383792526E-2</v>
      </c>
      <c r="J1099" s="23">
        <f t="shared" si="183"/>
        <v>0.57543216198301639</v>
      </c>
      <c r="K1099" s="24">
        <f t="shared" si="184"/>
        <v>2.0066666666666664</v>
      </c>
      <c r="L1099" s="24">
        <f t="shared" si="185"/>
        <v>2.0066666666666664</v>
      </c>
      <c r="M1099" s="24">
        <f t="shared" si="186"/>
        <v>2.0099999999999998</v>
      </c>
      <c r="N1099" s="24">
        <f t="shared" si="187"/>
        <v>2.0099999999999998</v>
      </c>
    </row>
    <row r="1100" spans="1:14" ht="30" x14ac:dyDescent="0.25">
      <c r="A1100" s="32">
        <v>435</v>
      </c>
      <c r="B1100" s="1" t="s">
        <v>1543</v>
      </c>
      <c r="C1100" s="2" t="s">
        <v>23</v>
      </c>
      <c r="D1100" s="76">
        <v>1</v>
      </c>
      <c r="E1100" s="63">
        <v>178</v>
      </c>
      <c r="F1100" s="88">
        <v>179.78</v>
      </c>
      <c r="G1100" s="100">
        <v>183</v>
      </c>
      <c r="H1100" s="22">
        <f t="shared" si="182"/>
        <v>180.26</v>
      </c>
      <c r="I1100" s="23">
        <f t="shared" si="188"/>
        <v>2.534324367558344</v>
      </c>
      <c r="J1100" s="23">
        <f t="shared" si="183"/>
        <v>1.4059271982460579</v>
      </c>
      <c r="K1100" s="24">
        <f t="shared" si="184"/>
        <v>180.26</v>
      </c>
      <c r="L1100" s="24">
        <f t="shared" si="185"/>
        <v>180.26</v>
      </c>
      <c r="M1100" s="24">
        <f t="shared" si="186"/>
        <v>180.26</v>
      </c>
      <c r="N1100" s="24">
        <f t="shared" si="187"/>
        <v>180.26</v>
      </c>
    </row>
    <row r="1101" spans="1:14" ht="30" x14ac:dyDescent="0.25">
      <c r="A1101" s="32">
        <v>436</v>
      </c>
      <c r="B1101" s="1" t="s">
        <v>1544</v>
      </c>
      <c r="C1101" s="2" t="s">
        <v>23</v>
      </c>
      <c r="D1101" s="76">
        <v>1</v>
      </c>
      <c r="E1101" s="63">
        <v>22</v>
      </c>
      <c r="F1101" s="88">
        <v>22.22</v>
      </c>
      <c r="G1101" s="100">
        <v>23</v>
      </c>
      <c r="H1101" s="22">
        <f t="shared" si="182"/>
        <v>22.406666666666666</v>
      </c>
      <c r="I1101" s="23">
        <f t="shared" si="188"/>
        <v>0.52548390397169498</v>
      </c>
      <c r="J1101" s="23">
        <f t="shared" si="183"/>
        <v>2.3452123057350267</v>
      </c>
      <c r="K1101" s="24">
        <f t="shared" si="184"/>
        <v>22.406666666666666</v>
      </c>
      <c r="L1101" s="24">
        <f t="shared" si="185"/>
        <v>22.406666666666666</v>
      </c>
      <c r="M1101" s="24">
        <f t="shared" si="186"/>
        <v>22.41</v>
      </c>
      <c r="N1101" s="24">
        <f t="shared" si="187"/>
        <v>22.41</v>
      </c>
    </row>
    <row r="1102" spans="1:14" ht="29.25" customHeight="1" x14ac:dyDescent="0.25">
      <c r="A1102" s="32">
        <v>437</v>
      </c>
      <c r="B1102" s="1" t="s">
        <v>771</v>
      </c>
      <c r="C1102" s="2" t="s">
        <v>23</v>
      </c>
      <c r="D1102" s="76">
        <v>1</v>
      </c>
      <c r="E1102" s="63">
        <v>132</v>
      </c>
      <c r="F1102" s="88">
        <v>133.32</v>
      </c>
      <c r="G1102" s="100">
        <v>136</v>
      </c>
      <c r="H1102" s="22">
        <f t="shared" si="182"/>
        <v>133.77333333333334</v>
      </c>
      <c r="I1102" s="23">
        <f t="shared" si="188"/>
        <v>2.0381691130358481</v>
      </c>
      <c r="J1102" s="23">
        <f t="shared" si="183"/>
        <v>1.5235989582147773</v>
      </c>
      <c r="K1102" s="24">
        <f t="shared" si="184"/>
        <v>133.77333333333334</v>
      </c>
      <c r="L1102" s="24">
        <f t="shared" si="185"/>
        <v>133.77333333333334</v>
      </c>
      <c r="M1102" s="24">
        <f t="shared" si="186"/>
        <v>133.77000000000001</v>
      </c>
      <c r="N1102" s="24">
        <f t="shared" si="187"/>
        <v>133.77000000000001</v>
      </c>
    </row>
    <row r="1103" spans="1:14" ht="30" x14ac:dyDescent="0.25">
      <c r="A1103" s="32">
        <v>438</v>
      </c>
      <c r="B1103" s="1" t="s">
        <v>1545</v>
      </c>
      <c r="C1103" s="2" t="s">
        <v>23</v>
      </c>
      <c r="D1103" s="76">
        <v>1</v>
      </c>
      <c r="E1103" s="63">
        <v>1096</v>
      </c>
      <c r="F1103" s="88">
        <v>1106.96</v>
      </c>
      <c r="G1103" s="100">
        <v>1129</v>
      </c>
      <c r="H1103" s="22">
        <f t="shared" si="182"/>
        <v>1110.6533333333334</v>
      </c>
      <c r="I1103" s="23">
        <f t="shared" si="188"/>
        <v>16.80715720558754</v>
      </c>
      <c r="J1103" s="23">
        <f t="shared" si="183"/>
        <v>1.5132676147601598</v>
      </c>
      <c r="K1103" s="24">
        <f t="shared" si="184"/>
        <v>1110.6533333333334</v>
      </c>
      <c r="L1103" s="24">
        <f t="shared" si="185"/>
        <v>1110.6533333333334</v>
      </c>
      <c r="M1103" s="24">
        <f t="shared" si="186"/>
        <v>1110.6500000000001</v>
      </c>
      <c r="N1103" s="24">
        <f t="shared" si="187"/>
        <v>1110.6500000000001</v>
      </c>
    </row>
    <row r="1104" spans="1:14" ht="30" x14ac:dyDescent="0.25">
      <c r="A1104" s="32">
        <v>439</v>
      </c>
      <c r="B1104" s="1" t="s">
        <v>1546</v>
      </c>
      <c r="C1104" s="2" t="s">
        <v>23</v>
      </c>
      <c r="D1104" s="76">
        <v>1</v>
      </c>
      <c r="E1104" s="63">
        <v>2920</v>
      </c>
      <c r="F1104" s="88">
        <v>2949.2</v>
      </c>
      <c r="G1104" s="100">
        <v>3008</v>
      </c>
      <c r="H1104" s="22">
        <f t="shared" si="182"/>
        <v>2959.0666666666671</v>
      </c>
      <c r="I1104" s="23">
        <f t="shared" si="188"/>
        <v>44.822018398699264</v>
      </c>
      <c r="J1104" s="23">
        <f t="shared" si="183"/>
        <v>1.5147349974777833</v>
      </c>
      <c r="K1104" s="24">
        <f t="shared" si="184"/>
        <v>2959.0666666666671</v>
      </c>
      <c r="L1104" s="24">
        <f t="shared" si="185"/>
        <v>2959.0666666666671</v>
      </c>
      <c r="M1104" s="24">
        <f t="shared" si="186"/>
        <v>2959.07</v>
      </c>
      <c r="N1104" s="24">
        <f t="shared" si="187"/>
        <v>2959.07</v>
      </c>
    </row>
    <row r="1105" spans="1:14" ht="30" x14ac:dyDescent="0.25">
      <c r="A1105" s="32">
        <v>440</v>
      </c>
      <c r="B1105" s="1" t="s">
        <v>1547</v>
      </c>
      <c r="C1105" s="2" t="s">
        <v>23</v>
      </c>
      <c r="D1105" s="76">
        <v>1</v>
      </c>
      <c r="E1105" s="63">
        <v>478</v>
      </c>
      <c r="F1105" s="88">
        <v>482.78</v>
      </c>
      <c r="G1105" s="100">
        <v>492</v>
      </c>
      <c r="H1105" s="22">
        <f t="shared" si="182"/>
        <v>484.26</v>
      </c>
      <c r="I1105" s="23">
        <f t="shared" si="188"/>
        <v>7.1163754819430407</v>
      </c>
      <c r="J1105" s="23">
        <f t="shared" si="183"/>
        <v>1.4695360925831249</v>
      </c>
      <c r="K1105" s="24">
        <f t="shared" si="184"/>
        <v>484.26</v>
      </c>
      <c r="L1105" s="24">
        <f t="shared" si="185"/>
        <v>484.26</v>
      </c>
      <c r="M1105" s="24">
        <f t="shared" si="186"/>
        <v>484.26</v>
      </c>
      <c r="N1105" s="24">
        <f t="shared" si="187"/>
        <v>484.26</v>
      </c>
    </row>
    <row r="1106" spans="1:14" ht="30" x14ac:dyDescent="0.25">
      <c r="A1106" s="32">
        <v>441</v>
      </c>
      <c r="B1106" s="1" t="s">
        <v>1548</v>
      </c>
      <c r="C1106" s="2" t="s">
        <v>23</v>
      </c>
      <c r="D1106" s="76">
        <v>1</v>
      </c>
      <c r="E1106" s="63">
        <v>10120</v>
      </c>
      <c r="F1106" s="88">
        <v>10221.200000000001</v>
      </c>
      <c r="G1106" s="100">
        <v>10424</v>
      </c>
      <c r="H1106" s="22">
        <f t="shared" si="182"/>
        <v>10255.066666666668</v>
      </c>
      <c r="I1106" s="23">
        <f t="shared" si="188"/>
        <v>154.80378978995736</v>
      </c>
      <c r="J1106" s="23">
        <f t="shared" si="183"/>
        <v>1.5095346994977183</v>
      </c>
      <c r="K1106" s="24">
        <f t="shared" si="184"/>
        <v>10255.066666666668</v>
      </c>
      <c r="L1106" s="24">
        <f t="shared" si="185"/>
        <v>10255.066666666668</v>
      </c>
      <c r="M1106" s="24">
        <f t="shared" si="186"/>
        <v>10255.07</v>
      </c>
      <c r="N1106" s="24">
        <f t="shared" si="187"/>
        <v>10255.07</v>
      </c>
    </row>
    <row r="1107" spans="1:14" ht="27.75" customHeight="1" x14ac:dyDescent="0.25">
      <c r="A1107" s="32">
        <v>442</v>
      </c>
      <c r="B1107" s="1" t="s">
        <v>1549</v>
      </c>
      <c r="C1107" s="2" t="s">
        <v>23</v>
      </c>
      <c r="D1107" s="76">
        <v>1</v>
      </c>
      <c r="E1107" s="63">
        <v>1096</v>
      </c>
      <c r="F1107" s="88">
        <v>1106.96</v>
      </c>
      <c r="G1107" s="100">
        <v>1129</v>
      </c>
      <c r="H1107" s="22">
        <f t="shared" si="182"/>
        <v>1110.6533333333334</v>
      </c>
      <c r="I1107" s="23">
        <f t="shared" si="188"/>
        <v>16.80715720558754</v>
      </c>
      <c r="J1107" s="23">
        <f t="shared" si="183"/>
        <v>1.5132676147601598</v>
      </c>
      <c r="K1107" s="24">
        <f t="shared" si="184"/>
        <v>1110.6533333333334</v>
      </c>
      <c r="L1107" s="24">
        <f t="shared" si="185"/>
        <v>1110.6533333333334</v>
      </c>
      <c r="M1107" s="24">
        <f t="shared" si="186"/>
        <v>1110.6500000000001</v>
      </c>
      <c r="N1107" s="24">
        <f t="shared" si="187"/>
        <v>1110.6500000000001</v>
      </c>
    </row>
    <row r="1108" spans="1:14" ht="30" x14ac:dyDescent="0.25">
      <c r="A1108" s="32">
        <v>443</v>
      </c>
      <c r="B1108" s="1" t="s">
        <v>1550</v>
      </c>
      <c r="C1108" s="2" t="s">
        <v>23</v>
      </c>
      <c r="D1108" s="76">
        <v>1</v>
      </c>
      <c r="E1108" s="63">
        <v>586</v>
      </c>
      <c r="F1108" s="88">
        <v>591.86</v>
      </c>
      <c r="G1108" s="100">
        <v>604</v>
      </c>
      <c r="H1108" s="22">
        <f t="shared" si="182"/>
        <v>593.95333333333338</v>
      </c>
      <c r="I1108" s="23">
        <f t="shared" si="188"/>
        <v>9.1807697571245779</v>
      </c>
      <c r="J1108" s="23">
        <f t="shared" si="183"/>
        <v>1.5457055700994315</v>
      </c>
      <c r="K1108" s="24">
        <f t="shared" si="184"/>
        <v>593.95333333333338</v>
      </c>
      <c r="L1108" s="24">
        <f t="shared" si="185"/>
        <v>593.95333333333338</v>
      </c>
      <c r="M1108" s="24">
        <f t="shared" si="186"/>
        <v>593.95000000000005</v>
      </c>
      <c r="N1108" s="24">
        <f t="shared" si="187"/>
        <v>593.95000000000005</v>
      </c>
    </row>
    <row r="1109" spans="1:14" ht="31.5" customHeight="1" x14ac:dyDescent="0.25">
      <c r="A1109" s="32">
        <v>444</v>
      </c>
      <c r="B1109" s="1" t="s">
        <v>1551</v>
      </c>
      <c r="C1109" s="2" t="s">
        <v>23</v>
      </c>
      <c r="D1109" s="76">
        <v>1</v>
      </c>
      <c r="E1109" s="63">
        <v>278</v>
      </c>
      <c r="F1109" s="88">
        <v>280.77999999999997</v>
      </c>
      <c r="G1109" s="100">
        <v>286</v>
      </c>
      <c r="H1109" s="22">
        <f t="shared" si="182"/>
        <v>281.59333333333331</v>
      </c>
      <c r="I1109" s="23">
        <f t="shared" si="188"/>
        <v>4.0615432206654347</v>
      </c>
      <c r="J1109" s="23">
        <f t="shared" si="183"/>
        <v>1.4423435287289359</v>
      </c>
      <c r="K1109" s="24">
        <f t="shared" si="184"/>
        <v>281.59333333333331</v>
      </c>
      <c r="L1109" s="24">
        <f t="shared" si="185"/>
        <v>281.59333333333331</v>
      </c>
      <c r="M1109" s="24">
        <f t="shared" si="186"/>
        <v>281.58999999999997</v>
      </c>
      <c r="N1109" s="24">
        <f t="shared" si="187"/>
        <v>281.58999999999997</v>
      </c>
    </row>
    <row r="1110" spans="1:14" ht="30.75" customHeight="1" x14ac:dyDescent="0.25">
      <c r="A1110" s="32">
        <v>445</v>
      </c>
      <c r="B1110" s="1" t="s">
        <v>1552</v>
      </c>
      <c r="C1110" s="2" t="s">
        <v>23</v>
      </c>
      <c r="D1110" s="78">
        <v>1</v>
      </c>
      <c r="E1110" s="63">
        <v>1422</v>
      </c>
      <c r="F1110" s="88">
        <v>1436.22</v>
      </c>
      <c r="G1110" s="100">
        <v>1465</v>
      </c>
      <c r="H1110" s="22">
        <f t="shared" si="182"/>
        <v>1441.0733333333335</v>
      </c>
      <c r="I1110" s="23">
        <f t="shared" si="188"/>
        <v>21.906988230547192</v>
      </c>
      <c r="J1110" s="23">
        <f t="shared" si="183"/>
        <v>1.5201855258728811</v>
      </c>
      <c r="K1110" s="24">
        <f t="shared" si="184"/>
        <v>1441.0733333333335</v>
      </c>
      <c r="L1110" s="24">
        <f t="shared" si="185"/>
        <v>1441.0733333333335</v>
      </c>
      <c r="M1110" s="24">
        <f t="shared" si="186"/>
        <v>1441.07</v>
      </c>
      <c r="N1110" s="24">
        <f t="shared" si="187"/>
        <v>1441.07</v>
      </c>
    </row>
    <row r="1111" spans="1:14" ht="29.25" customHeight="1" x14ac:dyDescent="0.25">
      <c r="A1111" s="32">
        <v>446</v>
      </c>
      <c r="B1111" s="1" t="s">
        <v>619</v>
      </c>
      <c r="C1111" s="2" t="s">
        <v>23</v>
      </c>
      <c r="D1111" s="76">
        <v>1</v>
      </c>
      <c r="E1111" s="63">
        <v>35830</v>
      </c>
      <c r="F1111" s="88">
        <v>36188.300000000003</v>
      </c>
      <c r="G1111" s="100">
        <v>36905</v>
      </c>
      <c r="H1111" s="22">
        <f t="shared" si="182"/>
        <v>36307.76666666667</v>
      </c>
      <c r="I1111" s="23">
        <f t="shared" si="188"/>
        <v>547.36684529968841</v>
      </c>
      <c r="J1111" s="23">
        <f t="shared" si="183"/>
        <v>1.5075750880656986</v>
      </c>
      <c r="K1111" s="24">
        <f t="shared" si="184"/>
        <v>36307.76666666667</v>
      </c>
      <c r="L1111" s="24">
        <f t="shared" si="185"/>
        <v>36307.76666666667</v>
      </c>
      <c r="M1111" s="24">
        <f t="shared" si="186"/>
        <v>36307.769999999997</v>
      </c>
      <c r="N1111" s="24">
        <f t="shared" si="187"/>
        <v>36307.769999999997</v>
      </c>
    </row>
    <row r="1112" spans="1:14" ht="30" x14ac:dyDescent="0.25">
      <c r="A1112" s="32">
        <v>447</v>
      </c>
      <c r="B1112" s="1" t="s">
        <v>1088</v>
      </c>
      <c r="C1112" s="2" t="s">
        <v>23</v>
      </c>
      <c r="D1112" s="76">
        <v>1</v>
      </c>
      <c r="E1112" s="63">
        <v>3180</v>
      </c>
      <c r="F1112" s="88">
        <v>3211.8</v>
      </c>
      <c r="G1112" s="100">
        <v>3275</v>
      </c>
      <c r="H1112" s="22">
        <f t="shared" si="182"/>
        <v>3222.2666666666664</v>
      </c>
      <c r="I1112" s="23">
        <f t="shared" si="188"/>
        <v>48.357143560526104</v>
      </c>
      <c r="J1112" s="23">
        <f t="shared" si="183"/>
        <v>1.5007182385233824</v>
      </c>
      <c r="K1112" s="24">
        <f t="shared" si="184"/>
        <v>3222.2666666666664</v>
      </c>
      <c r="L1112" s="24">
        <f t="shared" si="185"/>
        <v>3222.2666666666664</v>
      </c>
      <c r="M1112" s="24">
        <f t="shared" si="186"/>
        <v>3222.27</v>
      </c>
      <c r="N1112" s="24">
        <f t="shared" si="187"/>
        <v>3222.27</v>
      </c>
    </row>
    <row r="1113" spans="1:14" ht="29.25" customHeight="1" x14ac:dyDescent="0.25">
      <c r="A1113" s="32">
        <v>448</v>
      </c>
      <c r="B1113" s="1" t="s">
        <v>772</v>
      </c>
      <c r="C1113" s="2" t="s">
        <v>23</v>
      </c>
      <c r="D1113" s="76">
        <v>1</v>
      </c>
      <c r="E1113" s="63">
        <v>850</v>
      </c>
      <c r="F1113" s="88">
        <v>858.5</v>
      </c>
      <c r="G1113" s="100">
        <v>876</v>
      </c>
      <c r="H1113" s="22">
        <f t="shared" si="182"/>
        <v>861.5</v>
      </c>
      <c r="I1113" s="23">
        <f t="shared" si="188"/>
        <v>13.257073583562851</v>
      </c>
      <c r="J1113" s="23">
        <f t="shared" si="183"/>
        <v>1.5388361675638829</v>
      </c>
      <c r="K1113" s="24">
        <f t="shared" si="184"/>
        <v>861.5</v>
      </c>
      <c r="L1113" s="24">
        <f t="shared" si="185"/>
        <v>861.5</v>
      </c>
      <c r="M1113" s="24">
        <f t="shared" si="186"/>
        <v>861.5</v>
      </c>
      <c r="N1113" s="24">
        <f t="shared" si="187"/>
        <v>861.5</v>
      </c>
    </row>
    <row r="1114" spans="1:14" ht="30" x14ac:dyDescent="0.25">
      <c r="A1114" s="32">
        <v>449</v>
      </c>
      <c r="B1114" s="1" t="s">
        <v>547</v>
      </c>
      <c r="C1114" s="2" t="s">
        <v>23</v>
      </c>
      <c r="D1114" s="76">
        <v>1</v>
      </c>
      <c r="E1114" s="63">
        <v>542</v>
      </c>
      <c r="F1114" s="88">
        <v>547.41999999999996</v>
      </c>
      <c r="G1114" s="100">
        <v>558</v>
      </c>
      <c r="H1114" s="22">
        <f t="shared" si="182"/>
        <v>549.14</v>
      </c>
      <c r="I1114" s="23">
        <f t="shared" si="188"/>
        <v>8.1374934715795675</v>
      </c>
      <c r="J1114" s="23">
        <f t="shared" si="183"/>
        <v>1.4818613598680788</v>
      </c>
      <c r="K1114" s="24">
        <f t="shared" si="184"/>
        <v>549.14</v>
      </c>
      <c r="L1114" s="24">
        <f t="shared" si="185"/>
        <v>549.14</v>
      </c>
      <c r="M1114" s="24">
        <f t="shared" si="186"/>
        <v>549.14</v>
      </c>
      <c r="N1114" s="24">
        <f t="shared" si="187"/>
        <v>549.14</v>
      </c>
    </row>
    <row r="1115" spans="1:14" ht="30" x14ac:dyDescent="0.25">
      <c r="A1115" s="32">
        <v>450</v>
      </c>
      <c r="B1115" s="1" t="s">
        <v>1553</v>
      </c>
      <c r="C1115" s="2" t="s">
        <v>23</v>
      </c>
      <c r="D1115" s="76">
        <v>1</v>
      </c>
      <c r="E1115" s="63">
        <v>542</v>
      </c>
      <c r="F1115" s="88">
        <v>547.41999999999996</v>
      </c>
      <c r="G1115" s="100">
        <v>558</v>
      </c>
      <c r="H1115" s="22">
        <f t="shared" si="182"/>
        <v>549.14</v>
      </c>
      <c r="I1115" s="23">
        <f t="shared" si="188"/>
        <v>8.1374934715795675</v>
      </c>
      <c r="J1115" s="23">
        <f t="shared" si="183"/>
        <v>1.4818613598680788</v>
      </c>
      <c r="K1115" s="24">
        <f t="shared" si="184"/>
        <v>549.14</v>
      </c>
      <c r="L1115" s="24">
        <f t="shared" si="185"/>
        <v>549.14</v>
      </c>
      <c r="M1115" s="24">
        <f t="shared" si="186"/>
        <v>549.14</v>
      </c>
      <c r="N1115" s="24">
        <f t="shared" si="187"/>
        <v>549.14</v>
      </c>
    </row>
    <row r="1116" spans="1:14" ht="26.25" customHeight="1" x14ac:dyDescent="0.25">
      <c r="A1116" s="32">
        <v>451</v>
      </c>
      <c r="B1116" s="1" t="s">
        <v>773</v>
      </c>
      <c r="C1116" s="2" t="s">
        <v>23</v>
      </c>
      <c r="D1116" s="76">
        <v>1</v>
      </c>
      <c r="E1116" s="63">
        <v>542</v>
      </c>
      <c r="F1116" s="88">
        <v>547.41999999999996</v>
      </c>
      <c r="G1116" s="100">
        <v>558</v>
      </c>
      <c r="H1116" s="22">
        <f t="shared" si="182"/>
        <v>549.14</v>
      </c>
      <c r="I1116" s="23">
        <f t="shared" si="188"/>
        <v>8.1374934715795675</v>
      </c>
      <c r="J1116" s="23">
        <f t="shared" si="183"/>
        <v>1.4818613598680788</v>
      </c>
      <c r="K1116" s="24">
        <f t="shared" si="184"/>
        <v>549.14</v>
      </c>
      <c r="L1116" s="24">
        <f t="shared" si="185"/>
        <v>549.14</v>
      </c>
      <c r="M1116" s="24">
        <f t="shared" si="186"/>
        <v>549.14</v>
      </c>
      <c r="N1116" s="24">
        <f t="shared" si="187"/>
        <v>549.14</v>
      </c>
    </row>
    <row r="1117" spans="1:14" ht="30" x14ac:dyDescent="0.25">
      <c r="A1117" s="32">
        <v>452</v>
      </c>
      <c r="B1117" s="1" t="s">
        <v>1554</v>
      </c>
      <c r="C1117" s="2" t="s">
        <v>23</v>
      </c>
      <c r="D1117" s="76">
        <v>1</v>
      </c>
      <c r="E1117" s="63">
        <v>86</v>
      </c>
      <c r="F1117" s="88">
        <v>86.86</v>
      </c>
      <c r="G1117" s="100">
        <v>89</v>
      </c>
      <c r="H1117" s="22">
        <f t="shared" si="182"/>
        <v>87.286666666666676</v>
      </c>
      <c r="I1117" s="23">
        <f t="shared" si="188"/>
        <v>1.5448408763796138</v>
      </c>
      <c r="J1117" s="23">
        <f t="shared" si="183"/>
        <v>1.7698474868780421</v>
      </c>
      <c r="K1117" s="24">
        <f t="shared" si="184"/>
        <v>87.286666666666676</v>
      </c>
      <c r="L1117" s="24">
        <f t="shared" si="185"/>
        <v>87.286666666666676</v>
      </c>
      <c r="M1117" s="24">
        <f t="shared" si="186"/>
        <v>87.29</v>
      </c>
      <c r="N1117" s="24">
        <f t="shared" si="187"/>
        <v>87.29</v>
      </c>
    </row>
    <row r="1118" spans="1:14" ht="30" x14ac:dyDescent="0.25">
      <c r="A1118" s="32">
        <v>453</v>
      </c>
      <c r="B1118" s="1" t="s">
        <v>1555</v>
      </c>
      <c r="C1118" s="2" t="s">
        <v>23</v>
      </c>
      <c r="D1118" s="76">
        <v>1</v>
      </c>
      <c r="E1118" s="63">
        <v>650</v>
      </c>
      <c r="F1118" s="88">
        <v>656.5</v>
      </c>
      <c r="G1118" s="100">
        <v>670</v>
      </c>
      <c r="H1118" s="22">
        <f t="shared" si="182"/>
        <v>658.83333333333337</v>
      </c>
      <c r="I1118" s="23">
        <f t="shared" si="188"/>
        <v>10.202123961868594</v>
      </c>
      <c r="J1118" s="23">
        <f t="shared" si="183"/>
        <v>1.5485136294260451</v>
      </c>
      <c r="K1118" s="24">
        <f t="shared" si="184"/>
        <v>658.83333333333337</v>
      </c>
      <c r="L1118" s="24">
        <f t="shared" si="185"/>
        <v>658.83333333333337</v>
      </c>
      <c r="M1118" s="24">
        <f t="shared" si="186"/>
        <v>658.83</v>
      </c>
      <c r="N1118" s="24">
        <f t="shared" si="187"/>
        <v>658.83</v>
      </c>
    </row>
    <row r="1119" spans="1:14" ht="29.25" customHeight="1" x14ac:dyDescent="0.25">
      <c r="A1119" s="32">
        <v>454</v>
      </c>
      <c r="B1119" s="1" t="s">
        <v>158</v>
      </c>
      <c r="C1119" s="2" t="s">
        <v>23</v>
      </c>
      <c r="D1119" s="76">
        <v>1</v>
      </c>
      <c r="E1119" s="63">
        <v>2766</v>
      </c>
      <c r="F1119" s="88">
        <v>2793.66</v>
      </c>
      <c r="G1119" s="100">
        <v>2849</v>
      </c>
      <c r="H1119" s="22">
        <f t="shared" ref="H1119:H1164" si="189">AVERAGE(E1119:G1119)</f>
        <v>2802.8866666666668</v>
      </c>
      <c r="I1119" s="23">
        <f t="shared" si="188"/>
        <v>42.262258971017332</v>
      </c>
      <c r="J1119" s="23">
        <f t="shared" ref="J1119:J1164" si="190">I1119/H1119*100</f>
        <v>1.5078119095438749</v>
      </c>
      <c r="K1119" s="24">
        <f t="shared" si="184"/>
        <v>2802.8866666666668</v>
      </c>
      <c r="L1119" s="24">
        <f t="shared" si="185"/>
        <v>2802.8866666666668</v>
      </c>
      <c r="M1119" s="24">
        <f t="shared" si="186"/>
        <v>2802.89</v>
      </c>
      <c r="N1119" s="24">
        <f t="shared" si="187"/>
        <v>2802.89</v>
      </c>
    </row>
    <row r="1120" spans="1:14" x14ac:dyDescent="0.25">
      <c r="A1120" s="32">
        <v>455</v>
      </c>
      <c r="B1120" s="1" t="s">
        <v>1556</v>
      </c>
      <c r="C1120" s="2" t="s">
        <v>23</v>
      </c>
      <c r="D1120" s="76">
        <v>1</v>
      </c>
      <c r="E1120" s="63">
        <v>224</v>
      </c>
      <c r="F1120" s="88">
        <v>226.24</v>
      </c>
      <c r="G1120" s="100">
        <v>231</v>
      </c>
      <c r="H1120" s="22">
        <f t="shared" si="189"/>
        <v>227.08</v>
      </c>
      <c r="I1120" s="23">
        <f t="shared" si="188"/>
        <v>3.5748006937450363</v>
      </c>
      <c r="J1120" s="23">
        <f t="shared" si="190"/>
        <v>1.5742472669301726</v>
      </c>
      <c r="K1120" s="24">
        <f t="shared" si="184"/>
        <v>227.08</v>
      </c>
      <c r="L1120" s="24">
        <f t="shared" si="185"/>
        <v>227.08</v>
      </c>
      <c r="M1120" s="24">
        <f t="shared" si="186"/>
        <v>227.08</v>
      </c>
      <c r="N1120" s="24">
        <f t="shared" si="187"/>
        <v>227.08</v>
      </c>
    </row>
    <row r="1121" spans="1:14" ht="30" x14ac:dyDescent="0.25">
      <c r="A1121" s="32">
        <v>456</v>
      </c>
      <c r="B1121" s="1" t="s">
        <v>1557</v>
      </c>
      <c r="C1121" s="2" t="s">
        <v>23</v>
      </c>
      <c r="D1121" s="76">
        <v>1</v>
      </c>
      <c r="E1121" s="63">
        <v>78</v>
      </c>
      <c r="F1121" s="88">
        <v>78.78</v>
      </c>
      <c r="G1121" s="100">
        <v>80</v>
      </c>
      <c r="H1121" s="22">
        <f t="shared" si="189"/>
        <v>78.926666666666662</v>
      </c>
      <c r="I1121" s="23">
        <f t="shared" si="188"/>
        <v>1.0080343909477161</v>
      </c>
      <c r="J1121" s="23">
        <f t="shared" si="190"/>
        <v>1.2771784664427521</v>
      </c>
      <c r="K1121" s="24">
        <f t="shared" si="184"/>
        <v>78.926666666666662</v>
      </c>
      <c r="L1121" s="24">
        <f t="shared" si="185"/>
        <v>78.926666666666662</v>
      </c>
      <c r="M1121" s="24">
        <f t="shared" si="186"/>
        <v>78.930000000000007</v>
      </c>
      <c r="N1121" s="24">
        <f t="shared" si="187"/>
        <v>78.930000000000007</v>
      </c>
    </row>
    <row r="1122" spans="1:14" ht="30" x14ac:dyDescent="0.25">
      <c r="A1122" s="32">
        <v>457</v>
      </c>
      <c r="B1122" s="1" t="s">
        <v>1558</v>
      </c>
      <c r="C1122" s="2" t="s">
        <v>23</v>
      </c>
      <c r="D1122" s="76">
        <v>1</v>
      </c>
      <c r="E1122" s="63">
        <v>610</v>
      </c>
      <c r="F1122" s="88">
        <v>616.1</v>
      </c>
      <c r="G1122" s="100">
        <v>628</v>
      </c>
      <c r="H1122" s="22">
        <f t="shared" si="189"/>
        <v>618.0333333333333</v>
      </c>
      <c r="I1122" s="23">
        <f t="shared" si="188"/>
        <v>9.1544160563813843</v>
      </c>
      <c r="J1122" s="23">
        <f t="shared" si="190"/>
        <v>1.4812172034487976</v>
      </c>
      <c r="K1122" s="24">
        <f t="shared" si="184"/>
        <v>618.0333333333333</v>
      </c>
      <c r="L1122" s="24">
        <f t="shared" si="185"/>
        <v>618.0333333333333</v>
      </c>
      <c r="M1122" s="24">
        <f t="shared" si="186"/>
        <v>618.03</v>
      </c>
      <c r="N1122" s="24">
        <f t="shared" si="187"/>
        <v>618.03</v>
      </c>
    </row>
    <row r="1123" spans="1:14" ht="27" customHeight="1" x14ac:dyDescent="0.25">
      <c r="A1123" s="32">
        <v>458</v>
      </c>
      <c r="B1123" s="1" t="s">
        <v>1559</v>
      </c>
      <c r="C1123" s="2" t="s">
        <v>23</v>
      </c>
      <c r="D1123" s="76">
        <v>1</v>
      </c>
      <c r="E1123" s="63">
        <v>240</v>
      </c>
      <c r="F1123" s="88">
        <v>242.4</v>
      </c>
      <c r="G1123" s="100">
        <v>247</v>
      </c>
      <c r="H1123" s="22">
        <f t="shared" si="189"/>
        <v>243.13333333333333</v>
      </c>
      <c r="I1123" s="23">
        <f t="shared" si="188"/>
        <v>3.5571524191877595</v>
      </c>
      <c r="J1123" s="23">
        <f t="shared" si="190"/>
        <v>1.4630459634717958</v>
      </c>
      <c r="K1123" s="24">
        <f t="shared" si="184"/>
        <v>243.13333333333333</v>
      </c>
      <c r="L1123" s="24">
        <f t="shared" si="185"/>
        <v>243.13333333333333</v>
      </c>
      <c r="M1123" s="24">
        <f t="shared" si="186"/>
        <v>243.13</v>
      </c>
      <c r="N1123" s="24">
        <f t="shared" si="187"/>
        <v>243.13</v>
      </c>
    </row>
    <row r="1124" spans="1:14" ht="30.75" customHeight="1" x14ac:dyDescent="0.25">
      <c r="A1124" s="32">
        <v>459</v>
      </c>
      <c r="B1124" s="1" t="s">
        <v>1560</v>
      </c>
      <c r="C1124" s="2" t="s">
        <v>23</v>
      </c>
      <c r="D1124" s="76">
        <v>1</v>
      </c>
      <c r="E1124" s="63">
        <v>178</v>
      </c>
      <c r="F1124" s="88">
        <v>179.78</v>
      </c>
      <c r="G1124" s="100">
        <v>183</v>
      </c>
      <c r="H1124" s="22">
        <f t="shared" si="189"/>
        <v>180.26</v>
      </c>
      <c r="I1124" s="23">
        <f t="shared" si="188"/>
        <v>2.534324367558344</v>
      </c>
      <c r="J1124" s="23">
        <f t="shared" si="190"/>
        <v>1.4059271982460579</v>
      </c>
      <c r="K1124" s="24">
        <f t="shared" si="184"/>
        <v>180.26</v>
      </c>
      <c r="L1124" s="24">
        <f t="shared" si="185"/>
        <v>180.26</v>
      </c>
      <c r="M1124" s="24">
        <f t="shared" si="186"/>
        <v>180.26</v>
      </c>
      <c r="N1124" s="24">
        <f t="shared" si="187"/>
        <v>180.26</v>
      </c>
    </row>
    <row r="1125" spans="1:14" ht="30" x14ac:dyDescent="0.25">
      <c r="A1125" s="32">
        <v>460</v>
      </c>
      <c r="B1125" s="1" t="s">
        <v>1561</v>
      </c>
      <c r="C1125" s="2" t="s">
        <v>23</v>
      </c>
      <c r="D1125" s="76">
        <v>1</v>
      </c>
      <c r="E1125" s="63">
        <v>208</v>
      </c>
      <c r="F1125" s="88">
        <v>210.08</v>
      </c>
      <c r="G1125" s="100">
        <v>214</v>
      </c>
      <c r="H1125" s="22">
        <f t="shared" si="189"/>
        <v>210.69333333333336</v>
      </c>
      <c r="I1125" s="23">
        <f t="shared" si="188"/>
        <v>3.0466593727119093</v>
      </c>
      <c r="J1125" s="23">
        <f t="shared" si="190"/>
        <v>1.4460160293215616</v>
      </c>
      <c r="K1125" s="24">
        <f t="shared" si="184"/>
        <v>210.69333333333336</v>
      </c>
      <c r="L1125" s="24">
        <f t="shared" si="185"/>
        <v>210.69333333333336</v>
      </c>
      <c r="M1125" s="24">
        <f t="shared" si="186"/>
        <v>210.69</v>
      </c>
      <c r="N1125" s="24">
        <f t="shared" si="187"/>
        <v>210.69</v>
      </c>
    </row>
    <row r="1126" spans="1:14" ht="30" x14ac:dyDescent="0.25">
      <c r="A1126" s="32">
        <v>461</v>
      </c>
      <c r="B1126" s="1" t="s">
        <v>1562</v>
      </c>
      <c r="C1126" s="2" t="s">
        <v>23</v>
      </c>
      <c r="D1126" s="76">
        <v>1</v>
      </c>
      <c r="E1126" s="63">
        <v>240</v>
      </c>
      <c r="F1126" s="88">
        <v>242.4</v>
      </c>
      <c r="G1126" s="100">
        <v>247</v>
      </c>
      <c r="H1126" s="22">
        <f t="shared" si="189"/>
        <v>243.13333333333333</v>
      </c>
      <c r="I1126" s="23">
        <f t="shared" si="188"/>
        <v>3.5571524191877595</v>
      </c>
      <c r="J1126" s="23">
        <f t="shared" si="190"/>
        <v>1.4630459634717958</v>
      </c>
      <c r="K1126" s="24">
        <f t="shared" si="184"/>
        <v>243.13333333333333</v>
      </c>
      <c r="L1126" s="24">
        <f t="shared" si="185"/>
        <v>243.13333333333333</v>
      </c>
      <c r="M1126" s="24">
        <f t="shared" si="186"/>
        <v>243.13</v>
      </c>
      <c r="N1126" s="24">
        <f t="shared" si="187"/>
        <v>243.13</v>
      </c>
    </row>
    <row r="1127" spans="1:14" ht="28.5" customHeight="1" x14ac:dyDescent="0.25">
      <c r="A1127" s="32">
        <v>462</v>
      </c>
      <c r="B1127" s="1" t="s">
        <v>1563</v>
      </c>
      <c r="C1127" s="2" t="s">
        <v>23</v>
      </c>
      <c r="D1127" s="76">
        <v>1</v>
      </c>
      <c r="E1127" s="63">
        <v>478</v>
      </c>
      <c r="F1127" s="88">
        <v>482.78</v>
      </c>
      <c r="G1127" s="100">
        <v>492</v>
      </c>
      <c r="H1127" s="22">
        <f t="shared" si="189"/>
        <v>484.26</v>
      </c>
      <c r="I1127" s="23">
        <f t="shared" si="188"/>
        <v>7.1163754819430407</v>
      </c>
      <c r="J1127" s="23">
        <f t="shared" si="190"/>
        <v>1.4695360925831249</v>
      </c>
      <c r="K1127" s="24">
        <f t="shared" si="184"/>
        <v>484.26</v>
      </c>
      <c r="L1127" s="24">
        <f t="shared" si="185"/>
        <v>484.26</v>
      </c>
      <c r="M1127" s="24">
        <f t="shared" si="186"/>
        <v>484.26</v>
      </c>
      <c r="N1127" s="24">
        <f t="shared" si="187"/>
        <v>484.26</v>
      </c>
    </row>
    <row r="1128" spans="1:14" ht="29.25" customHeight="1" x14ac:dyDescent="0.25">
      <c r="A1128" s="32">
        <v>463</v>
      </c>
      <c r="B1128" s="1" t="s">
        <v>1564</v>
      </c>
      <c r="C1128" s="2" t="s">
        <v>23</v>
      </c>
      <c r="D1128" s="76">
        <v>1</v>
      </c>
      <c r="E1128" s="63">
        <v>596</v>
      </c>
      <c r="F1128" s="88">
        <v>601.96</v>
      </c>
      <c r="G1128" s="100">
        <v>614</v>
      </c>
      <c r="H1128" s="22">
        <f t="shared" si="189"/>
        <v>603.98666666666668</v>
      </c>
      <c r="I1128" s="23">
        <f t="shared" si="188"/>
        <v>9.1695437909054807</v>
      </c>
      <c r="J1128" s="23">
        <f t="shared" si="190"/>
        <v>1.5181699029071527</v>
      </c>
      <c r="K1128" s="24">
        <f t="shared" si="184"/>
        <v>603.98666666666668</v>
      </c>
      <c r="L1128" s="24">
        <f t="shared" si="185"/>
        <v>603.98666666666668</v>
      </c>
      <c r="M1128" s="24">
        <f t="shared" si="186"/>
        <v>603.99</v>
      </c>
      <c r="N1128" s="24">
        <f t="shared" si="187"/>
        <v>603.99</v>
      </c>
    </row>
    <row r="1129" spans="1:14" ht="24" customHeight="1" x14ac:dyDescent="0.25">
      <c r="A1129" s="32">
        <v>464</v>
      </c>
      <c r="B1129" s="1" t="s">
        <v>1565</v>
      </c>
      <c r="C1129" s="2" t="s">
        <v>23</v>
      </c>
      <c r="D1129" s="76">
        <v>1</v>
      </c>
      <c r="E1129" s="63">
        <v>2242</v>
      </c>
      <c r="F1129" s="88">
        <v>2264.42</v>
      </c>
      <c r="G1129" s="100">
        <v>2309</v>
      </c>
      <c r="H1129" s="22">
        <f t="shared" si="189"/>
        <v>2271.8066666666668</v>
      </c>
      <c r="I1129" s="23">
        <f t="shared" si="188"/>
        <v>34.105309459574364</v>
      </c>
      <c r="J1129" s="23">
        <f t="shared" si="190"/>
        <v>1.5012417192003293</v>
      </c>
      <c r="K1129" s="24">
        <f t="shared" si="184"/>
        <v>2271.8066666666668</v>
      </c>
      <c r="L1129" s="24">
        <f t="shared" si="185"/>
        <v>2271.8066666666668</v>
      </c>
      <c r="M1129" s="24">
        <f t="shared" si="186"/>
        <v>2271.81</v>
      </c>
      <c r="N1129" s="24">
        <f t="shared" si="187"/>
        <v>2271.81</v>
      </c>
    </row>
    <row r="1130" spans="1:14" ht="30" x14ac:dyDescent="0.25">
      <c r="A1130" s="32">
        <v>465</v>
      </c>
      <c r="B1130" s="1" t="s">
        <v>1566</v>
      </c>
      <c r="C1130" s="2" t="s">
        <v>23</v>
      </c>
      <c r="D1130" s="76">
        <v>1</v>
      </c>
      <c r="E1130" s="63">
        <v>2242</v>
      </c>
      <c r="F1130" s="88">
        <v>2264.42</v>
      </c>
      <c r="G1130" s="100">
        <v>2309</v>
      </c>
      <c r="H1130" s="22">
        <f t="shared" si="189"/>
        <v>2271.8066666666668</v>
      </c>
      <c r="I1130" s="23">
        <f t="shared" si="188"/>
        <v>34.105309459574364</v>
      </c>
      <c r="J1130" s="23">
        <f t="shared" si="190"/>
        <v>1.5012417192003293</v>
      </c>
      <c r="K1130" s="24">
        <f t="shared" si="184"/>
        <v>2271.8066666666668</v>
      </c>
      <c r="L1130" s="24">
        <f t="shared" si="185"/>
        <v>2271.8066666666668</v>
      </c>
      <c r="M1130" s="24">
        <f t="shared" si="186"/>
        <v>2271.81</v>
      </c>
      <c r="N1130" s="24">
        <f t="shared" si="187"/>
        <v>2271.81</v>
      </c>
    </row>
    <row r="1131" spans="1:14" ht="30" x14ac:dyDescent="0.25">
      <c r="A1131" s="32">
        <v>466</v>
      </c>
      <c r="B1131" s="1" t="s">
        <v>1567</v>
      </c>
      <c r="C1131" s="2" t="s">
        <v>23</v>
      </c>
      <c r="D1131" s="76">
        <v>1</v>
      </c>
      <c r="E1131" s="63">
        <v>850</v>
      </c>
      <c r="F1131" s="88">
        <v>858.5</v>
      </c>
      <c r="G1131" s="100">
        <v>876</v>
      </c>
      <c r="H1131" s="22">
        <f t="shared" si="189"/>
        <v>861.5</v>
      </c>
      <c r="I1131" s="23">
        <f t="shared" si="188"/>
        <v>13.257073583562851</v>
      </c>
      <c r="J1131" s="23">
        <f t="shared" si="190"/>
        <v>1.5388361675638829</v>
      </c>
      <c r="K1131" s="24">
        <f t="shared" si="184"/>
        <v>861.5</v>
      </c>
      <c r="L1131" s="24">
        <f t="shared" si="185"/>
        <v>861.5</v>
      </c>
      <c r="M1131" s="24">
        <f t="shared" si="186"/>
        <v>861.5</v>
      </c>
      <c r="N1131" s="24">
        <f t="shared" si="187"/>
        <v>861.5</v>
      </c>
    </row>
    <row r="1132" spans="1:14" x14ac:dyDescent="0.25">
      <c r="A1132" s="108" t="s">
        <v>1568</v>
      </c>
      <c r="B1132" s="108"/>
      <c r="C1132" s="108"/>
      <c r="D1132" s="108"/>
      <c r="E1132" s="108"/>
      <c r="F1132" s="108"/>
      <c r="G1132" s="108"/>
      <c r="H1132" s="108"/>
      <c r="I1132" s="108"/>
      <c r="J1132" s="108"/>
      <c r="K1132" s="108"/>
      <c r="L1132" s="108"/>
      <c r="M1132" s="108"/>
      <c r="N1132" s="108"/>
    </row>
    <row r="1133" spans="1:14" ht="30" x14ac:dyDescent="0.25">
      <c r="A1133" s="32">
        <v>467</v>
      </c>
      <c r="B1133" s="1" t="s">
        <v>1569</v>
      </c>
      <c r="C1133" s="2" t="s">
        <v>23</v>
      </c>
      <c r="D1133" s="76">
        <v>1</v>
      </c>
      <c r="E1133" s="63">
        <v>418</v>
      </c>
      <c r="F1133" s="88">
        <v>422.18</v>
      </c>
      <c r="G1133" s="100">
        <v>431</v>
      </c>
      <c r="H1133" s="22">
        <f t="shared" si="189"/>
        <v>423.72666666666669</v>
      </c>
      <c r="I1133" s="23">
        <f t="shared" si="188"/>
        <v>6.6365754221084021</v>
      </c>
      <c r="J1133" s="23">
        <f t="shared" si="190"/>
        <v>1.5662397352322412</v>
      </c>
      <c r="K1133" s="24">
        <f t="shared" si="184"/>
        <v>423.72666666666669</v>
      </c>
      <c r="L1133" s="24">
        <f t="shared" si="185"/>
        <v>423.72666666666669</v>
      </c>
      <c r="M1133" s="24">
        <f t="shared" si="186"/>
        <v>423.73</v>
      </c>
      <c r="N1133" s="24">
        <f t="shared" si="187"/>
        <v>423.73</v>
      </c>
    </row>
    <row r="1134" spans="1:14" ht="25.5" customHeight="1" x14ac:dyDescent="0.25">
      <c r="A1134" s="32">
        <v>468</v>
      </c>
      <c r="B1134" s="1" t="s">
        <v>121</v>
      </c>
      <c r="C1134" s="2" t="s">
        <v>23</v>
      </c>
      <c r="D1134" s="76">
        <v>1</v>
      </c>
      <c r="E1134" s="63">
        <v>10198</v>
      </c>
      <c r="F1134" s="88">
        <v>10299.98</v>
      </c>
      <c r="G1134" s="100">
        <v>10504</v>
      </c>
      <c r="H1134" s="22">
        <f t="shared" si="189"/>
        <v>10333.993333333334</v>
      </c>
      <c r="I1134" s="23">
        <f t="shared" si="188"/>
        <v>155.80975621999204</v>
      </c>
      <c r="J1134" s="23">
        <f t="shared" si="190"/>
        <v>1.5077400496999742</v>
      </c>
      <c r="K1134" s="24">
        <f t="shared" si="184"/>
        <v>10333.993333333334</v>
      </c>
      <c r="L1134" s="24">
        <f t="shared" si="185"/>
        <v>10333.993333333334</v>
      </c>
      <c r="M1134" s="24">
        <f t="shared" si="186"/>
        <v>10333.99</v>
      </c>
      <c r="N1134" s="24">
        <f t="shared" si="187"/>
        <v>10333.99</v>
      </c>
    </row>
    <row r="1135" spans="1:14" ht="24.75" customHeight="1" x14ac:dyDescent="0.25">
      <c r="A1135" s="32">
        <v>469</v>
      </c>
      <c r="B1135" s="1" t="s">
        <v>1570</v>
      </c>
      <c r="C1135" s="2" t="s">
        <v>23</v>
      </c>
      <c r="D1135" s="76">
        <v>1</v>
      </c>
      <c r="E1135" s="63">
        <v>1006</v>
      </c>
      <c r="F1135" s="88">
        <v>1016.06</v>
      </c>
      <c r="G1135" s="100">
        <v>1036</v>
      </c>
      <c r="H1135" s="22">
        <f t="shared" si="189"/>
        <v>1019.3533333333334</v>
      </c>
      <c r="I1135" s="23">
        <f t="shared" si="188"/>
        <v>15.26874367239602</v>
      </c>
      <c r="J1135" s="23">
        <f t="shared" si="190"/>
        <v>1.4978852938525751</v>
      </c>
      <c r="K1135" s="24">
        <f t="shared" si="184"/>
        <v>1019.3533333333334</v>
      </c>
      <c r="L1135" s="24">
        <f t="shared" si="185"/>
        <v>1019.3533333333334</v>
      </c>
      <c r="M1135" s="24">
        <f t="shared" si="186"/>
        <v>1019.35</v>
      </c>
      <c r="N1135" s="24">
        <f t="shared" si="187"/>
        <v>1019.35</v>
      </c>
    </row>
    <row r="1136" spans="1:14" ht="30" x14ac:dyDescent="0.25">
      <c r="A1136" s="32">
        <v>470</v>
      </c>
      <c r="B1136" s="1" t="s">
        <v>1571</v>
      </c>
      <c r="C1136" s="2" t="s">
        <v>23</v>
      </c>
      <c r="D1136" s="76">
        <v>1</v>
      </c>
      <c r="E1136" s="63">
        <v>766</v>
      </c>
      <c r="F1136" s="88">
        <v>773.66</v>
      </c>
      <c r="G1136" s="100">
        <v>789</v>
      </c>
      <c r="H1136" s="22">
        <f t="shared" si="189"/>
        <v>776.21999999999991</v>
      </c>
      <c r="I1136" s="23">
        <f t="shared" si="188"/>
        <v>11.711754778853598</v>
      </c>
      <c r="J1136" s="23">
        <f t="shared" si="190"/>
        <v>1.5088189918906494</v>
      </c>
      <c r="K1136" s="24">
        <f t="shared" si="184"/>
        <v>776.21999999999991</v>
      </c>
      <c r="L1136" s="24">
        <f t="shared" si="185"/>
        <v>776.21999999999991</v>
      </c>
      <c r="M1136" s="24">
        <f t="shared" si="186"/>
        <v>776.22</v>
      </c>
      <c r="N1136" s="24">
        <f t="shared" si="187"/>
        <v>776.22</v>
      </c>
    </row>
    <row r="1137" spans="1:14" ht="30" x14ac:dyDescent="0.25">
      <c r="A1137" s="32">
        <v>471</v>
      </c>
      <c r="B1137" s="1" t="s">
        <v>1572</v>
      </c>
      <c r="C1137" s="2" t="s">
        <v>23</v>
      </c>
      <c r="D1137" s="76">
        <v>1</v>
      </c>
      <c r="E1137" s="63">
        <v>3632</v>
      </c>
      <c r="F1137" s="88">
        <v>3668.32</v>
      </c>
      <c r="G1137" s="100">
        <v>3741</v>
      </c>
      <c r="H1137" s="22">
        <f t="shared" si="189"/>
        <v>3680.44</v>
      </c>
      <c r="I1137" s="23">
        <f t="shared" si="188"/>
        <v>55.501538717408529</v>
      </c>
      <c r="J1137" s="23">
        <f t="shared" si="190"/>
        <v>1.5080136809025151</v>
      </c>
      <c r="K1137" s="24">
        <f t="shared" si="184"/>
        <v>3680.44</v>
      </c>
      <c r="L1137" s="24">
        <f t="shared" si="185"/>
        <v>3680.44</v>
      </c>
      <c r="M1137" s="24">
        <f t="shared" si="186"/>
        <v>3680.44</v>
      </c>
      <c r="N1137" s="24">
        <f t="shared" si="187"/>
        <v>3680.44</v>
      </c>
    </row>
    <row r="1138" spans="1:14" ht="30" x14ac:dyDescent="0.25">
      <c r="A1138" s="32">
        <v>472</v>
      </c>
      <c r="B1138" s="1" t="s">
        <v>1573</v>
      </c>
      <c r="C1138" s="2" t="s">
        <v>23</v>
      </c>
      <c r="D1138" s="76">
        <v>1</v>
      </c>
      <c r="E1138" s="63">
        <v>766</v>
      </c>
      <c r="F1138" s="88">
        <v>773.66</v>
      </c>
      <c r="G1138" s="100">
        <v>789</v>
      </c>
      <c r="H1138" s="22">
        <f t="shared" si="189"/>
        <v>776.21999999999991</v>
      </c>
      <c r="I1138" s="23">
        <f t="shared" si="188"/>
        <v>11.711754778853598</v>
      </c>
      <c r="J1138" s="23">
        <f t="shared" si="190"/>
        <v>1.5088189918906494</v>
      </c>
      <c r="K1138" s="24">
        <f t="shared" si="184"/>
        <v>776.21999999999991</v>
      </c>
      <c r="L1138" s="24">
        <f t="shared" si="185"/>
        <v>776.21999999999991</v>
      </c>
      <c r="M1138" s="24">
        <f t="shared" si="186"/>
        <v>776.22</v>
      </c>
      <c r="N1138" s="24">
        <f t="shared" si="187"/>
        <v>776.22</v>
      </c>
    </row>
    <row r="1139" spans="1:14" ht="30" x14ac:dyDescent="0.25">
      <c r="A1139" s="32">
        <v>473</v>
      </c>
      <c r="B1139" s="1" t="s">
        <v>1574</v>
      </c>
      <c r="C1139" s="2" t="s">
        <v>23</v>
      </c>
      <c r="D1139" s="76">
        <v>1</v>
      </c>
      <c r="E1139" s="63">
        <v>532</v>
      </c>
      <c r="F1139" s="88">
        <v>537.32000000000005</v>
      </c>
      <c r="G1139" s="100">
        <v>548</v>
      </c>
      <c r="H1139" s="22">
        <f t="shared" si="189"/>
        <v>539.10666666666668</v>
      </c>
      <c r="I1139" s="23">
        <f t="shared" si="188"/>
        <v>8.148259527858281</v>
      </c>
      <c r="J1139" s="23">
        <f t="shared" si="190"/>
        <v>1.5114373521365494</v>
      </c>
      <c r="K1139" s="24">
        <f t="shared" si="184"/>
        <v>539.10666666666668</v>
      </c>
      <c r="L1139" s="24">
        <f t="shared" si="185"/>
        <v>539.10666666666668</v>
      </c>
      <c r="M1139" s="24">
        <f t="shared" si="186"/>
        <v>539.11</v>
      </c>
      <c r="N1139" s="24">
        <f t="shared" si="187"/>
        <v>539.11</v>
      </c>
    </row>
    <row r="1140" spans="1:14" x14ac:dyDescent="0.25">
      <c r="A1140" s="32">
        <v>474</v>
      </c>
      <c r="B1140" s="1" t="s">
        <v>1575</v>
      </c>
      <c r="C1140" s="2" t="s">
        <v>23</v>
      </c>
      <c r="D1140" s="76">
        <v>1</v>
      </c>
      <c r="E1140" s="63">
        <v>340</v>
      </c>
      <c r="F1140" s="88">
        <v>343.4</v>
      </c>
      <c r="G1140" s="100">
        <v>350</v>
      </c>
      <c r="H1140" s="22">
        <f t="shared" si="189"/>
        <v>344.4666666666667</v>
      </c>
      <c r="I1140" s="23">
        <f t="shared" si="188"/>
        <v>5.0846173241782271</v>
      </c>
      <c r="J1140" s="23">
        <f t="shared" si="190"/>
        <v>1.476083991923232</v>
      </c>
      <c r="K1140" s="24">
        <f t="shared" si="184"/>
        <v>344.4666666666667</v>
      </c>
      <c r="L1140" s="24">
        <f t="shared" si="185"/>
        <v>344.4666666666667</v>
      </c>
      <c r="M1140" s="24">
        <f t="shared" si="186"/>
        <v>344.47</v>
      </c>
      <c r="N1140" s="24">
        <f t="shared" si="187"/>
        <v>344.47</v>
      </c>
    </row>
    <row r="1141" spans="1:14" ht="30" x14ac:dyDescent="0.25">
      <c r="A1141" s="32">
        <v>475</v>
      </c>
      <c r="B1141" s="1" t="s">
        <v>1576</v>
      </c>
      <c r="C1141" s="2" t="s">
        <v>23</v>
      </c>
      <c r="D1141" s="76">
        <v>1</v>
      </c>
      <c r="E1141" s="63">
        <v>356</v>
      </c>
      <c r="F1141" s="88">
        <v>359.56</v>
      </c>
      <c r="G1141" s="100">
        <v>367</v>
      </c>
      <c r="H1141" s="22">
        <f t="shared" si="189"/>
        <v>360.8533333333333</v>
      </c>
      <c r="I1141" s="23">
        <f t="shared" si="188"/>
        <v>5.6128899270637165</v>
      </c>
      <c r="J1141" s="23">
        <f t="shared" si="190"/>
        <v>1.5554491003908468</v>
      </c>
      <c r="K1141" s="24">
        <f t="shared" si="184"/>
        <v>360.8533333333333</v>
      </c>
      <c r="L1141" s="24">
        <f t="shared" si="185"/>
        <v>360.8533333333333</v>
      </c>
      <c r="M1141" s="24">
        <f t="shared" si="186"/>
        <v>360.85</v>
      </c>
      <c r="N1141" s="24">
        <f t="shared" si="187"/>
        <v>360.85</v>
      </c>
    </row>
    <row r="1142" spans="1:14" ht="45" x14ac:dyDescent="0.25">
      <c r="A1142" s="32">
        <v>476</v>
      </c>
      <c r="B1142" s="1" t="s">
        <v>1577</v>
      </c>
      <c r="C1142" s="2" t="s">
        <v>23</v>
      </c>
      <c r="D1142" s="76">
        <v>1</v>
      </c>
      <c r="E1142" s="63">
        <v>3244</v>
      </c>
      <c r="F1142" s="88">
        <v>3276.44</v>
      </c>
      <c r="G1142" s="100">
        <v>3341</v>
      </c>
      <c r="H1142" s="22">
        <f t="shared" si="189"/>
        <v>3287.146666666667</v>
      </c>
      <c r="I1142" s="23">
        <f t="shared" si="188"/>
        <v>49.378381234436318</v>
      </c>
      <c r="J1142" s="23">
        <f t="shared" si="190"/>
        <v>1.5021654413889751</v>
      </c>
      <c r="K1142" s="24">
        <f t="shared" ref="K1142:K1164" si="191">D1142*SUM(E1142:G1142)/COLUMNS(E1142:G1142)</f>
        <v>3287.146666666667</v>
      </c>
      <c r="L1142" s="24">
        <f t="shared" ref="L1142:L1164" si="192">K1142/D1142</f>
        <v>3287.146666666667</v>
      </c>
      <c r="M1142" s="24">
        <f t="shared" ref="M1142:M1164" si="193">ROUND(L1142,2)</f>
        <v>3287.15</v>
      </c>
      <c r="N1142" s="24">
        <f t="shared" ref="N1142:N1164" si="194">M1142*D1142</f>
        <v>3287.15</v>
      </c>
    </row>
    <row r="1143" spans="1:14" ht="28.5" customHeight="1" x14ac:dyDescent="0.25">
      <c r="A1143" s="32">
        <v>477</v>
      </c>
      <c r="B1143" s="1" t="s">
        <v>1578</v>
      </c>
      <c r="C1143" s="2" t="s">
        <v>23</v>
      </c>
      <c r="D1143" s="76">
        <v>1</v>
      </c>
      <c r="E1143" s="63">
        <v>3786</v>
      </c>
      <c r="F1143" s="88">
        <v>3823.86</v>
      </c>
      <c r="G1143" s="100">
        <v>3900</v>
      </c>
      <c r="H1143" s="22">
        <f t="shared" si="189"/>
        <v>3836.6200000000003</v>
      </c>
      <c r="I1143" s="23">
        <f t="shared" si="188"/>
        <v>58.061288308131765</v>
      </c>
      <c r="J1143" s="23">
        <f t="shared" si="190"/>
        <v>1.5133447750397944</v>
      </c>
      <c r="K1143" s="24">
        <f t="shared" si="191"/>
        <v>3836.6200000000003</v>
      </c>
      <c r="L1143" s="24">
        <f t="shared" si="192"/>
        <v>3836.6200000000003</v>
      </c>
      <c r="M1143" s="24">
        <f t="shared" si="193"/>
        <v>3836.62</v>
      </c>
      <c r="N1143" s="24">
        <f t="shared" si="194"/>
        <v>3836.62</v>
      </c>
    </row>
    <row r="1144" spans="1:14" ht="30" x14ac:dyDescent="0.25">
      <c r="A1144" s="32">
        <v>478</v>
      </c>
      <c r="B1144" s="1" t="s">
        <v>1579</v>
      </c>
      <c r="C1144" s="2" t="s">
        <v>23</v>
      </c>
      <c r="D1144" s="76">
        <v>1</v>
      </c>
      <c r="E1144" s="63">
        <v>5254</v>
      </c>
      <c r="F1144" s="88">
        <v>5306.54</v>
      </c>
      <c r="G1144" s="100">
        <v>5412</v>
      </c>
      <c r="H1144" s="22">
        <f t="shared" si="189"/>
        <v>5324.18</v>
      </c>
      <c r="I1144" s="23">
        <f t="shared" si="188"/>
        <v>80.4635147131916</v>
      </c>
      <c r="J1144" s="23">
        <f t="shared" si="190"/>
        <v>1.5112846431411335</v>
      </c>
      <c r="K1144" s="24">
        <f t="shared" si="191"/>
        <v>5324.18</v>
      </c>
      <c r="L1144" s="24">
        <f t="shared" si="192"/>
        <v>5324.18</v>
      </c>
      <c r="M1144" s="24">
        <f t="shared" si="193"/>
        <v>5324.18</v>
      </c>
      <c r="N1144" s="24">
        <f t="shared" si="194"/>
        <v>5324.18</v>
      </c>
    </row>
    <row r="1145" spans="1:14" ht="30" x14ac:dyDescent="0.25">
      <c r="A1145" s="32">
        <v>479</v>
      </c>
      <c r="B1145" s="1" t="s">
        <v>1580</v>
      </c>
      <c r="C1145" s="2" t="s">
        <v>23</v>
      </c>
      <c r="D1145" s="76">
        <v>1</v>
      </c>
      <c r="E1145" s="63">
        <v>2920</v>
      </c>
      <c r="F1145" s="88">
        <v>2949.2</v>
      </c>
      <c r="G1145" s="100">
        <v>3008</v>
      </c>
      <c r="H1145" s="22">
        <f t="shared" si="189"/>
        <v>2959.0666666666671</v>
      </c>
      <c r="I1145" s="23">
        <f t="shared" si="188"/>
        <v>44.822018398699264</v>
      </c>
      <c r="J1145" s="23">
        <f t="shared" si="190"/>
        <v>1.5147349974777833</v>
      </c>
      <c r="K1145" s="24">
        <f t="shared" si="191"/>
        <v>2959.0666666666671</v>
      </c>
      <c r="L1145" s="24">
        <f t="shared" si="192"/>
        <v>2959.0666666666671</v>
      </c>
      <c r="M1145" s="24">
        <f t="shared" si="193"/>
        <v>2959.07</v>
      </c>
      <c r="N1145" s="24">
        <f t="shared" si="194"/>
        <v>2959.07</v>
      </c>
    </row>
    <row r="1146" spans="1:14" x14ac:dyDescent="0.25">
      <c r="A1146" s="32">
        <v>480</v>
      </c>
      <c r="B1146" s="1" t="s">
        <v>1581</v>
      </c>
      <c r="C1146" s="2" t="s">
        <v>23</v>
      </c>
      <c r="D1146" s="76">
        <v>1</v>
      </c>
      <c r="E1146" s="63">
        <v>108</v>
      </c>
      <c r="F1146" s="88">
        <v>109.08</v>
      </c>
      <c r="G1146" s="100">
        <v>111</v>
      </c>
      <c r="H1146" s="22">
        <f t="shared" si="189"/>
        <v>109.36</v>
      </c>
      <c r="I1146" s="23">
        <f t="shared" ref="I1146:I1164" si="195">SQRT(VAR(E1146:G1146))</f>
        <v>1.5194735930578065</v>
      </c>
      <c r="J1146" s="23">
        <f t="shared" si="190"/>
        <v>1.3894235488824127</v>
      </c>
      <c r="K1146" s="24">
        <f t="shared" si="191"/>
        <v>109.36</v>
      </c>
      <c r="L1146" s="24">
        <f t="shared" si="192"/>
        <v>109.36</v>
      </c>
      <c r="M1146" s="24">
        <f t="shared" si="193"/>
        <v>109.36</v>
      </c>
      <c r="N1146" s="24">
        <f t="shared" si="194"/>
        <v>109.36</v>
      </c>
    </row>
    <row r="1147" spans="1:14" ht="26.25" customHeight="1" x14ac:dyDescent="0.25">
      <c r="A1147" s="32">
        <v>481</v>
      </c>
      <c r="B1147" s="1" t="s">
        <v>1582</v>
      </c>
      <c r="C1147" s="2" t="s">
        <v>23</v>
      </c>
      <c r="D1147" s="76">
        <v>1</v>
      </c>
      <c r="E1147" s="63">
        <v>1050</v>
      </c>
      <c r="F1147" s="88">
        <v>1060.5</v>
      </c>
      <c r="G1147" s="100">
        <v>1082</v>
      </c>
      <c r="H1147" s="22">
        <f t="shared" si="189"/>
        <v>1064.1666666666667</v>
      </c>
      <c r="I1147" s="23">
        <f t="shared" si="195"/>
        <v>16.312060977489427</v>
      </c>
      <c r="J1147" s="23">
        <f t="shared" si="190"/>
        <v>1.532848329912867</v>
      </c>
      <c r="K1147" s="24">
        <f t="shared" si="191"/>
        <v>1064.1666666666667</v>
      </c>
      <c r="L1147" s="24">
        <f t="shared" si="192"/>
        <v>1064.1666666666667</v>
      </c>
      <c r="M1147" s="24">
        <f t="shared" si="193"/>
        <v>1064.17</v>
      </c>
      <c r="N1147" s="24">
        <f t="shared" si="194"/>
        <v>1064.17</v>
      </c>
    </row>
    <row r="1148" spans="1:14" ht="30" x14ac:dyDescent="0.25">
      <c r="A1148" s="32">
        <v>482</v>
      </c>
      <c r="B1148" s="1" t="s">
        <v>774</v>
      </c>
      <c r="C1148" s="2" t="s">
        <v>23</v>
      </c>
      <c r="D1148" s="76">
        <v>1</v>
      </c>
      <c r="E1148" s="63">
        <v>32</v>
      </c>
      <c r="F1148" s="88">
        <v>32.32</v>
      </c>
      <c r="G1148" s="100">
        <v>33</v>
      </c>
      <c r="H1148" s="22">
        <f t="shared" si="189"/>
        <v>32.44</v>
      </c>
      <c r="I1148" s="23">
        <f t="shared" si="195"/>
        <v>0.51068581339214814</v>
      </c>
      <c r="J1148" s="23">
        <f t="shared" si="190"/>
        <v>1.5742472669301733</v>
      </c>
      <c r="K1148" s="24">
        <f t="shared" si="191"/>
        <v>32.44</v>
      </c>
      <c r="L1148" s="24">
        <f t="shared" si="192"/>
        <v>32.44</v>
      </c>
      <c r="M1148" s="24">
        <f t="shared" si="193"/>
        <v>32.44</v>
      </c>
      <c r="N1148" s="24">
        <f t="shared" si="194"/>
        <v>32.44</v>
      </c>
    </row>
    <row r="1149" spans="1:14" ht="30" x14ac:dyDescent="0.25">
      <c r="A1149" s="32">
        <v>483</v>
      </c>
      <c r="B1149" s="1" t="s">
        <v>1583</v>
      </c>
      <c r="C1149" s="2" t="s">
        <v>23</v>
      </c>
      <c r="D1149" s="76">
        <v>1</v>
      </c>
      <c r="E1149" s="63">
        <v>742</v>
      </c>
      <c r="F1149" s="88">
        <v>749.42</v>
      </c>
      <c r="G1149" s="100">
        <v>764</v>
      </c>
      <c r="H1149" s="22">
        <f t="shared" si="189"/>
        <v>751.80666666666673</v>
      </c>
      <c r="I1149" s="23">
        <f t="shared" si="195"/>
        <v>11.192503443525645</v>
      </c>
      <c r="J1149" s="23">
        <f t="shared" si="190"/>
        <v>1.4887475650023911</v>
      </c>
      <c r="K1149" s="24">
        <f t="shared" si="191"/>
        <v>751.80666666666673</v>
      </c>
      <c r="L1149" s="24">
        <f t="shared" si="192"/>
        <v>751.80666666666673</v>
      </c>
      <c r="M1149" s="24">
        <f t="shared" si="193"/>
        <v>751.81</v>
      </c>
      <c r="N1149" s="24">
        <f t="shared" si="194"/>
        <v>751.81</v>
      </c>
    </row>
    <row r="1150" spans="1:14" ht="30" x14ac:dyDescent="0.25">
      <c r="A1150" s="32">
        <v>484</v>
      </c>
      <c r="B1150" s="1" t="s">
        <v>1584</v>
      </c>
      <c r="C1150" s="2" t="s">
        <v>23</v>
      </c>
      <c r="D1150" s="76">
        <v>1</v>
      </c>
      <c r="E1150" s="63">
        <v>850</v>
      </c>
      <c r="F1150" s="88">
        <v>858.5</v>
      </c>
      <c r="G1150" s="100">
        <v>876</v>
      </c>
      <c r="H1150" s="22">
        <f t="shared" si="189"/>
        <v>861.5</v>
      </c>
      <c r="I1150" s="23">
        <f t="shared" si="195"/>
        <v>13.257073583562851</v>
      </c>
      <c r="J1150" s="23">
        <f t="shared" si="190"/>
        <v>1.5388361675638829</v>
      </c>
      <c r="K1150" s="24">
        <f t="shared" si="191"/>
        <v>861.5</v>
      </c>
      <c r="L1150" s="24">
        <f t="shared" si="192"/>
        <v>861.5</v>
      </c>
      <c r="M1150" s="24">
        <f t="shared" si="193"/>
        <v>861.5</v>
      </c>
      <c r="N1150" s="24">
        <f t="shared" si="194"/>
        <v>861.5</v>
      </c>
    </row>
    <row r="1151" spans="1:14" x14ac:dyDescent="0.25">
      <c r="A1151" s="32">
        <v>485</v>
      </c>
      <c r="B1151" s="1" t="s">
        <v>1585</v>
      </c>
      <c r="C1151" s="2" t="s">
        <v>23</v>
      </c>
      <c r="D1151" s="78">
        <v>1</v>
      </c>
      <c r="E1151" s="63">
        <v>140</v>
      </c>
      <c r="F1151" s="88">
        <v>141.4</v>
      </c>
      <c r="G1151" s="100">
        <v>144</v>
      </c>
      <c r="H1151" s="22">
        <f t="shared" si="189"/>
        <v>141.79999999999998</v>
      </c>
      <c r="I1151" s="23">
        <f t="shared" si="195"/>
        <v>2.0297783130184435</v>
      </c>
      <c r="J1151" s="23">
        <f t="shared" si="190"/>
        <v>1.4314374562894525</v>
      </c>
      <c r="K1151" s="24">
        <f t="shared" si="191"/>
        <v>141.79999999999998</v>
      </c>
      <c r="L1151" s="24">
        <f t="shared" si="192"/>
        <v>141.79999999999998</v>
      </c>
      <c r="M1151" s="24">
        <f t="shared" si="193"/>
        <v>141.80000000000001</v>
      </c>
      <c r="N1151" s="24">
        <f t="shared" si="194"/>
        <v>141.80000000000001</v>
      </c>
    </row>
    <row r="1152" spans="1:14" ht="27.75" customHeight="1" x14ac:dyDescent="0.25">
      <c r="A1152" s="32">
        <v>486</v>
      </c>
      <c r="B1152" s="1" t="s">
        <v>132</v>
      </c>
      <c r="C1152" s="2" t="s">
        <v>23</v>
      </c>
      <c r="D1152" s="76">
        <v>1</v>
      </c>
      <c r="E1152" s="63">
        <v>1468</v>
      </c>
      <c r="F1152" s="88">
        <v>1482.68</v>
      </c>
      <c r="G1152" s="100">
        <v>1512</v>
      </c>
      <c r="H1152" s="22">
        <f t="shared" si="189"/>
        <v>1487.5600000000002</v>
      </c>
      <c r="I1152" s="23">
        <f t="shared" si="195"/>
        <v>22.402249887009109</v>
      </c>
      <c r="J1152" s="23">
        <f t="shared" si="190"/>
        <v>1.5059728607255578</v>
      </c>
      <c r="K1152" s="24">
        <f t="shared" si="191"/>
        <v>1487.5600000000002</v>
      </c>
      <c r="L1152" s="24">
        <f t="shared" si="192"/>
        <v>1487.5600000000002</v>
      </c>
      <c r="M1152" s="24">
        <f t="shared" si="193"/>
        <v>1487.56</v>
      </c>
      <c r="N1152" s="24">
        <f t="shared" si="194"/>
        <v>1487.56</v>
      </c>
    </row>
    <row r="1153" spans="1:14" ht="24" x14ac:dyDescent="0.25">
      <c r="A1153" s="85">
        <v>487</v>
      </c>
      <c r="B1153" s="1" t="s">
        <v>1586</v>
      </c>
      <c r="C1153" s="21" t="s">
        <v>23</v>
      </c>
      <c r="D1153" s="26">
        <v>1</v>
      </c>
      <c r="E1153" s="63">
        <v>850</v>
      </c>
      <c r="F1153" s="88">
        <v>858.5</v>
      </c>
      <c r="G1153" s="100">
        <v>876</v>
      </c>
      <c r="H1153" s="22">
        <f t="shared" si="189"/>
        <v>861.5</v>
      </c>
      <c r="I1153" s="23">
        <f t="shared" si="195"/>
        <v>13.257073583562851</v>
      </c>
      <c r="J1153" s="23">
        <f t="shared" si="190"/>
        <v>1.5388361675638829</v>
      </c>
      <c r="K1153" s="24">
        <f t="shared" si="191"/>
        <v>861.5</v>
      </c>
      <c r="L1153" s="24">
        <f t="shared" si="192"/>
        <v>861.5</v>
      </c>
      <c r="M1153" s="24">
        <f t="shared" si="193"/>
        <v>861.5</v>
      </c>
      <c r="N1153" s="24">
        <f t="shared" si="194"/>
        <v>861.5</v>
      </c>
    </row>
    <row r="1154" spans="1:14" ht="30" x14ac:dyDescent="0.25">
      <c r="A1154" s="85">
        <v>488</v>
      </c>
      <c r="B1154" s="1" t="s">
        <v>1587</v>
      </c>
      <c r="C1154" s="21" t="s">
        <v>23</v>
      </c>
      <c r="D1154" s="26">
        <v>1</v>
      </c>
      <c r="E1154" s="63">
        <v>418</v>
      </c>
      <c r="F1154" s="88">
        <v>422.18</v>
      </c>
      <c r="G1154" s="100">
        <v>431</v>
      </c>
      <c r="H1154" s="22">
        <f t="shared" si="189"/>
        <v>423.72666666666669</v>
      </c>
      <c r="I1154" s="23">
        <f t="shared" si="195"/>
        <v>6.6365754221084021</v>
      </c>
      <c r="J1154" s="23">
        <f t="shared" si="190"/>
        <v>1.5662397352322412</v>
      </c>
      <c r="K1154" s="24">
        <f t="shared" si="191"/>
        <v>423.72666666666669</v>
      </c>
      <c r="L1154" s="24">
        <f t="shared" si="192"/>
        <v>423.72666666666669</v>
      </c>
      <c r="M1154" s="24">
        <f t="shared" si="193"/>
        <v>423.73</v>
      </c>
      <c r="N1154" s="24">
        <f t="shared" si="194"/>
        <v>423.73</v>
      </c>
    </row>
    <row r="1155" spans="1:14" ht="30" x14ac:dyDescent="0.25">
      <c r="A1155" s="85">
        <v>489</v>
      </c>
      <c r="B1155" s="1" t="s">
        <v>1588</v>
      </c>
      <c r="C1155" s="21" t="s">
        <v>23</v>
      </c>
      <c r="D1155" s="26">
        <v>1</v>
      </c>
      <c r="E1155" s="63">
        <v>1050</v>
      </c>
      <c r="F1155" s="88">
        <v>1060.5</v>
      </c>
      <c r="G1155" s="100">
        <v>1082</v>
      </c>
      <c r="H1155" s="22">
        <f t="shared" si="189"/>
        <v>1064.1666666666667</v>
      </c>
      <c r="I1155" s="23">
        <f t="shared" si="195"/>
        <v>16.312060977489427</v>
      </c>
      <c r="J1155" s="23">
        <f t="shared" si="190"/>
        <v>1.532848329912867</v>
      </c>
      <c r="K1155" s="24">
        <f t="shared" si="191"/>
        <v>1064.1666666666667</v>
      </c>
      <c r="L1155" s="24">
        <f t="shared" si="192"/>
        <v>1064.1666666666667</v>
      </c>
      <c r="M1155" s="24">
        <f t="shared" si="193"/>
        <v>1064.17</v>
      </c>
      <c r="N1155" s="24">
        <f t="shared" si="194"/>
        <v>1064.17</v>
      </c>
    </row>
    <row r="1156" spans="1:14" ht="24" x14ac:dyDescent="0.25">
      <c r="A1156" s="85">
        <v>490</v>
      </c>
      <c r="B1156" s="1" t="s">
        <v>1589</v>
      </c>
      <c r="C1156" s="21" t="s">
        <v>23</v>
      </c>
      <c r="D1156" s="26">
        <v>1</v>
      </c>
      <c r="E1156" s="63">
        <v>278</v>
      </c>
      <c r="F1156" s="88">
        <v>280.77999999999997</v>
      </c>
      <c r="G1156" s="100">
        <v>286</v>
      </c>
      <c r="H1156" s="22">
        <f t="shared" si="189"/>
        <v>281.59333333333331</v>
      </c>
      <c r="I1156" s="23">
        <f t="shared" si="195"/>
        <v>4.0615432206654347</v>
      </c>
      <c r="J1156" s="23">
        <f t="shared" si="190"/>
        <v>1.4423435287289359</v>
      </c>
      <c r="K1156" s="24">
        <f t="shared" si="191"/>
        <v>281.59333333333331</v>
      </c>
      <c r="L1156" s="24">
        <f t="shared" si="192"/>
        <v>281.59333333333331</v>
      </c>
      <c r="M1156" s="24">
        <f t="shared" si="193"/>
        <v>281.58999999999997</v>
      </c>
      <c r="N1156" s="24">
        <f t="shared" si="194"/>
        <v>281.58999999999997</v>
      </c>
    </row>
    <row r="1157" spans="1:14" ht="45" x14ac:dyDescent="0.25">
      <c r="A1157" s="85">
        <v>491</v>
      </c>
      <c r="B1157" s="1" t="s">
        <v>1590</v>
      </c>
      <c r="C1157" s="21" t="s">
        <v>23</v>
      </c>
      <c r="D1157" s="26">
        <v>1</v>
      </c>
      <c r="E1157" s="63">
        <v>912</v>
      </c>
      <c r="F1157" s="88">
        <v>921.12</v>
      </c>
      <c r="G1157" s="100">
        <v>939</v>
      </c>
      <c r="H1157" s="22">
        <f t="shared" si="189"/>
        <v>924.04</v>
      </c>
      <c r="I1157" s="23">
        <f t="shared" si="195"/>
        <v>13.73480251041128</v>
      </c>
      <c r="J1157" s="23">
        <f t="shared" si="190"/>
        <v>1.4863861424192979</v>
      </c>
      <c r="K1157" s="24">
        <f t="shared" si="191"/>
        <v>924.04</v>
      </c>
      <c r="L1157" s="24">
        <f t="shared" si="192"/>
        <v>924.04</v>
      </c>
      <c r="M1157" s="24">
        <f t="shared" si="193"/>
        <v>924.04</v>
      </c>
      <c r="N1157" s="24">
        <f t="shared" si="194"/>
        <v>924.04</v>
      </c>
    </row>
    <row r="1158" spans="1:14" ht="24" x14ac:dyDescent="0.25">
      <c r="A1158" s="85">
        <v>492</v>
      </c>
      <c r="B1158" s="1" t="s">
        <v>543</v>
      </c>
      <c r="C1158" s="21" t="s">
        <v>23</v>
      </c>
      <c r="D1158" s="26">
        <v>1</v>
      </c>
      <c r="E1158" s="63">
        <v>418</v>
      </c>
      <c r="F1158" s="88">
        <v>422.18</v>
      </c>
      <c r="G1158" s="100">
        <v>431</v>
      </c>
      <c r="H1158" s="22">
        <f t="shared" si="189"/>
        <v>423.72666666666669</v>
      </c>
      <c r="I1158" s="23">
        <f t="shared" si="195"/>
        <v>6.6365754221084021</v>
      </c>
      <c r="J1158" s="23">
        <f t="shared" si="190"/>
        <v>1.5662397352322412</v>
      </c>
      <c r="K1158" s="24">
        <f t="shared" si="191"/>
        <v>423.72666666666669</v>
      </c>
      <c r="L1158" s="24">
        <f t="shared" si="192"/>
        <v>423.72666666666669</v>
      </c>
      <c r="M1158" s="24">
        <f t="shared" si="193"/>
        <v>423.73</v>
      </c>
      <c r="N1158" s="24">
        <f t="shared" si="194"/>
        <v>423.73</v>
      </c>
    </row>
    <row r="1159" spans="1:14" ht="30" x14ac:dyDescent="0.25">
      <c r="A1159" s="85">
        <v>493</v>
      </c>
      <c r="B1159" s="1" t="s">
        <v>775</v>
      </c>
      <c r="C1159" s="21" t="s">
        <v>23</v>
      </c>
      <c r="D1159" s="26">
        <v>1</v>
      </c>
      <c r="E1159" s="63">
        <v>1962</v>
      </c>
      <c r="F1159" s="88">
        <v>1981.62</v>
      </c>
      <c r="G1159" s="100">
        <v>2021</v>
      </c>
      <c r="H1159" s="22">
        <f t="shared" si="189"/>
        <v>1988.2066666666667</v>
      </c>
      <c r="I1159" s="23">
        <f t="shared" si="195"/>
        <v>30.046432955233374</v>
      </c>
      <c r="J1159" s="23">
        <f t="shared" si="190"/>
        <v>1.511232884336305</v>
      </c>
      <c r="K1159" s="24">
        <f t="shared" si="191"/>
        <v>1988.2066666666667</v>
      </c>
      <c r="L1159" s="24">
        <f t="shared" si="192"/>
        <v>1988.2066666666667</v>
      </c>
      <c r="M1159" s="24">
        <f t="shared" si="193"/>
        <v>1988.21</v>
      </c>
      <c r="N1159" s="24">
        <f t="shared" si="194"/>
        <v>1988.21</v>
      </c>
    </row>
    <row r="1160" spans="1:14" ht="24" x14ac:dyDescent="0.25">
      <c r="A1160" s="85">
        <v>494</v>
      </c>
      <c r="B1160" s="1" t="s">
        <v>1591</v>
      </c>
      <c r="C1160" s="21" t="s">
        <v>23</v>
      </c>
      <c r="D1160" s="26">
        <v>1</v>
      </c>
      <c r="E1160" s="63">
        <v>170</v>
      </c>
      <c r="F1160" s="88">
        <v>171.7</v>
      </c>
      <c r="G1160" s="100">
        <v>175</v>
      </c>
      <c r="H1160" s="22">
        <f t="shared" si="189"/>
        <v>172.23333333333335</v>
      </c>
      <c r="I1160" s="23">
        <f t="shared" si="195"/>
        <v>2.5423086620891135</v>
      </c>
      <c r="J1160" s="23">
        <f t="shared" si="190"/>
        <v>1.476083991923232</v>
      </c>
      <c r="K1160" s="24">
        <f t="shared" si="191"/>
        <v>172.23333333333335</v>
      </c>
      <c r="L1160" s="24">
        <f t="shared" si="192"/>
        <v>172.23333333333335</v>
      </c>
      <c r="M1160" s="24">
        <f t="shared" si="193"/>
        <v>172.23</v>
      </c>
      <c r="N1160" s="24">
        <f t="shared" si="194"/>
        <v>172.23</v>
      </c>
    </row>
    <row r="1161" spans="1:14" ht="30" x14ac:dyDescent="0.25">
      <c r="A1161" s="85">
        <v>495</v>
      </c>
      <c r="B1161" s="1" t="s">
        <v>134</v>
      </c>
      <c r="C1161" s="21" t="s">
        <v>23</v>
      </c>
      <c r="D1161" s="26">
        <v>1</v>
      </c>
      <c r="E1161" s="63">
        <v>278</v>
      </c>
      <c r="F1161" s="88">
        <v>280.77999999999997</v>
      </c>
      <c r="G1161" s="100">
        <v>286</v>
      </c>
      <c r="H1161" s="22">
        <f t="shared" si="189"/>
        <v>281.59333333333331</v>
      </c>
      <c r="I1161" s="23">
        <f t="shared" si="195"/>
        <v>4.0615432206654347</v>
      </c>
      <c r="J1161" s="23">
        <f t="shared" si="190"/>
        <v>1.4423435287289359</v>
      </c>
      <c r="K1161" s="24">
        <f t="shared" si="191"/>
        <v>281.59333333333331</v>
      </c>
      <c r="L1161" s="24">
        <f t="shared" si="192"/>
        <v>281.59333333333331</v>
      </c>
      <c r="M1161" s="24">
        <f t="shared" si="193"/>
        <v>281.58999999999997</v>
      </c>
      <c r="N1161" s="24">
        <f t="shared" si="194"/>
        <v>281.58999999999997</v>
      </c>
    </row>
    <row r="1162" spans="1:14" ht="30" x14ac:dyDescent="0.25">
      <c r="A1162" s="85">
        <v>496</v>
      </c>
      <c r="B1162" s="1" t="s">
        <v>1592</v>
      </c>
      <c r="C1162" s="21" t="s">
        <v>23</v>
      </c>
      <c r="D1162" s="26">
        <v>1</v>
      </c>
      <c r="E1162" s="63">
        <v>70</v>
      </c>
      <c r="F1162" s="88">
        <v>70.7</v>
      </c>
      <c r="G1162" s="100">
        <v>72</v>
      </c>
      <c r="H1162" s="22">
        <f t="shared" si="189"/>
        <v>70.899999999999991</v>
      </c>
      <c r="I1162" s="23">
        <f t="shared" si="195"/>
        <v>1.0148891565092217</v>
      </c>
      <c r="J1162" s="23">
        <f t="shared" si="190"/>
        <v>1.4314374562894525</v>
      </c>
      <c r="K1162" s="24">
        <f t="shared" si="191"/>
        <v>70.899999999999991</v>
      </c>
      <c r="L1162" s="24">
        <f t="shared" si="192"/>
        <v>70.899999999999991</v>
      </c>
      <c r="M1162" s="24">
        <f t="shared" si="193"/>
        <v>70.900000000000006</v>
      </c>
      <c r="N1162" s="24">
        <f t="shared" si="194"/>
        <v>70.900000000000006</v>
      </c>
    </row>
    <row r="1163" spans="1:14" ht="24" x14ac:dyDescent="0.25">
      <c r="A1163" s="85">
        <v>497</v>
      </c>
      <c r="B1163" s="1" t="s">
        <v>1593</v>
      </c>
      <c r="C1163" s="21" t="s">
        <v>23</v>
      </c>
      <c r="D1163" s="26">
        <v>1</v>
      </c>
      <c r="E1163" s="63">
        <v>324</v>
      </c>
      <c r="F1163" s="88">
        <v>327.24</v>
      </c>
      <c r="G1163" s="100">
        <v>334</v>
      </c>
      <c r="H1163" s="22">
        <f t="shared" si="189"/>
        <v>328.41333333333336</v>
      </c>
      <c r="I1163" s="23">
        <f t="shared" si="195"/>
        <v>5.102208672068727</v>
      </c>
      <c r="J1163" s="23">
        <f t="shared" si="190"/>
        <v>1.5535936438031523</v>
      </c>
      <c r="K1163" s="24">
        <f t="shared" si="191"/>
        <v>328.41333333333336</v>
      </c>
      <c r="L1163" s="24">
        <f t="shared" si="192"/>
        <v>328.41333333333336</v>
      </c>
      <c r="M1163" s="24">
        <f t="shared" si="193"/>
        <v>328.41</v>
      </c>
      <c r="N1163" s="24">
        <f t="shared" si="194"/>
        <v>328.41</v>
      </c>
    </row>
    <row r="1164" spans="1:14" ht="30" x14ac:dyDescent="0.25">
      <c r="A1164" s="85">
        <v>498</v>
      </c>
      <c r="B1164" s="1" t="s">
        <v>1594</v>
      </c>
      <c r="C1164" s="21" t="s">
        <v>23</v>
      </c>
      <c r="D1164" s="26">
        <v>1</v>
      </c>
      <c r="E1164" s="63">
        <v>170</v>
      </c>
      <c r="F1164" s="88">
        <v>171.7</v>
      </c>
      <c r="G1164" s="100">
        <v>175</v>
      </c>
      <c r="H1164" s="22">
        <f t="shared" si="189"/>
        <v>172.23333333333335</v>
      </c>
      <c r="I1164" s="23">
        <f t="shared" si="195"/>
        <v>2.5423086620891135</v>
      </c>
      <c r="J1164" s="23">
        <f t="shared" si="190"/>
        <v>1.476083991923232</v>
      </c>
      <c r="K1164" s="24">
        <f t="shared" si="191"/>
        <v>172.23333333333335</v>
      </c>
      <c r="L1164" s="24">
        <f t="shared" si="192"/>
        <v>172.23333333333335</v>
      </c>
      <c r="M1164" s="24">
        <f t="shared" si="193"/>
        <v>172.23</v>
      </c>
      <c r="N1164" s="24">
        <f t="shared" si="194"/>
        <v>172.23</v>
      </c>
    </row>
    <row r="1165" spans="1:14" x14ac:dyDescent="0.25">
      <c r="A1165" s="110" t="s">
        <v>1595</v>
      </c>
      <c r="B1165" s="110"/>
      <c r="C1165" s="110"/>
      <c r="D1165" s="110"/>
      <c r="E1165" s="110"/>
      <c r="F1165" s="110"/>
      <c r="G1165" s="110"/>
      <c r="H1165" s="110"/>
      <c r="I1165" s="110"/>
      <c r="J1165" s="110"/>
      <c r="K1165" s="110"/>
      <c r="L1165" s="110"/>
      <c r="M1165" s="110"/>
      <c r="N1165" s="110"/>
    </row>
    <row r="1166" spans="1:14" ht="30.75" customHeight="1" x14ac:dyDescent="0.25">
      <c r="A1166" s="85">
        <v>499</v>
      </c>
      <c r="B1166" s="1" t="s">
        <v>1596</v>
      </c>
      <c r="C1166" s="21" t="s">
        <v>23</v>
      </c>
      <c r="D1166" s="70">
        <v>1</v>
      </c>
      <c r="E1166" s="63">
        <v>4178</v>
      </c>
      <c r="F1166" s="88">
        <v>4219.78</v>
      </c>
      <c r="G1166" s="100">
        <v>4303</v>
      </c>
      <c r="H1166" s="22">
        <f t="shared" ref="H1166:H1217" si="196">AVERAGE(E1166:G1166)</f>
        <v>4233.5933333333332</v>
      </c>
      <c r="I1166" s="23">
        <f t="shared" ref="I1166:I1217" si="197">SQRT(VAR(E1166:G1166))</f>
        <v>63.634551411425356</v>
      </c>
      <c r="J1166" s="23">
        <f t="shared" ref="J1166:J1217" si="198">I1166/H1166*100</f>
        <v>1.5030860642753916</v>
      </c>
      <c r="K1166" s="24">
        <f t="shared" ref="K1166:K1172" si="199">D1166*SUM(E1166:G1166)/COLUMNS(E1166:G1166)</f>
        <v>4233.5933333333332</v>
      </c>
      <c r="L1166" s="24">
        <f t="shared" ref="L1166:L1217" si="200">K1166/D1166</f>
        <v>4233.5933333333332</v>
      </c>
      <c r="M1166" s="24">
        <f t="shared" ref="M1166:M1217" si="201">ROUND(L1166,2)</f>
        <v>4233.59</v>
      </c>
      <c r="N1166" s="24">
        <f t="shared" ref="N1166:N1217" si="202">M1166*D1166</f>
        <v>4233.59</v>
      </c>
    </row>
    <row r="1167" spans="1:14" ht="30" x14ac:dyDescent="0.25">
      <c r="A1167" s="85">
        <v>500</v>
      </c>
      <c r="B1167" s="1" t="s">
        <v>1597</v>
      </c>
      <c r="C1167" s="21" t="s">
        <v>23</v>
      </c>
      <c r="D1167" s="26">
        <v>1</v>
      </c>
      <c r="E1167" s="63">
        <v>3036</v>
      </c>
      <c r="F1167" s="88">
        <v>3066.36</v>
      </c>
      <c r="G1167" s="100">
        <v>3127</v>
      </c>
      <c r="H1167" s="22">
        <f t="shared" si="196"/>
        <v>3076.4533333333334</v>
      </c>
      <c r="I1167" s="23">
        <f t="shared" si="197"/>
        <v>46.332024921573762</v>
      </c>
      <c r="J1167" s="23">
        <f t="shared" si="198"/>
        <v>1.5060207291157923</v>
      </c>
      <c r="K1167" s="24">
        <f t="shared" si="199"/>
        <v>3076.4533333333334</v>
      </c>
      <c r="L1167" s="24">
        <f t="shared" si="200"/>
        <v>3076.4533333333334</v>
      </c>
      <c r="M1167" s="24">
        <f t="shared" si="201"/>
        <v>3076.45</v>
      </c>
      <c r="N1167" s="24">
        <f t="shared" si="202"/>
        <v>3076.45</v>
      </c>
    </row>
    <row r="1168" spans="1:14" ht="45" x14ac:dyDescent="0.25">
      <c r="A1168" s="85">
        <v>501</v>
      </c>
      <c r="B1168" s="1" t="s">
        <v>1598</v>
      </c>
      <c r="C1168" s="21" t="s">
        <v>23</v>
      </c>
      <c r="D1168" s="26">
        <v>1</v>
      </c>
      <c r="E1168" s="63">
        <v>8836</v>
      </c>
      <c r="F1168" s="88">
        <v>8924.36</v>
      </c>
      <c r="G1168" s="100">
        <v>9101</v>
      </c>
      <c r="H1168" s="22">
        <f t="shared" si="196"/>
        <v>8953.7866666666669</v>
      </c>
      <c r="I1168" s="23">
        <f t="shared" si="197"/>
        <v>134.92848673772829</v>
      </c>
      <c r="J1168" s="23">
        <f t="shared" si="198"/>
        <v>1.5069432828910556</v>
      </c>
      <c r="K1168" s="24">
        <f t="shared" si="199"/>
        <v>8953.7866666666669</v>
      </c>
      <c r="L1168" s="24">
        <f t="shared" si="200"/>
        <v>8953.7866666666669</v>
      </c>
      <c r="M1168" s="24">
        <f t="shared" si="201"/>
        <v>8953.7900000000009</v>
      </c>
      <c r="N1168" s="24">
        <f t="shared" si="202"/>
        <v>8953.7900000000009</v>
      </c>
    </row>
    <row r="1169" spans="1:14" ht="60" x14ac:dyDescent="0.25">
      <c r="A1169" s="85">
        <v>502</v>
      </c>
      <c r="B1169" s="1" t="s">
        <v>1599</v>
      </c>
      <c r="C1169" s="21" t="s">
        <v>23</v>
      </c>
      <c r="D1169" s="26">
        <v>1</v>
      </c>
      <c r="E1169" s="63">
        <v>2652</v>
      </c>
      <c r="F1169" s="88">
        <v>2678.52</v>
      </c>
      <c r="G1169" s="100">
        <v>2732</v>
      </c>
      <c r="H1169" s="22">
        <f t="shared" si="196"/>
        <v>2687.5066666666667</v>
      </c>
      <c r="I1169" s="23">
        <f t="shared" si="197"/>
        <v>40.750093660424064</v>
      </c>
      <c r="J1169" s="23">
        <f t="shared" si="198"/>
        <v>1.516278793494741</v>
      </c>
      <c r="K1169" s="24">
        <f t="shared" si="199"/>
        <v>2687.5066666666667</v>
      </c>
      <c r="L1169" s="24">
        <f t="shared" si="200"/>
        <v>2687.5066666666667</v>
      </c>
      <c r="M1169" s="24">
        <f t="shared" si="201"/>
        <v>2687.51</v>
      </c>
      <c r="N1169" s="24">
        <f t="shared" si="202"/>
        <v>2687.51</v>
      </c>
    </row>
    <row r="1170" spans="1:14" ht="45" x14ac:dyDescent="0.25">
      <c r="A1170" s="85">
        <v>503</v>
      </c>
      <c r="B1170" s="1" t="s">
        <v>1600</v>
      </c>
      <c r="C1170" s="21" t="s">
        <v>23</v>
      </c>
      <c r="D1170" s="26">
        <v>1</v>
      </c>
      <c r="E1170" s="63">
        <v>2332</v>
      </c>
      <c r="F1170" s="88">
        <v>2355.3200000000002</v>
      </c>
      <c r="G1170" s="100">
        <v>2402</v>
      </c>
      <c r="H1170" s="22">
        <f t="shared" si="196"/>
        <v>2363.1066666666666</v>
      </c>
      <c r="I1170" s="23">
        <f t="shared" si="197"/>
        <v>35.643710992730995</v>
      </c>
      <c r="J1170" s="23">
        <f t="shared" si="198"/>
        <v>1.5083411805108669</v>
      </c>
      <c r="K1170" s="24">
        <f t="shared" si="199"/>
        <v>2363.1066666666666</v>
      </c>
      <c r="L1170" s="24">
        <f t="shared" si="200"/>
        <v>2363.1066666666666</v>
      </c>
      <c r="M1170" s="24">
        <f t="shared" si="201"/>
        <v>2363.11</v>
      </c>
      <c r="N1170" s="24">
        <f t="shared" si="202"/>
        <v>2363.11</v>
      </c>
    </row>
    <row r="1171" spans="1:14" ht="60" x14ac:dyDescent="0.25">
      <c r="A1171" s="85">
        <v>504</v>
      </c>
      <c r="B1171" s="1" t="s">
        <v>1601</v>
      </c>
      <c r="C1171" s="21" t="s">
        <v>23</v>
      </c>
      <c r="D1171" s="26">
        <v>1</v>
      </c>
      <c r="E1171" s="63">
        <v>2652</v>
      </c>
      <c r="F1171" s="88">
        <v>2678.52</v>
      </c>
      <c r="G1171" s="100">
        <v>2732</v>
      </c>
      <c r="H1171" s="22">
        <f t="shared" si="196"/>
        <v>2687.5066666666667</v>
      </c>
      <c r="I1171" s="23">
        <f t="shared" si="197"/>
        <v>40.750093660424064</v>
      </c>
      <c r="J1171" s="23">
        <f t="shared" si="198"/>
        <v>1.516278793494741</v>
      </c>
      <c r="K1171" s="24">
        <f t="shared" si="199"/>
        <v>2687.5066666666667</v>
      </c>
      <c r="L1171" s="24">
        <f t="shared" si="200"/>
        <v>2687.5066666666667</v>
      </c>
      <c r="M1171" s="24">
        <f t="shared" si="201"/>
        <v>2687.51</v>
      </c>
      <c r="N1171" s="24">
        <f t="shared" si="202"/>
        <v>2687.51</v>
      </c>
    </row>
    <row r="1172" spans="1:14" ht="45" x14ac:dyDescent="0.25">
      <c r="A1172" s="85">
        <v>505</v>
      </c>
      <c r="B1172" s="1" t="s">
        <v>1602</v>
      </c>
      <c r="C1172" s="21" t="s">
        <v>23</v>
      </c>
      <c r="D1172" s="26">
        <v>1</v>
      </c>
      <c r="E1172" s="63">
        <v>2332</v>
      </c>
      <c r="F1172" s="88">
        <v>2355.3200000000002</v>
      </c>
      <c r="G1172" s="100">
        <v>2402</v>
      </c>
      <c r="H1172" s="22">
        <f t="shared" si="196"/>
        <v>2363.1066666666666</v>
      </c>
      <c r="I1172" s="23">
        <f t="shared" si="197"/>
        <v>35.643710992730995</v>
      </c>
      <c r="J1172" s="23">
        <f t="shared" si="198"/>
        <v>1.5083411805108669</v>
      </c>
      <c r="K1172" s="24">
        <f t="shared" si="199"/>
        <v>2363.1066666666666</v>
      </c>
      <c r="L1172" s="24">
        <f t="shared" si="200"/>
        <v>2363.1066666666666</v>
      </c>
      <c r="M1172" s="24">
        <f t="shared" si="201"/>
        <v>2363.11</v>
      </c>
      <c r="N1172" s="24">
        <f t="shared" si="202"/>
        <v>2363.11</v>
      </c>
    </row>
    <row r="1173" spans="1:14" ht="45" x14ac:dyDescent="0.25">
      <c r="A1173" s="85">
        <v>506</v>
      </c>
      <c r="B1173" s="1" t="s">
        <v>1603</v>
      </c>
      <c r="C1173" s="21" t="s">
        <v>23</v>
      </c>
      <c r="D1173" s="26">
        <v>1</v>
      </c>
      <c r="E1173" s="63">
        <v>1206</v>
      </c>
      <c r="F1173" s="88">
        <v>1218.06</v>
      </c>
      <c r="G1173" s="100">
        <v>1242</v>
      </c>
      <c r="H1173" s="22">
        <f t="shared" si="196"/>
        <v>1222.02</v>
      </c>
      <c r="I1173" s="23">
        <f t="shared" si="197"/>
        <v>18.323787818024968</v>
      </c>
      <c r="J1173" s="23">
        <f t="shared" si="198"/>
        <v>1.4994670969399002</v>
      </c>
      <c r="K1173" s="24">
        <f>D1173*SUM(E1173:G1173)/COLUMNS(E1173:G1173)</f>
        <v>1222.02</v>
      </c>
      <c r="L1173" s="24">
        <f t="shared" si="200"/>
        <v>1222.02</v>
      </c>
      <c r="M1173" s="24">
        <f t="shared" si="201"/>
        <v>1222.02</v>
      </c>
      <c r="N1173" s="24">
        <f t="shared" si="202"/>
        <v>1222.02</v>
      </c>
    </row>
    <row r="1174" spans="1:14" ht="45" x14ac:dyDescent="0.25">
      <c r="A1174" s="85">
        <v>507</v>
      </c>
      <c r="B1174" s="1" t="s">
        <v>1604</v>
      </c>
      <c r="C1174" s="21" t="s">
        <v>23</v>
      </c>
      <c r="D1174" s="26">
        <v>1</v>
      </c>
      <c r="E1174" s="63">
        <v>1206</v>
      </c>
      <c r="F1174" s="88">
        <v>1218.06</v>
      </c>
      <c r="G1174" s="100">
        <v>1242</v>
      </c>
      <c r="H1174" s="22">
        <f t="shared" si="196"/>
        <v>1222.02</v>
      </c>
      <c r="I1174" s="23">
        <f t="shared" si="197"/>
        <v>18.323787818024968</v>
      </c>
      <c r="J1174" s="23">
        <f t="shared" si="198"/>
        <v>1.4994670969399002</v>
      </c>
      <c r="K1174" s="24">
        <f>D1174*SUM(E1174:G1174)/COLUMNS(E1174:G1174)</f>
        <v>1222.02</v>
      </c>
      <c r="L1174" s="24">
        <f t="shared" si="200"/>
        <v>1222.02</v>
      </c>
      <c r="M1174" s="24">
        <f t="shared" si="201"/>
        <v>1222.02</v>
      </c>
      <c r="N1174" s="24">
        <f t="shared" si="202"/>
        <v>1222.02</v>
      </c>
    </row>
    <row r="1175" spans="1:14" ht="30" x14ac:dyDescent="0.25">
      <c r="A1175" s="85">
        <v>508</v>
      </c>
      <c r="B1175" s="1" t="s">
        <v>1605</v>
      </c>
      <c r="C1175" s="21" t="s">
        <v>23</v>
      </c>
      <c r="D1175" s="26">
        <v>1</v>
      </c>
      <c r="E1175" s="63">
        <v>496</v>
      </c>
      <c r="F1175" s="88">
        <v>500.96</v>
      </c>
      <c r="G1175" s="100">
        <v>511</v>
      </c>
      <c r="H1175" s="22">
        <f t="shared" si="196"/>
        <v>502.65333333333336</v>
      </c>
      <c r="I1175" s="23">
        <f t="shared" si="197"/>
        <v>7.6420241646656271</v>
      </c>
      <c r="J1175" s="23">
        <f t="shared" si="198"/>
        <v>1.5203369117215895</v>
      </c>
      <c r="K1175" s="24">
        <f t="shared" ref="K1175:K1180" si="203">D1175*SUM(E1175:G1175)/COLUMNS(E1175:G1175)</f>
        <v>502.65333333333336</v>
      </c>
      <c r="L1175" s="24">
        <f t="shared" si="200"/>
        <v>502.65333333333336</v>
      </c>
      <c r="M1175" s="24">
        <f t="shared" si="201"/>
        <v>502.65</v>
      </c>
      <c r="N1175" s="24">
        <f t="shared" si="202"/>
        <v>502.65</v>
      </c>
    </row>
    <row r="1176" spans="1:14" ht="24" x14ac:dyDescent="0.25">
      <c r="A1176" s="85">
        <v>509</v>
      </c>
      <c r="B1176" s="1" t="s">
        <v>1606</v>
      </c>
      <c r="C1176" s="21" t="s">
        <v>23</v>
      </c>
      <c r="D1176" s="26">
        <v>1</v>
      </c>
      <c r="E1176" s="63">
        <v>496</v>
      </c>
      <c r="F1176" s="88">
        <v>500.96</v>
      </c>
      <c r="G1176" s="100">
        <v>511</v>
      </c>
      <c r="H1176" s="22">
        <f t="shared" si="196"/>
        <v>502.65333333333336</v>
      </c>
      <c r="I1176" s="23">
        <f t="shared" si="197"/>
        <v>7.6420241646656271</v>
      </c>
      <c r="J1176" s="23">
        <f t="shared" si="198"/>
        <v>1.5203369117215895</v>
      </c>
      <c r="K1176" s="24">
        <f t="shared" si="203"/>
        <v>502.65333333333336</v>
      </c>
      <c r="L1176" s="24">
        <f t="shared" si="200"/>
        <v>502.65333333333336</v>
      </c>
      <c r="M1176" s="24">
        <f t="shared" si="201"/>
        <v>502.65</v>
      </c>
      <c r="N1176" s="24">
        <f t="shared" si="202"/>
        <v>502.65</v>
      </c>
    </row>
    <row r="1177" spans="1:14" ht="45" x14ac:dyDescent="0.25">
      <c r="A1177" s="85">
        <v>510</v>
      </c>
      <c r="B1177" s="1" t="s">
        <v>1607</v>
      </c>
      <c r="C1177" s="21" t="s">
        <v>23</v>
      </c>
      <c r="D1177" s="26">
        <v>1</v>
      </c>
      <c r="E1177" s="63">
        <v>124</v>
      </c>
      <c r="F1177" s="88">
        <v>125.24</v>
      </c>
      <c r="G1177" s="100">
        <v>128</v>
      </c>
      <c r="H1177" s="22">
        <f t="shared" si="196"/>
        <v>125.74666666666667</v>
      </c>
      <c r="I1177" s="23">
        <f t="shared" si="197"/>
        <v>2.0475676626996568</v>
      </c>
      <c r="J1177" s="23">
        <f t="shared" si="198"/>
        <v>1.6283275867084537</v>
      </c>
      <c r="K1177" s="24">
        <f t="shared" si="203"/>
        <v>125.74666666666667</v>
      </c>
      <c r="L1177" s="24">
        <f t="shared" si="200"/>
        <v>125.74666666666667</v>
      </c>
      <c r="M1177" s="24">
        <f t="shared" si="201"/>
        <v>125.75</v>
      </c>
      <c r="N1177" s="24">
        <f t="shared" si="202"/>
        <v>125.75</v>
      </c>
    </row>
    <row r="1178" spans="1:14" ht="24" x14ac:dyDescent="0.25">
      <c r="A1178" s="85">
        <v>511</v>
      </c>
      <c r="B1178" s="1" t="s">
        <v>1608</v>
      </c>
      <c r="C1178" s="21" t="s">
        <v>23</v>
      </c>
      <c r="D1178" s="26">
        <v>1</v>
      </c>
      <c r="E1178" s="63">
        <v>54</v>
      </c>
      <c r="F1178" s="88">
        <v>54.54</v>
      </c>
      <c r="G1178" s="100">
        <v>56</v>
      </c>
      <c r="H1178" s="22">
        <f t="shared" si="196"/>
        <v>54.846666666666664</v>
      </c>
      <c r="I1178" s="23">
        <f t="shared" si="197"/>
        <v>1.034665807559781</v>
      </c>
      <c r="J1178" s="23">
        <f t="shared" si="198"/>
        <v>1.886469808362309</v>
      </c>
      <c r="K1178" s="24">
        <f t="shared" si="203"/>
        <v>54.846666666666664</v>
      </c>
      <c r="L1178" s="24">
        <f t="shared" si="200"/>
        <v>54.846666666666664</v>
      </c>
      <c r="M1178" s="24">
        <f t="shared" si="201"/>
        <v>54.85</v>
      </c>
      <c r="N1178" s="24">
        <f t="shared" si="202"/>
        <v>54.85</v>
      </c>
    </row>
    <row r="1179" spans="1:14" ht="30" x14ac:dyDescent="0.25">
      <c r="A1179" s="85">
        <v>512</v>
      </c>
      <c r="B1179" s="1" t="s">
        <v>1609</v>
      </c>
      <c r="C1179" s="21" t="s">
        <v>23</v>
      </c>
      <c r="D1179" s="26">
        <v>1</v>
      </c>
      <c r="E1179" s="63">
        <v>178</v>
      </c>
      <c r="F1179" s="88">
        <v>179.78</v>
      </c>
      <c r="G1179" s="100">
        <v>183</v>
      </c>
      <c r="H1179" s="22">
        <f t="shared" si="196"/>
        <v>180.26</v>
      </c>
      <c r="I1179" s="23">
        <f t="shared" si="197"/>
        <v>2.534324367558344</v>
      </c>
      <c r="J1179" s="23">
        <f t="shared" si="198"/>
        <v>1.4059271982460579</v>
      </c>
      <c r="K1179" s="24">
        <f t="shared" si="203"/>
        <v>180.26</v>
      </c>
      <c r="L1179" s="24">
        <f t="shared" si="200"/>
        <v>180.26</v>
      </c>
      <c r="M1179" s="24">
        <f t="shared" si="201"/>
        <v>180.26</v>
      </c>
      <c r="N1179" s="24">
        <f t="shared" si="202"/>
        <v>180.26</v>
      </c>
    </row>
    <row r="1180" spans="1:14" ht="30" x14ac:dyDescent="0.25">
      <c r="A1180" s="85">
        <v>513</v>
      </c>
      <c r="B1180" s="1" t="s">
        <v>1610</v>
      </c>
      <c r="C1180" s="21" t="s">
        <v>23</v>
      </c>
      <c r="D1180" s="26">
        <v>1</v>
      </c>
      <c r="E1180" s="63">
        <v>178</v>
      </c>
      <c r="F1180" s="88">
        <v>179.78</v>
      </c>
      <c r="G1180" s="100">
        <v>183</v>
      </c>
      <c r="H1180" s="22">
        <f t="shared" si="196"/>
        <v>180.26</v>
      </c>
      <c r="I1180" s="23">
        <f t="shared" si="197"/>
        <v>2.534324367558344</v>
      </c>
      <c r="J1180" s="23">
        <f t="shared" si="198"/>
        <v>1.4059271982460579</v>
      </c>
      <c r="K1180" s="24">
        <f t="shared" si="203"/>
        <v>180.26</v>
      </c>
      <c r="L1180" s="24">
        <f t="shared" si="200"/>
        <v>180.26</v>
      </c>
      <c r="M1180" s="24">
        <f t="shared" si="201"/>
        <v>180.26</v>
      </c>
      <c r="N1180" s="24">
        <f t="shared" si="202"/>
        <v>180.26</v>
      </c>
    </row>
    <row r="1181" spans="1:14" ht="45" x14ac:dyDescent="0.25">
      <c r="A1181" s="85">
        <v>514</v>
      </c>
      <c r="B1181" s="1" t="s">
        <v>1611</v>
      </c>
      <c r="C1181" s="21" t="s">
        <v>23</v>
      </c>
      <c r="D1181" s="26">
        <v>1</v>
      </c>
      <c r="E1181" s="63">
        <v>116</v>
      </c>
      <c r="F1181" s="88">
        <v>117.16</v>
      </c>
      <c r="G1181" s="100">
        <v>119</v>
      </c>
      <c r="H1181" s="22">
        <f t="shared" si="196"/>
        <v>117.38666666666666</v>
      </c>
      <c r="I1181" s="23">
        <f t="shared" si="197"/>
        <v>1.5127899171178179</v>
      </c>
      <c r="J1181" s="23">
        <f t="shared" si="198"/>
        <v>1.2887238049050016</v>
      </c>
      <c r="K1181" s="24">
        <f t="shared" ref="K1181:K1189" si="204">D1181*SUM(E1181:G1181)/COLUMNS(E1181:G1181)</f>
        <v>117.38666666666666</v>
      </c>
      <c r="L1181" s="24">
        <f t="shared" si="200"/>
        <v>117.38666666666666</v>
      </c>
      <c r="M1181" s="24">
        <f t="shared" si="201"/>
        <v>117.39</v>
      </c>
      <c r="N1181" s="24">
        <f t="shared" si="202"/>
        <v>117.39</v>
      </c>
    </row>
    <row r="1182" spans="1:14" ht="30" x14ac:dyDescent="0.25">
      <c r="A1182" s="85">
        <v>515</v>
      </c>
      <c r="B1182" s="1" t="s">
        <v>1612</v>
      </c>
      <c r="C1182" s="21" t="s">
        <v>23</v>
      </c>
      <c r="D1182" s="26">
        <v>1</v>
      </c>
      <c r="E1182" s="63">
        <v>270</v>
      </c>
      <c r="F1182" s="88">
        <v>272.7</v>
      </c>
      <c r="G1182" s="100">
        <v>278</v>
      </c>
      <c r="H1182" s="22">
        <f t="shared" si="196"/>
        <v>273.56666666666666</v>
      </c>
      <c r="I1182" s="23">
        <f t="shared" si="197"/>
        <v>4.0698075302566021</v>
      </c>
      <c r="J1182" s="23">
        <f t="shared" si="198"/>
        <v>1.4876840003374932</v>
      </c>
      <c r="K1182" s="24">
        <f t="shared" si="204"/>
        <v>273.56666666666666</v>
      </c>
      <c r="L1182" s="24">
        <f t="shared" si="200"/>
        <v>273.56666666666666</v>
      </c>
      <c r="M1182" s="24">
        <f t="shared" si="201"/>
        <v>273.57</v>
      </c>
      <c r="N1182" s="24">
        <f t="shared" si="202"/>
        <v>273.57</v>
      </c>
    </row>
    <row r="1183" spans="1:14" ht="30" x14ac:dyDescent="0.25">
      <c r="A1183" s="85">
        <v>516</v>
      </c>
      <c r="B1183" s="1" t="s">
        <v>1613</v>
      </c>
      <c r="C1183" s="21" t="s">
        <v>23</v>
      </c>
      <c r="D1183" s="26">
        <v>1</v>
      </c>
      <c r="E1183" s="63">
        <v>896</v>
      </c>
      <c r="F1183" s="88">
        <v>904.96</v>
      </c>
      <c r="G1183" s="100">
        <v>923</v>
      </c>
      <c r="H1183" s="22">
        <f t="shared" si="196"/>
        <v>907.98666666666668</v>
      </c>
      <c r="I1183" s="23">
        <f t="shared" si="197"/>
        <v>13.752110141114098</v>
      </c>
      <c r="J1183" s="23">
        <f t="shared" si="198"/>
        <v>1.5145718154210155</v>
      </c>
      <c r="K1183" s="24">
        <f t="shared" si="204"/>
        <v>907.98666666666668</v>
      </c>
      <c r="L1183" s="24">
        <f t="shared" si="200"/>
        <v>907.98666666666668</v>
      </c>
      <c r="M1183" s="24">
        <f t="shared" si="201"/>
        <v>907.99</v>
      </c>
      <c r="N1183" s="24">
        <f t="shared" si="202"/>
        <v>907.99</v>
      </c>
    </row>
    <row r="1184" spans="1:14" ht="30.75" customHeight="1" x14ac:dyDescent="0.25">
      <c r="A1184" s="85">
        <v>517</v>
      </c>
      <c r="B1184" s="1" t="s">
        <v>1614</v>
      </c>
      <c r="C1184" s="21" t="s">
        <v>23</v>
      </c>
      <c r="D1184" s="26">
        <v>1</v>
      </c>
      <c r="E1184" s="63">
        <v>896</v>
      </c>
      <c r="F1184" s="88">
        <v>904.96</v>
      </c>
      <c r="G1184" s="100">
        <v>923</v>
      </c>
      <c r="H1184" s="22">
        <f t="shared" si="196"/>
        <v>907.98666666666668</v>
      </c>
      <c r="I1184" s="23">
        <f t="shared" si="197"/>
        <v>13.752110141114098</v>
      </c>
      <c r="J1184" s="23">
        <f t="shared" si="198"/>
        <v>1.5145718154210155</v>
      </c>
      <c r="K1184" s="24">
        <f t="shared" si="204"/>
        <v>907.98666666666668</v>
      </c>
      <c r="L1184" s="24">
        <f t="shared" si="200"/>
        <v>907.98666666666668</v>
      </c>
      <c r="M1184" s="24">
        <f t="shared" si="201"/>
        <v>907.99</v>
      </c>
      <c r="N1184" s="24">
        <f t="shared" si="202"/>
        <v>907.99</v>
      </c>
    </row>
    <row r="1185" spans="1:14" ht="30.75" customHeight="1" x14ac:dyDescent="0.25">
      <c r="A1185" s="85">
        <v>518</v>
      </c>
      <c r="B1185" s="1" t="s">
        <v>1615</v>
      </c>
      <c r="C1185" s="21" t="s">
        <v>23</v>
      </c>
      <c r="D1185" s="26">
        <v>1</v>
      </c>
      <c r="E1185" s="63">
        <v>478</v>
      </c>
      <c r="F1185" s="88">
        <v>482.78</v>
      </c>
      <c r="G1185" s="100">
        <v>492</v>
      </c>
      <c r="H1185" s="22">
        <f t="shared" si="196"/>
        <v>484.26</v>
      </c>
      <c r="I1185" s="23">
        <f t="shared" si="197"/>
        <v>7.1163754819430407</v>
      </c>
      <c r="J1185" s="23">
        <f t="shared" si="198"/>
        <v>1.4695360925831249</v>
      </c>
      <c r="K1185" s="24">
        <f t="shared" si="204"/>
        <v>484.26</v>
      </c>
      <c r="L1185" s="24">
        <f t="shared" si="200"/>
        <v>484.26</v>
      </c>
      <c r="M1185" s="24">
        <f t="shared" si="201"/>
        <v>484.26</v>
      </c>
      <c r="N1185" s="24">
        <f t="shared" si="202"/>
        <v>484.26</v>
      </c>
    </row>
    <row r="1186" spans="1:14" ht="27" customHeight="1" x14ac:dyDescent="0.25">
      <c r="A1186" s="85">
        <v>519</v>
      </c>
      <c r="B1186" s="1" t="s">
        <v>1616</v>
      </c>
      <c r="C1186" s="21" t="s">
        <v>23</v>
      </c>
      <c r="D1186" s="26">
        <v>1</v>
      </c>
      <c r="E1186" s="63">
        <v>278</v>
      </c>
      <c r="F1186" s="88">
        <v>280.77999999999997</v>
      </c>
      <c r="G1186" s="100">
        <v>286</v>
      </c>
      <c r="H1186" s="22">
        <f t="shared" si="196"/>
        <v>281.59333333333331</v>
      </c>
      <c r="I1186" s="23">
        <f t="shared" si="197"/>
        <v>4.0615432206654347</v>
      </c>
      <c r="J1186" s="23">
        <f t="shared" si="198"/>
        <v>1.4423435287289359</v>
      </c>
      <c r="K1186" s="24">
        <f t="shared" si="204"/>
        <v>281.59333333333331</v>
      </c>
      <c r="L1186" s="24">
        <f t="shared" si="200"/>
        <v>281.59333333333331</v>
      </c>
      <c r="M1186" s="24">
        <f t="shared" si="201"/>
        <v>281.58999999999997</v>
      </c>
      <c r="N1186" s="24">
        <f t="shared" si="202"/>
        <v>281.58999999999997</v>
      </c>
    </row>
    <row r="1187" spans="1:14" ht="28.5" customHeight="1" x14ac:dyDescent="0.25">
      <c r="A1187" s="85">
        <v>520</v>
      </c>
      <c r="B1187" s="1" t="s">
        <v>1617</v>
      </c>
      <c r="C1187" s="21" t="s">
        <v>23</v>
      </c>
      <c r="D1187" s="26">
        <v>1</v>
      </c>
      <c r="E1187" s="63">
        <v>240</v>
      </c>
      <c r="F1187" s="88">
        <v>242.4</v>
      </c>
      <c r="G1187" s="100">
        <v>247</v>
      </c>
      <c r="H1187" s="22">
        <f t="shared" si="196"/>
        <v>243.13333333333333</v>
      </c>
      <c r="I1187" s="23">
        <f t="shared" si="197"/>
        <v>3.5571524191877595</v>
      </c>
      <c r="J1187" s="23">
        <f t="shared" si="198"/>
        <v>1.4630459634717958</v>
      </c>
      <c r="K1187" s="24">
        <f t="shared" si="204"/>
        <v>243.13333333333333</v>
      </c>
      <c r="L1187" s="24">
        <f t="shared" si="200"/>
        <v>243.13333333333333</v>
      </c>
      <c r="M1187" s="24">
        <f t="shared" si="201"/>
        <v>243.13</v>
      </c>
      <c r="N1187" s="24">
        <f t="shared" si="202"/>
        <v>243.13</v>
      </c>
    </row>
    <row r="1188" spans="1:14" ht="30" customHeight="1" x14ac:dyDescent="0.25">
      <c r="A1188" s="85">
        <v>521</v>
      </c>
      <c r="B1188" s="1" t="s">
        <v>1618</v>
      </c>
      <c r="C1188" s="21" t="s">
        <v>23</v>
      </c>
      <c r="D1188" s="26">
        <v>1</v>
      </c>
      <c r="E1188" s="63">
        <v>3134</v>
      </c>
      <c r="F1188" s="88">
        <v>3165.34</v>
      </c>
      <c r="G1188" s="100">
        <v>3228</v>
      </c>
      <c r="H1188" s="22">
        <f t="shared" si="196"/>
        <v>3175.78</v>
      </c>
      <c r="I1188" s="23">
        <f t="shared" si="197"/>
        <v>47.861730014699617</v>
      </c>
      <c r="J1188" s="23">
        <f t="shared" si="198"/>
        <v>1.5070858187500271</v>
      </c>
      <c r="K1188" s="24">
        <f t="shared" si="204"/>
        <v>3175.78</v>
      </c>
      <c r="L1188" s="24">
        <f t="shared" si="200"/>
        <v>3175.78</v>
      </c>
      <c r="M1188" s="24">
        <f t="shared" si="201"/>
        <v>3175.78</v>
      </c>
      <c r="N1188" s="24">
        <f t="shared" si="202"/>
        <v>3175.78</v>
      </c>
    </row>
    <row r="1189" spans="1:14" ht="27" customHeight="1" x14ac:dyDescent="0.25">
      <c r="A1189" s="85">
        <v>522</v>
      </c>
      <c r="B1189" s="1" t="s">
        <v>1619</v>
      </c>
      <c r="C1189" s="21" t="s">
        <v>23</v>
      </c>
      <c r="D1189" s="26">
        <v>1</v>
      </c>
      <c r="E1189" s="63">
        <v>3134</v>
      </c>
      <c r="F1189" s="88">
        <v>3165.34</v>
      </c>
      <c r="G1189" s="100">
        <v>3228</v>
      </c>
      <c r="H1189" s="22">
        <f t="shared" si="196"/>
        <v>3175.78</v>
      </c>
      <c r="I1189" s="23">
        <f t="shared" si="197"/>
        <v>47.861730014699617</v>
      </c>
      <c r="J1189" s="23">
        <f t="shared" si="198"/>
        <v>1.5070858187500271</v>
      </c>
      <c r="K1189" s="24">
        <f t="shared" si="204"/>
        <v>3175.78</v>
      </c>
      <c r="L1189" s="24">
        <f t="shared" si="200"/>
        <v>3175.78</v>
      </c>
      <c r="M1189" s="24">
        <f t="shared" si="201"/>
        <v>3175.78</v>
      </c>
      <c r="N1189" s="24">
        <f t="shared" si="202"/>
        <v>3175.78</v>
      </c>
    </row>
    <row r="1190" spans="1:14" ht="30" customHeight="1" x14ac:dyDescent="0.25">
      <c r="A1190" s="85">
        <v>523</v>
      </c>
      <c r="B1190" s="1" t="s">
        <v>1620</v>
      </c>
      <c r="C1190" s="21" t="s">
        <v>23</v>
      </c>
      <c r="D1190" s="70">
        <v>1</v>
      </c>
      <c r="E1190" s="63">
        <v>5544</v>
      </c>
      <c r="F1190" s="88">
        <v>5599.44</v>
      </c>
      <c r="G1190" s="100">
        <v>5710</v>
      </c>
      <c r="H1190" s="22">
        <f t="shared" si="196"/>
        <v>5617.8133333333326</v>
      </c>
      <c r="I1190" s="23">
        <f t="shared" si="197"/>
        <v>84.511446167565609</v>
      </c>
      <c r="J1190" s="23">
        <f t="shared" si="198"/>
        <v>1.5043477088517054</v>
      </c>
      <c r="K1190" s="24">
        <f t="shared" ref="K1190:K1197" si="205">D1190*SUM(E1190:G1190)/COLUMNS(E1190:G1190)</f>
        <v>5617.8133333333326</v>
      </c>
      <c r="L1190" s="24">
        <f t="shared" si="200"/>
        <v>5617.8133333333326</v>
      </c>
      <c r="M1190" s="24">
        <f t="shared" si="201"/>
        <v>5617.81</v>
      </c>
      <c r="N1190" s="24">
        <f t="shared" si="202"/>
        <v>5617.81</v>
      </c>
    </row>
    <row r="1191" spans="1:14" ht="28.5" customHeight="1" x14ac:dyDescent="0.25">
      <c r="A1191" s="85">
        <v>524</v>
      </c>
      <c r="B1191" s="1" t="s">
        <v>1621</v>
      </c>
      <c r="C1191" s="21" t="s">
        <v>23</v>
      </c>
      <c r="D1191" s="26">
        <v>1</v>
      </c>
      <c r="E1191" s="63">
        <v>2704</v>
      </c>
      <c r="F1191" s="88">
        <v>2731.04</v>
      </c>
      <c r="G1191" s="100">
        <v>2785</v>
      </c>
      <c r="H1191" s="22">
        <f t="shared" si="196"/>
        <v>2740.0133333333338</v>
      </c>
      <c r="I1191" s="23">
        <f t="shared" si="197"/>
        <v>41.238823132254076</v>
      </c>
      <c r="J1191" s="23">
        <f t="shared" si="198"/>
        <v>1.5050592137843881</v>
      </c>
      <c r="K1191" s="24">
        <f t="shared" si="205"/>
        <v>2740.0133333333338</v>
      </c>
      <c r="L1191" s="24">
        <f t="shared" si="200"/>
        <v>2740.0133333333338</v>
      </c>
      <c r="M1191" s="24">
        <f t="shared" si="201"/>
        <v>2740.01</v>
      </c>
      <c r="N1191" s="24">
        <f t="shared" si="202"/>
        <v>2740.01</v>
      </c>
    </row>
    <row r="1192" spans="1:14" ht="30" x14ac:dyDescent="0.25">
      <c r="A1192" s="85">
        <v>525</v>
      </c>
      <c r="B1192" s="1" t="s">
        <v>1622</v>
      </c>
      <c r="C1192" s="21" t="s">
        <v>23</v>
      </c>
      <c r="D1192" s="26">
        <v>1</v>
      </c>
      <c r="E1192" s="63">
        <v>2242</v>
      </c>
      <c r="F1192" s="88">
        <v>2264.42</v>
      </c>
      <c r="G1192" s="100">
        <v>2309</v>
      </c>
      <c r="H1192" s="22">
        <f t="shared" si="196"/>
        <v>2271.8066666666668</v>
      </c>
      <c r="I1192" s="23">
        <f t="shared" si="197"/>
        <v>34.105309459574364</v>
      </c>
      <c r="J1192" s="23">
        <f t="shared" si="198"/>
        <v>1.5012417192003293</v>
      </c>
      <c r="K1192" s="24">
        <f t="shared" si="205"/>
        <v>2271.8066666666668</v>
      </c>
      <c r="L1192" s="24">
        <f t="shared" si="200"/>
        <v>2271.8066666666668</v>
      </c>
      <c r="M1192" s="24">
        <f t="shared" si="201"/>
        <v>2271.81</v>
      </c>
      <c r="N1192" s="24">
        <f t="shared" si="202"/>
        <v>2271.81</v>
      </c>
    </row>
    <row r="1193" spans="1:14" x14ac:dyDescent="0.25">
      <c r="A1193" s="110" t="s">
        <v>1623</v>
      </c>
      <c r="B1193" s="110"/>
      <c r="C1193" s="110"/>
      <c r="D1193" s="110"/>
      <c r="E1193" s="110"/>
      <c r="F1193" s="110"/>
      <c r="G1193" s="110"/>
      <c r="H1193" s="110"/>
      <c r="I1193" s="110"/>
      <c r="J1193" s="110"/>
      <c r="K1193" s="110"/>
      <c r="L1193" s="110"/>
      <c r="M1193" s="110"/>
      <c r="N1193" s="110"/>
    </row>
    <row r="1194" spans="1:14" ht="24" x14ac:dyDescent="0.25">
      <c r="A1194" s="85">
        <v>526</v>
      </c>
      <c r="B1194" s="1" t="s">
        <v>1624</v>
      </c>
      <c r="C1194" s="21" t="s">
        <v>23</v>
      </c>
      <c r="D1194" s="26">
        <v>1</v>
      </c>
      <c r="E1194" s="63">
        <v>1006</v>
      </c>
      <c r="F1194" s="88">
        <v>1016.06</v>
      </c>
      <c r="G1194" s="100">
        <v>1036</v>
      </c>
      <c r="H1194" s="22">
        <f t="shared" si="196"/>
        <v>1019.3533333333334</v>
      </c>
      <c r="I1194" s="23">
        <f t="shared" si="197"/>
        <v>15.26874367239602</v>
      </c>
      <c r="J1194" s="23">
        <f t="shared" si="198"/>
        <v>1.4978852938525751</v>
      </c>
      <c r="K1194" s="24">
        <f t="shared" si="205"/>
        <v>1019.3533333333334</v>
      </c>
      <c r="L1194" s="24">
        <f t="shared" si="200"/>
        <v>1019.3533333333334</v>
      </c>
      <c r="M1194" s="24">
        <f t="shared" si="201"/>
        <v>1019.35</v>
      </c>
      <c r="N1194" s="24">
        <f t="shared" si="202"/>
        <v>1019.35</v>
      </c>
    </row>
    <row r="1195" spans="1:14" ht="30" x14ac:dyDescent="0.25">
      <c r="A1195" s="85">
        <v>527</v>
      </c>
      <c r="B1195" s="1" t="s">
        <v>1625</v>
      </c>
      <c r="C1195" s="21" t="s">
        <v>23</v>
      </c>
      <c r="D1195" s="26">
        <v>1</v>
      </c>
      <c r="E1195" s="63">
        <v>4868</v>
      </c>
      <c r="F1195" s="88">
        <v>4916.68</v>
      </c>
      <c r="G1195" s="100">
        <v>5014</v>
      </c>
      <c r="H1195" s="22">
        <f t="shared" si="196"/>
        <v>4932.8933333333334</v>
      </c>
      <c r="I1195" s="23">
        <f t="shared" si="197"/>
        <v>74.338106872137445</v>
      </c>
      <c r="J1195" s="23">
        <f t="shared" si="198"/>
        <v>1.5069879247095845</v>
      </c>
      <c r="K1195" s="24">
        <f t="shared" si="205"/>
        <v>4932.8933333333334</v>
      </c>
      <c r="L1195" s="24">
        <f t="shared" si="200"/>
        <v>4932.8933333333334</v>
      </c>
      <c r="M1195" s="24">
        <f t="shared" si="201"/>
        <v>4932.8900000000003</v>
      </c>
      <c r="N1195" s="24">
        <f t="shared" si="202"/>
        <v>4932.8900000000003</v>
      </c>
    </row>
    <row r="1196" spans="1:14" ht="24" x14ac:dyDescent="0.25">
      <c r="A1196" s="85">
        <v>528</v>
      </c>
      <c r="B1196" s="1" t="s">
        <v>1626</v>
      </c>
      <c r="C1196" s="21" t="s">
        <v>23</v>
      </c>
      <c r="D1196" s="26">
        <v>1</v>
      </c>
      <c r="E1196" s="63">
        <v>4868</v>
      </c>
      <c r="F1196" s="88">
        <v>4916.68</v>
      </c>
      <c r="G1196" s="100">
        <v>5014</v>
      </c>
      <c r="H1196" s="22">
        <f t="shared" si="196"/>
        <v>4932.8933333333334</v>
      </c>
      <c r="I1196" s="23">
        <f t="shared" si="197"/>
        <v>74.338106872137445</v>
      </c>
      <c r="J1196" s="23">
        <f t="shared" si="198"/>
        <v>1.5069879247095845</v>
      </c>
      <c r="K1196" s="24">
        <f t="shared" si="205"/>
        <v>4932.8933333333334</v>
      </c>
      <c r="L1196" s="24">
        <f t="shared" si="200"/>
        <v>4932.8933333333334</v>
      </c>
      <c r="M1196" s="24">
        <f t="shared" si="201"/>
        <v>4932.8900000000003</v>
      </c>
      <c r="N1196" s="24">
        <f t="shared" si="202"/>
        <v>4932.8900000000003</v>
      </c>
    </row>
    <row r="1197" spans="1:14" ht="30" x14ac:dyDescent="0.25">
      <c r="A1197" s="85">
        <v>529</v>
      </c>
      <c r="B1197" s="1" t="s">
        <v>1627</v>
      </c>
      <c r="C1197" s="21" t="s">
        <v>23</v>
      </c>
      <c r="D1197" s="26">
        <v>1</v>
      </c>
      <c r="E1197" s="63">
        <v>1932</v>
      </c>
      <c r="F1197" s="88">
        <v>1951.32</v>
      </c>
      <c r="G1197" s="100">
        <v>1990</v>
      </c>
      <c r="H1197" s="22">
        <f t="shared" si="196"/>
        <v>1957.7733333333333</v>
      </c>
      <c r="I1197" s="23">
        <f t="shared" si="197"/>
        <v>29.533610231960026</v>
      </c>
      <c r="J1197" s="23">
        <f t="shared" si="198"/>
        <v>1.5085306214522634</v>
      </c>
      <c r="K1197" s="24">
        <f t="shared" si="205"/>
        <v>1957.7733333333333</v>
      </c>
      <c r="L1197" s="24">
        <f t="shared" si="200"/>
        <v>1957.7733333333333</v>
      </c>
      <c r="M1197" s="24">
        <f t="shared" si="201"/>
        <v>1957.77</v>
      </c>
      <c r="N1197" s="24">
        <f t="shared" si="202"/>
        <v>1957.77</v>
      </c>
    </row>
    <row r="1198" spans="1:14" ht="30" x14ac:dyDescent="0.25">
      <c r="A1198" s="85">
        <v>530</v>
      </c>
      <c r="B1198" s="1" t="s">
        <v>1628</v>
      </c>
      <c r="C1198" s="21" t="s">
        <v>23</v>
      </c>
      <c r="D1198" s="26">
        <v>1</v>
      </c>
      <c r="E1198" s="63">
        <v>1006</v>
      </c>
      <c r="F1198" s="88">
        <v>1016.06</v>
      </c>
      <c r="G1198" s="100">
        <v>1036</v>
      </c>
      <c r="H1198" s="22">
        <f t="shared" si="196"/>
        <v>1019.3533333333334</v>
      </c>
      <c r="I1198" s="23">
        <f t="shared" si="197"/>
        <v>15.26874367239602</v>
      </c>
      <c r="J1198" s="23">
        <f t="shared" si="198"/>
        <v>1.4978852938525751</v>
      </c>
      <c r="K1198" s="24">
        <f t="shared" ref="K1198:K1206" si="206">D1198*SUM(E1198:G1198)/COLUMNS(E1198:G1198)</f>
        <v>1019.3533333333334</v>
      </c>
      <c r="L1198" s="24">
        <f t="shared" si="200"/>
        <v>1019.3533333333334</v>
      </c>
      <c r="M1198" s="24">
        <f t="shared" si="201"/>
        <v>1019.35</v>
      </c>
      <c r="N1198" s="24">
        <f t="shared" si="202"/>
        <v>1019.35</v>
      </c>
    </row>
    <row r="1199" spans="1:14" ht="30" x14ac:dyDescent="0.25">
      <c r="A1199" s="85">
        <v>531</v>
      </c>
      <c r="B1199" s="1" t="s">
        <v>1629</v>
      </c>
      <c r="C1199" s="21" t="s">
        <v>23</v>
      </c>
      <c r="D1199" s="26">
        <v>1</v>
      </c>
      <c r="E1199" s="63">
        <v>1006</v>
      </c>
      <c r="F1199" s="88">
        <v>1016.06</v>
      </c>
      <c r="G1199" s="100">
        <v>1036</v>
      </c>
      <c r="H1199" s="22">
        <f t="shared" si="196"/>
        <v>1019.3533333333334</v>
      </c>
      <c r="I1199" s="23">
        <f t="shared" si="197"/>
        <v>15.26874367239602</v>
      </c>
      <c r="J1199" s="23">
        <f t="shared" si="198"/>
        <v>1.4978852938525751</v>
      </c>
      <c r="K1199" s="24">
        <f t="shared" si="206"/>
        <v>1019.3533333333334</v>
      </c>
      <c r="L1199" s="24">
        <f t="shared" si="200"/>
        <v>1019.3533333333334</v>
      </c>
      <c r="M1199" s="24">
        <f t="shared" si="201"/>
        <v>1019.35</v>
      </c>
      <c r="N1199" s="24">
        <f t="shared" si="202"/>
        <v>1019.35</v>
      </c>
    </row>
    <row r="1200" spans="1:14" ht="30" x14ac:dyDescent="0.25">
      <c r="A1200" s="85">
        <v>532</v>
      </c>
      <c r="B1200" s="1" t="s">
        <v>1630</v>
      </c>
      <c r="C1200" s="21" t="s">
        <v>23</v>
      </c>
      <c r="D1200" s="26">
        <v>1</v>
      </c>
      <c r="E1200" s="63">
        <v>1514</v>
      </c>
      <c r="F1200" s="88">
        <v>1529.14</v>
      </c>
      <c r="G1200" s="100">
        <v>1559</v>
      </c>
      <c r="H1200" s="22">
        <f t="shared" si="196"/>
        <v>1534.0466666666669</v>
      </c>
      <c r="I1200" s="23">
        <f t="shared" si="197"/>
        <v>22.89774079103292</v>
      </c>
      <c r="J1200" s="23">
        <f t="shared" si="198"/>
        <v>1.4926365206860015</v>
      </c>
      <c r="K1200" s="24">
        <f t="shared" si="206"/>
        <v>1534.0466666666669</v>
      </c>
      <c r="L1200" s="24">
        <f t="shared" si="200"/>
        <v>1534.0466666666669</v>
      </c>
      <c r="M1200" s="24">
        <f t="shared" si="201"/>
        <v>1534.05</v>
      </c>
      <c r="N1200" s="24">
        <f t="shared" si="202"/>
        <v>1534.05</v>
      </c>
    </row>
    <row r="1201" spans="1:14" ht="30" x14ac:dyDescent="0.25">
      <c r="A1201" s="85">
        <v>533</v>
      </c>
      <c r="B1201" s="1" t="s">
        <v>1631</v>
      </c>
      <c r="C1201" s="21" t="s">
        <v>23</v>
      </c>
      <c r="D1201" s="26">
        <v>1</v>
      </c>
      <c r="E1201" s="63">
        <v>478</v>
      </c>
      <c r="F1201" s="88">
        <v>482.78</v>
      </c>
      <c r="G1201" s="100">
        <v>492</v>
      </c>
      <c r="H1201" s="22">
        <f t="shared" si="196"/>
        <v>484.26</v>
      </c>
      <c r="I1201" s="23">
        <f t="shared" si="197"/>
        <v>7.1163754819430407</v>
      </c>
      <c r="J1201" s="23">
        <f t="shared" si="198"/>
        <v>1.4695360925831249</v>
      </c>
      <c r="K1201" s="24">
        <f t="shared" si="206"/>
        <v>484.26</v>
      </c>
      <c r="L1201" s="24">
        <f t="shared" si="200"/>
        <v>484.26</v>
      </c>
      <c r="M1201" s="24">
        <f t="shared" si="201"/>
        <v>484.26</v>
      </c>
      <c r="N1201" s="24">
        <f t="shared" si="202"/>
        <v>484.26</v>
      </c>
    </row>
    <row r="1202" spans="1:14" ht="30" x14ac:dyDescent="0.25">
      <c r="A1202" s="85">
        <v>534</v>
      </c>
      <c r="B1202" s="1" t="s">
        <v>1632</v>
      </c>
      <c r="C1202" s="21" t="s">
        <v>23</v>
      </c>
      <c r="D1202" s="26">
        <v>1</v>
      </c>
      <c r="E1202" s="63">
        <v>2286</v>
      </c>
      <c r="F1202" s="88">
        <v>2308.86</v>
      </c>
      <c r="G1202" s="100">
        <v>2355</v>
      </c>
      <c r="H1202" s="22">
        <f t="shared" si="196"/>
        <v>2316.6200000000003</v>
      </c>
      <c r="I1202" s="23">
        <f t="shared" si="197"/>
        <v>35.14844520032144</v>
      </c>
      <c r="J1202" s="23">
        <f t="shared" si="198"/>
        <v>1.5172296362943183</v>
      </c>
      <c r="K1202" s="24">
        <f t="shared" si="206"/>
        <v>2316.6200000000003</v>
      </c>
      <c r="L1202" s="24">
        <f t="shared" si="200"/>
        <v>2316.6200000000003</v>
      </c>
      <c r="M1202" s="24">
        <f t="shared" si="201"/>
        <v>2316.62</v>
      </c>
      <c r="N1202" s="24">
        <f t="shared" si="202"/>
        <v>2316.62</v>
      </c>
    </row>
    <row r="1203" spans="1:14" ht="30" x14ac:dyDescent="0.25">
      <c r="A1203" s="85">
        <v>535</v>
      </c>
      <c r="B1203" s="1" t="s">
        <v>1633</v>
      </c>
      <c r="C1203" s="21" t="s">
        <v>23</v>
      </c>
      <c r="D1203" s="26">
        <v>1</v>
      </c>
      <c r="E1203" s="63">
        <v>542</v>
      </c>
      <c r="F1203" s="88">
        <v>547.41999999999996</v>
      </c>
      <c r="G1203" s="100">
        <v>558</v>
      </c>
      <c r="H1203" s="22">
        <f t="shared" si="196"/>
        <v>549.14</v>
      </c>
      <c r="I1203" s="23">
        <f t="shared" si="197"/>
        <v>8.1374934715795675</v>
      </c>
      <c r="J1203" s="23">
        <f t="shared" si="198"/>
        <v>1.4818613598680788</v>
      </c>
      <c r="K1203" s="24">
        <f t="shared" si="206"/>
        <v>549.14</v>
      </c>
      <c r="L1203" s="24">
        <f t="shared" si="200"/>
        <v>549.14</v>
      </c>
      <c r="M1203" s="24">
        <f t="shared" si="201"/>
        <v>549.14</v>
      </c>
      <c r="N1203" s="24">
        <f t="shared" si="202"/>
        <v>549.14</v>
      </c>
    </row>
    <row r="1204" spans="1:14" ht="30" x14ac:dyDescent="0.25">
      <c r="A1204" s="85">
        <v>536</v>
      </c>
      <c r="B1204" s="1" t="s">
        <v>1634</v>
      </c>
      <c r="C1204" s="21" t="s">
        <v>23</v>
      </c>
      <c r="D1204" s="26">
        <v>1</v>
      </c>
      <c r="E1204" s="63">
        <v>18802</v>
      </c>
      <c r="F1204" s="88">
        <v>18990.02</v>
      </c>
      <c r="G1204" s="100">
        <v>19366</v>
      </c>
      <c r="H1204" s="22">
        <f t="shared" si="196"/>
        <v>19052.673333333336</v>
      </c>
      <c r="I1204" s="23">
        <f t="shared" si="197"/>
        <v>287.17256159552102</v>
      </c>
      <c r="J1204" s="23">
        <f t="shared" si="198"/>
        <v>1.5072559979974165</v>
      </c>
      <c r="K1204" s="24">
        <f t="shared" si="206"/>
        <v>19052.673333333336</v>
      </c>
      <c r="L1204" s="24">
        <f t="shared" si="200"/>
        <v>19052.673333333336</v>
      </c>
      <c r="M1204" s="24">
        <f t="shared" si="201"/>
        <v>19052.669999999998</v>
      </c>
      <c r="N1204" s="24">
        <f t="shared" si="202"/>
        <v>19052.669999999998</v>
      </c>
    </row>
    <row r="1205" spans="1:14" ht="30" x14ac:dyDescent="0.25">
      <c r="A1205" s="85">
        <v>537</v>
      </c>
      <c r="B1205" s="1" t="s">
        <v>1635</v>
      </c>
      <c r="C1205" s="21" t="s">
        <v>23</v>
      </c>
      <c r="D1205" s="26">
        <v>1</v>
      </c>
      <c r="E1205" s="63">
        <v>17846</v>
      </c>
      <c r="F1205" s="88">
        <v>18024.46</v>
      </c>
      <c r="G1205" s="100">
        <v>18381</v>
      </c>
      <c r="H1205" s="22">
        <f t="shared" si="196"/>
        <v>18083.82</v>
      </c>
      <c r="I1205" s="23">
        <f t="shared" si="197"/>
        <v>272.39485531118248</v>
      </c>
      <c r="J1205" s="23">
        <f t="shared" si="198"/>
        <v>1.5062904591573156</v>
      </c>
      <c r="K1205" s="24">
        <f t="shared" si="206"/>
        <v>18083.82</v>
      </c>
      <c r="L1205" s="24">
        <f t="shared" si="200"/>
        <v>18083.82</v>
      </c>
      <c r="M1205" s="24">
        <f t="shared" si="201"/>
        <v>18083.82</v>
      </c>
      <c r="N1205" s="24">
        <f t="shared" si="202"/>
        <v>18083.82</v>
      </c>
    </row>
    <row r="1206" spans="1:14" ht="27.75" customHeight="1" x14ac:dyDescent="0.25">
      <c r="A1206" s="85">
        <v>538</v>
      </c>
      <c r="B1206" s="1" t="s">
        <v>1636</v>
      </c>
      <c r="C1206" s="21" t="s">
        <v>23</v>
      </c>
      <c r="D1206" s="26">
        <v>1</v>
      </c>
      <c r="E1206" s="63">
        <v>14446</v>
      </c>
      <c r="F1206" s="88">
        <v>14590.46</v>
      </c>
      <c r="G1206" s="100">
        <v>14879</v>
      </c>
      <c r="H1206" s="22">
        <f t="shared" si="196"/>
        <v>14638.486666666666</v>
      </c>
      <c r="I1206" s="23">
        <f t="shared" si="197"/>
        <v>220.45899966509276</v>
      </c>
      <c r="J1206" s="23">
        <f t="shared" si="198"/>
        <v>1.5060231613087471</v>
      </c>
      <c r="K1206" s="24">
        <f t="shared" si="206"/>
        <v>14638.486666666666</v>
      </c>
      <c r="L1206" s="24">
        <f t="shared" si="200"/>
        <v>14638.486666666666</v>
      </c>
      <c r="M1206" s="24">
        <f t="shared" si="201"/>
        <v>14638.49</v>
      </c>
      <c r="N1206" s="24">
        <f t="shared" si="202"/>
        <v>14638.49</v>
      </c>
    </row>
    <row r="1207" spans="1:14" ht="26.25" customHeight="1" x14ac:dyDescent="0.25">
      <c r="A1207" s="85">
        <v>539</v>
      </c>
      <c r="B1207" s="1" t="s">
        <v>1637</v>
      </c>
      <c r="C1207" s="21" t="s">
        <v>23</v>
      </c>
      <c r="D1207" s="70">
        <v>1</v>
      </c>
      <c r="E1207" s="63">
        <v>14446</v>
      </c>
      <c r="F1207" s="88">
        <v>14590.46</v>
      </c>
      <c r="G1207" s="100">
        <v>14879</v>
      </c>
      <c r="H1207" s="22">
        <f t="shared" si="196"/>
        <v>14638.486666666666</v>
      </c>
      <c r="I1207" s="23">
        <f t="shared" si="197"/>
        <v>220.45899966509276</v>
      </c>
      <c r="J1207" s="23">
        <f t="shared" si="198"/>
        <v>1.5060231613087471</v>
      </c>
      <c r="K1207" s="24">
        <f t="shared" ref="K1207:K1213" si="207">D1207*SUM(E1207:G1207)/COLUMNS(E1207:G1207)</f>
        <v>14638.486666666666</v>
      </c>
      <c r="L1207" s="24">
        <f t="shared" si="200"/>
        <v>14638.486666666666</v>
      </c>
      <c r="M1207" s="24">
        <f t="shared" si="201"/>
        <v>14638.49</v>
      </c>
      <c r="N1207" s="24">
        <f t="shared" si="202"/>
        <v>14638.49</v>
      </c>
    </row>
    <row r="1208" spans="1:14" ht="32.25" customHeight="1" x14ac:dyDescent="0.25">
      <c r="A1208" s="85">
        <v>540</v>
      </c>
      <c r="B1208" s="1" t="s">
        <v>1638</v>
      </c>
      <c r="C1208" s="21" t="s">
        <v>23</v>
      </c>
      <c r="D1208" s="26">
        <v>1</v>
      </c>
      <c r="E1208" s="63">
        <v>19004</v>
      </c>
      <c r="F1208" s="88">
        <v>19194.04</v>
      </c>
      <c r="G1208" s="100">
        <v>19574</v>
      </c>
      <c r="H1208" s="22">
        <f t="shared" si="196"/>
        <v>19257.346666666668</v>
      </c>
      <c r="I1208" s="23">
        <f t="shared" si="197"/>
        <v>290.22543054207586</v>
      </c>
      <c r="J1208" s="23">
        <f t="shared" si="198"/>
        <v>1.5070894010774545</v>
      </c>
      <c r="K1208" s="24">
        <f t="shared" si="207"/>
        <v>19257.346666666668</v>
      </c>
      <c r="L1208" s="24">
        <f t="shared" si="200"/>
        <v>19257.346666666668</v>
      </c>
      <c r="M1208" s="24">
        <f t="shared" si="201"/>
        <v>19257.349999999999</v>
      </c>
      <c r="N1208" s="24">
        <f t="shared" si="202"/>
        <v>19257.349999999999</v>
      </c>
    </row>
    <row r="1209" spans="1:14" ht="31.5" customHeight="1" x14ac:dyDescent="0.25">
      <c r="A1209" s="85">
        <v>541</v>
      </c>
      <c r="B1209" s="1" t="s">
        <v>1639</v>
      </c>
      <c r="C1209" s="21" t="s">
        <v>23</v>
      </c>
      <c r="D1209" s="26">
        <v>1</v>
      </c>
      <c r="E1209" s="63">
        <v>19004</v>
      </c>
      <c r="F1209" s="88">
        <v>19194.04</v>
      </c>
      <c r="G1209" s="100">
        <v>19574</v>
      </c>
      <c r="H1209" s="22">
        <f t="shared" si="196"/>
        <v>19257.346666666668</v>
      </c>
      <c r="I1209" s="23">
        <f t="shared" si="197"/>
        <v>290.22543054207586</v>
      </c>
      <c r="J1209" s="23">
        <f t="shared" si="198"/>
        <v>1.5070894010774545</v>
      </c>
      <c r="K1209" s="24">
        <f t="shared" si="207"/>
        <v>19257.346666666668</v>
      </c>
      <c r="L1209" s="24">
        <f t="shared" si="200"/>
        <v>19257.346666666668</v>
      </c>
      <c r="M1209" s="24">
        <f t="shared" si="201"/>
        <v>19257.349999999999</v>
      </c>
      <c r="N1209" s="24">
        <f t="shared" si="202"/>
        <v>19257.349999999999</v>
      </c>
    </row>
    <row r="1210" spans="1:14" ht="27" customHeight="1" x14ac:dyDescent="0.25">
      <c r="A1210" s="85">
        <v>542</v>
      </c>
      <c r="B1210" s="1" t="s">
        <v>1640</v>
      </c>
      <c r="C1210" s="21" t="s">
        <v>23</v>
      </c>
      <c r="D1210" s="26">
        <v>1</v>
      </c>
      <c r="E1210" s="63">
        <v>54</v>
      </c>
      <c r="F1210" s="88">
        <v>54.54</v>
      </c>
      <c r="G1210" s="100">
        <v>56</v>
      </c>
      <c r="H1210" s="22">
        <f t="shared" si="196"/>
        <v>54.846666666666664</v>
      </c>
      <c r="I1210" s="23">
        <f t="shared" si="197"/>
        <v>1.034665807559781</v>
      </c>
      <c r="J1210" s="23">
        <f t="shared" si="198"/>
        <v>1.886469808362309</v>
      </c>
      <c r="K1210" s="24">
        <f t="shared" si="207"/>
        <v>54.846666666666664</v>
      </c>
      <c r="L1210" s="24">
        <f t="shared" si="200"/>
        <v>54.846666666666664</v>
      </c>
      <c r="M1210" s="24">
        <f t="shared" si="201"/>
        <v>54.85</v>
      </c>
      <c r="N1210" s="24">
        <f t="shared" si="202"/>
        <v>54.85</v>
      </c>
    </row>
    <row r="1211" spans="1:14" ht="23.25" customHeight="1" x14ac:dyDescent="0.25">
      <c r="A1211" s="85">
        <v>543</v>
      </c>
      <c r="B1211" s="1" t="s">
        <v>1641</v>
      </c>
      <c r="C1211" s="21" t="s">
        <v>23</v>
      </c>
      <c r="D1211" s="26">
        <v>1</v>
      </c>
      <c r="E1211" s="63">
        <v>356</v>
      </c>
      <c r="F1211" s="88">
        <v>359.56</v>
      </c>
      <c r="G1211" s="100">
        <v>367</v>
      </c>
      <c r="H1211" s="22">
        <f t="shared" si="196"/>
        <v>360.8533333333333</v>
      </c>
      <c r="I1211" s="23">
        <f t="shared" si="197"/>
        <v>5.6128899270637165</v>
      </c>
      <c r="J1211" s="23">
        <f t="shared" si="198"/>
        <v>1.5554491003908468</v>
      </c>
      <c r="K1211" s="24">
        <f t="shared" si="207"/>
        <v>360.8533333333333</v>
      </c>
      <c r="L1211" s="24">
        <f t="shared" si="200"/>
        <v>360.8533333333333</v>
      </c>
      <c r="M1211" s="24">
        <f t="shared" si="201"/>
        <v>360.85</v>
      </c>
      <c r="N1211" s="24">
        <f t="shared" si="202"/>
        <v>360.85</v>
      </c>
    </row>
    <row r="1212" spans="1:14" ht="30" customHeight="1" x14ac:dyDescent="0.25">
      <c r="A1212" s="85">
        <v>544</v>
      </c>
      <c r="B1212" s="1" t="s">
        <v>72</v>
      </c>
      <c r="C1212" s="21" t="s">
        <v>23</v>
      </c>
      <c r="D1212" s="26">
        <v>1</v>
      </c>
      <c r="E1212" s="63">
        <v>8266</v>
      </c>
      <c r="F1212" s="88">
        <v>8348.66</v>
      </c>
      <c r="G1212" s="100">
        <v>8514</v>
      </c>
      <c r="H1212" s="22">
        <f t="shared" si="196"/>
        <v>8376.2199999999993</v>
      </c>
      <c r="I1212" s="23">
        <f t="shared" si="197"/>
        <v>126.27614659942709</v>
      </c>
      <c r="J1212" s="23">
        <f t="shared" si="198"/>
        <v>1.5075552767170286</v>
      </c>
      <c r="K1212" s="24">
        <f t="shared" si="207"/>
        <v>8376.2199999999993</v>
      </c>
      <c r="L1212" s="24">
        <f t="shared" si="200"/>
        <v>8376.2199999999993</v>
      </c>
      <c r="M1212" s="24">
        <f t="shared" si="201"/>
        <v>8376.2199999999993</v>
      </c>
      <c r="N1212" s="24">
        <f t="shared" si="202"/>
        <v>8376.2199999999993</v>
      </c>
    </row>
    <row r="1213" spans="1:14" ht="29.25" customHeight="1" x14ac:dyDescent="0.25">
      <c r="A1213" s="85">
        <v>545</v>
      </c>
      <c r="B1213" s="1" t="s">
        <v>1642</v>
      </c>
      <c r="C1213" s="21" t="s">
        <v>23</v>
      </c>
      <c r="D1213" s="26">
        <v>1</v>
      </c>
      <c r="E1213" s="63">
        <v>1006</v>
      </c>
      <c r="F1213" s="88">
        <v>1016.06</v>
      </c>
      <c r="G1213" s="100">
        <v>1036</v>
      </c>
      <c r="H1213" s="22">
        <f t="shared" si="196"/>
        <v>1019.3533333333334</v>
      </c>
      <c r="I1213" s="23">
        <f t="shared" si="197"/>
        <v>15.26874367239602</v>
      </c>
      <c r="J1213" s="23">
        <f t="shared" si="198"/>
        <v>1.4978852938525751</v>
      </c>
      <c r="K1213" s="24">
        <f t="shared" si="207"/>
        <v>1019.3533333333334</v>
      </c>
      <c r="L1213" s="24">
        <f t="shared" si="200"/>
        <v>1019.3533333333334</v>
      </c>
      <c r="M1213" s="24">
        <f t="shared" si="201"/>
        <v>1019.35</v>
      </c>
      <c r="N1213" s="24">
        <f t="shared" si="202"/>
        <v>1019.35</v>
      </c>
    </row>
    <row r="1214" spans="1:14" ht="45" x14ac:dyDescent="0.25">
      <c r="A1214" s="85">
        <v>546</v>
      </c>
      <c r="B1214" s="1" t="s">
        <v>1643</v>
      </c>
      <c r="C1214" s="21" t="s">
        <v>23</v>
      </c>
      <c r="D1214" s="26">
        <v>1</v>
      </c>
      <c r="E1214" s="63">
        <v>604</v>
      </c>
      <c r="F1214" s="88">
        <v>610.04</v>
      </c>
      <c r="G1214" s="100">
        <v>622</v>
      </c>
      <c r="H1214" s="22">
        <f t="shared" si="196"/>
        <v>612.01333333333332</v>
      </c>
      <c r="I1214" s="23">
        <f t="shared" si="197"/>
        <v>9.1608151020164907</v>
      </c>
      <c r="J1214" s="23">
        <f t="shared" si="198"/>
        <v>1.4968326020157225</v>
      </c>
      <c r="K1214" s="24">
        <f>D1214*SUM(E1214:G1214)/COLUMNS(E1214:G1214)</f>
        <v>612.01333333333332</v>
      </c>
      <c r="L1214" s="24">
        <f t="shared" si="200"/>
        <v>612.01333333333332</v>
      </c>
      <c r="M1214" s="24">
        <f t="shared" si="201"/>
        <v>612.01</v>
      </c>
      <c r="N1214" s="24">
        <f t="shared" si="202"/>
        <v>612.01</v>
      </c>
    </row>
    <row r="1215" spans="1:14" ht="24" x14ac:dyDescent="0.25">
      <c r="A1215" s="85">
        <v>547</v>
      </c>
      <c r="B1215" s="1" t="s">
        <v>1644</v>
      </c>
      <c r="C1215" s="21" t="s">
        <v>23</v>
      </c>
      <c r="D1215" s="26">
        <v>1</v>
      </c>
      <c r="E1215" s="63">
        <v>2566</v>
      </c>
      <c r="F1215" s="88">
        <v>2591.66</v>
      </c>
      <c r="G1215" s="100">
        <v>2643</v>
      </c>
      <c r="H1215" s="22">
        <f t="shared" si="196"/>
        <v>2600.2199999999998</v>
      </c>
      <c r="I1215" s="23">
        <f t="shared" si="197"/>
        <v>39.207208520883007</v>
      </c>
      <c r="J1215" s="23">
        <f t="shared" si="198"/>
        <v>1.5078419718671117</v>
      </c>
      <c r="K1215" s="24">
        <f>D1215*SUM(E1215:G1215)/COLUMNS(E1215:G1215)</f>
        <v>2600.2199999999998</v>
      </c>
      <c r="L1215" s="24">
        <f t="shared" si="200"/>
        <v>2600.2199999999998</v>
      </c>
      <c r="M1215" s="24">
        <f t="shared" si="201"/>
        <v>2600.2199999999998</v>
      </c>
      <c r="N1215" s="24">
        <f t="shared" si="202"/>
        <v>2600.2199999999998</v>
      </c>
    </row>
    <row r="1216" spans="1:14" ht="24" x14ac:dyDescent="0.25">
      <c r="A1216" s="85">
        <v>548</v>
      </c>
      <c r="B1216" s="1" t="s">
        <v>1645</v>
      </c>
      <c r="C1216" s="21" t="s">
        <v>23</v>
      </c>
      <c r="D1216" s="26">
        <v>1</v>
      </c>
      <c r="E1216" s="63">
        <v>2566</v>
      </c>
      <c r="F1216" s="88">
        <v>2591.66</v>
      </c>
      <c r="G1216" s="100">
        <v>2643</v>
      </c>
      <c r="H1216" s="22">
        <f t="shared" si="196"/>
        <v>2600.2199999999998</v>
      </c>
      <c r="I1216" s="23">
        <f t="shared" si="197"/>
        <v>39.207208520883007</v>
      </c>
      <c r="J1216" s="23">
        <f t="shared" si="198"/>
        <v>1.5078419718671117</v>
      </c>
      <c r="K1216" s="24">
        <f>D1216*SUM(E1216:G1216)/COLUMNS(E1216:G1216)</f>
        <v>2600.2199999999998</v>
      </c>
      <c r="L1216" s="24">
        <f t="shared" si="200"/>
        <v>2600.2199999999998</v>
      </c>
      <c r="M1216" s="24">
        <f t="shared" si="201"/>
        <v>2600.2199999999998</v>
      </c>
      <c r="N1216" s="24">
        <f t="shared" si="202"/>
        <v>2600.2199999999998</v>
      </c>
    </row>
    <row r="1217" spans="1:14" ht="24" x14ac:dyDescent="0.25">
      <c r="A1217" s="85">
        <v>549</v>
      </c>
      <c r="B1217" s="1" t="s">
        <v>776</v>
      </c>
      <c r="C1217" s="21" t="s">
        <v>23</v>
      </c>
      <c r="D1217" s="26">
        <v>1</v>
      </c>
      <c r="E1217" s="63">
        <v>4280</v>
      </c>
      <c r="F1217" s="88">
        <v>4322.8</v>
      </c>
      <c r="G1217" s="100">
        <v>4408</v>
      </c>
      <c r="H1217" s="22">
        <f t="shared" si="196"/>
        <v>4336.9333333333334</v>
      </c>
      <c r="I1217" s="23">
        <f t="shared" si="197"/>
        <v>65.159905872655543</v>
      </c>
      <c r="J1217" s="23">
        <f t="shared" si="198"/>
        <v>1.5024419529772699</v>
      </c>
      <c r="K1217" s="24">
        <f>D1217*SUM(E1217:G1217)/COLUMNS(E1217:G1217)</f>
        <v>4336.9333333333334</v>
      </c>
      <c r="L1217" s="24">
        <f t="shared" si="200"/>
        <v>4336.9333333333334</v>
      </c>
      <c r="M1217" s="24">
        <f t="shared" si="201"/>
        <v>4336.93</v>
      </c>
      <c r="N1217" s="24">
        <f t="shared" si="202"/>
        <v>4336.93</v>
      </c>
    </row>
    <row r="1218" spans="1:14" ht="30" x14ac:dyDescent="0.25">
      <c r="A1218" s="85">
        <v>550</v>
      </c>
      <c r="B1218" s="1" t="s">
        <v>777</v>
      </c>
      <c r="C1218" s="21" t="s">
        <v>23</v>
      </c>
      <c r="D1218" s="26">
        <v>1</v>
      </c>
      <c r="E1218" s="63">
        <v>4280</v>
      </c>
      <c r="F1218" s="88">
        <v>4322.8</v>
      </c>
      <c r="G1218" s="100">
        <v>4408</v>
      </c>
      <c r="H1218" s="22">
        <f t="shared" ref="H1218:H1260" si="208">AVERAGE(E1218:G1218)</f>
        <v>4336.9333333333334</v>
      </c>
      <c r="I1218" s="23">
        <f t="shared" ref="I1218:I1260" si="209">SQRT(VAR(E1218:G1218))</f>
        <v>65.159905872655543</v>
      </c>
      <c r="J1218" s="23">
        <f t="shared" ref="J1218:J1260" si="210">I1218/H1218*100</f>
        <v>1.5024419529772699</v>
      </c>
      <c r="K1218" s="24">
        <f t="shared" ref="K1218:K1223" si="211">D1218*SUM(E1218:G1218)/COLUMNS(E1218:G1218)</f>
        <v>4336.9333333333334</v>
      </c>
      <c r="L1218" s="24">
        <f t="shared" ref="L1218:L1260" si="212">K1218/D1218</f>
        <v>4336.9333333333334</v>
      </c>
      <c r="M1218" s="24">
        <f t="shared" ref="M1218:M1260" si="213">ROUND(L1218,2)</f>
        <v>4336.93</v>
      </c>
      <c r="N1218" s="24">
        <f t="shared" ref="N1218:N1260" si="214">M1218*D1218</f>
        <v>4336.93</v>
      </c>
    </row>
    <row r="1219" spans="1:14" ht="30" x14ac:dyDescent="0.25">
      <c r="A1219" s="85">
        <v>551</v>
      </c>
      <c r="B1219" s="1" t="s">
        <v>1646</v>
      </c>
      <c r="C1219" s="21" t="s">
        <v>23</v>
      </c>
      <c r="D1219" s="26">
        <v>1</v>
      </c>
      <c r="E1219" s="63">
        <v>1020</v>
      </c>
      <c r="F1219" s="88">
        <v>1030.2</v>
      </c>
      <c r="G1219" s="100">
        <v>1051</v>
      </c>
      <c r="H1219" s="22">
        <f t="shared" si="208"/>
        <v>1033.7333333333333</v>
      </c>
      <c r="I1219" s="23">
        <f t="shared" si="209"/>
        <v>15.799156095606284</v>
      </c>
      <c r="J1219" s="23">
        <f t="shared" si="210"/>
        <v>1.5283589670714191</v>
      </c>
      <c r="K1219" s="24">
        <f t="shared" si="211"/>
        <v>1033.7333333333333</v>
      </c>
      <c r="L1219" s="24">
        <f t="shared" si="212"/>
        <v>1033.7333333333333</v>
      </c>
      <c r="M1219" s="24">
        <f t="shared" si="213"/>
        <v>1033.73</v>
      </c>
      <c r="N1219" s="24">
        <f t="shared" si="214"/>
        <v>1033.73</v>
      </c>
    </row>
    <row r="1220" spans="1:14" ht="24" x14ac:dyDescent="0.25">
      <c r="A1220" s="85">
        <v>552</v>
      </c>
      <c r="B1220" s="1" t="s">
        <v>1647</v>
      </c>
      <c r="C1220" s="21" t="s">
        <v>23</v>
      </c>
      <c r="D1220" s="26">
        <v>1</v>
      </c>
      <c r="E1220" s="63">
        <v>7416</v>
      </c>
      <c r="F1220" s="88">
        <v>7490.16</v>
      </c>
      <c r="G1220" s="100">
        <v>7638</v>
      </c>
      <c r="H1220" s="22">
        <f t="shared" si="208"/>
        <v>7514.72</v>
      </c>
      <c r="I1220" s="23">
        <f t="shared" si="209"/>
        <v>113.01944611437452</v>
      </c>
      <c r="J1220" s="23">
        <f t="shared" si="210"/>
        <v>1.5039741482633353</v>
      </c>
      <c r="K1220" s="24">
        <f t="shared" si="211"/>
        <v>7514.72</v>
      </c>
      <c r="L1220" s="24">
        <f t="shared" si="212"/>
        <v>7514.72</v>
      </c>
      <c r="M1220" s="24">
        <f t="shared" si="213"/>
        <v>7514.72</v>
      </c>
      <c r="N1220" s="24">
        <f t="shared" si="214"/>
        <v>7514.72</v>
      </c>
    </row>
    <row r="1221" spans="1:14" ht="24" x14ac:dyDescent="0.25">
      <c r="A1221" s="85">
        <v>553</v>
      </c>
      <c r="B1221" s="1" t="s">
        <v>1648</v>
      </c>
      <c r="C1221" s="21" t="s">
        <v>23</v>
      </c>
      <c r="D1221" s="26">
        <v>1</v>
      </c>
      <c r="E1221" s="63">
        <v>7416</v>
      </c>
      <c r="F1221" s="88">
        <v>7490.16</v>
      </c>
      <c r="G1221" s="100">
        <v>7638</v>
      </c>
      <c r="H1221" s="22">
        <f t="shared" si="208"/>
        <v>7514.72</v>
      </c>
      <c r="I1221" s="23">
        <f t="shared" si="209"/>
        <v>113.01944611437452</v>
      </c>
      <c r="J1221" s="23">
        <f t="shared" si="210"/>
        <v>1.5039741482633353</v>
      </c>
      <c r="K1221" s="24">
        <f t="shared" si="211"/>
        <v>7514.72</v>
      </c>
      <c r="L1221" s="24">
        <f t="shared" si="212"/>
        <v>7514.72</v>
      </c>
      <c r="M1221" s="24">
        <f t="shared" si="213"/>
        <v>7514.72</v>
      </c>
      <c r="N1221" s="24">
        <f t="shared" si="214"/>
        <v>7514.72</v>
      </c>
    </row>
    <row r="1222" spans="1:14" ht="24" x14ac:dyDescent="0.25">
      <c r="A1222" s="85">
        <v>554</v>
      </c>
      <c r="B1222" s="1" t="s">
        <v>1649</v>
      </c>
      <c r="C1222" s="21" t="s">
        <v>23</v>
      </c>
      <c r="D1222" s="26">
        <v>1</v>
      </c>
      <c r="E1222" s="63">
        <v>7262</v>
      </c>
      <c r="F1222" s="88">
        <v>7334.62</v>
      </c>
      <c r="G1222" s="100">
        <v>7480</v>
      </c>
      <c r="H1222" s="22">
        <f t="shared" si="208"/>
        <v>7358.873333333333</v>
      </c>
      <c r="I1222" s="23">
        <f t="shared" si="209"/>
        <v>111.00526173715072</v>
      </c>
      <c r="J1222" s="23">
        <f t="shared" si="210"/>
        <v>1.5084545786966128</v>
      </c>
      <c r="K1222" s="24">
        <f t="shared" si="211"/>
        <v>7358.873333333333</v>
      </c>
      <c r="L1222" s="24">
        <f t="shared" si="212"/>
        <v>7358.873333333333</v>
      </c>
      <c r="M1222" s="24">
        <f t="shared" si="213"/>
        <v>7358.87</v>
      </c>
      <c r="N1222" s="24">
        <f t="shared" si="214"/>
        <v>7358.87</v>
      </c>
    </row>
    <row r="1223" spans="1:14" ht="30" x14ac:dyDescent="0.25">
      <c r="A1223" s="85">
        <v>555</v>
      </c>
      <c r="B1223" s="1" t="s">
        <v>1650</v>
      </c>
      <c r="C1223" s="21" t="s">
        <v>23</v>
      </c>
      <c r="D1223" s="26">
        <v>1</v>
      </c>
      <c r="E1223" s="63">
        <v>2550</v>
      </c>
      <c r="F1223" s="88">
        <v>2575.5</v>
      </c>
      <c r="G1223" s="100">
        <v>2627</v>
      </c>
      <c r="H1223" s="22">
        <f t="shared" si="208"/>
        <v>2584.1666666666665</v>
      </c>
      <c r="I1223" s="23">
        <f t="shared" si="209"/>
        <v>39.2247795829796</v>
      </c>
      <c r="J1223" s="23">
        <f t="shared" si="210"/>
        <v>1.5178889229143993</v>
      </c>
      <c r="K1223" s="24">
        <f t="shared" si="211"/>
        <v>2584.1666666666665</v>
      </c>
      <c r="L1223" s="24">
        <f t="shared" si="212"/>
        <v>2584.1666666666665</v>
      </c>
      <c r="M1223" s="24">
        <f t="shared" si="213"/>
        <v>2584.17</v>
      </c>
      <c r="N1223" s="24">
        <f t="shared" si="214"/>
        <v>2584.17</v>
      </c>
    </row>
    <row r="1224" spans="1:14" ht="30" x14ac:dyDescent="0.25">
      <c r="A1224" s="85">
        <v>556</v>
      </c>
      <c r="B1224" s="1" t="s">
        <v>1651</v>
      </c>
      <c r="C1224" s="21" t="s">
        <v>23</v>
      </c>
      <c r="D1224" s="26">
        <v>1</v>
      </c>
      <c r="E1224" s="63">
        <v>2550</v>
      </c>
      <c r="F1224" s="88">
        <v>2575.5</v>
      </c>
      <c r="G1224" s="100">
        <v>2627</v>
      </c>
      <c r="H1224" s="22">
        <f t="shared" si="208"/>
        <v>2584.1666666666665</v>
      </c>
      <c r="I1224" s="23">
        <f t="shared" si="209"/>
        <v>39.2247795829796</v>
      </c>
      <c r="J1224" s="23">
        <f t="shared" si="210"/>
        <v>1.5178889229143993</v>
      </c>
      <c r="K1224" s="24">
        <f t="shared" ref="K1224:K1229" si="215">D1224*SUM(E1224:G1224)/COLUMNS(E1224:G1224)</f>
        <v>2584.1666666666665</v>
      </c>
      <c r="L1224" s="24">
        <f t="shared" si="212"/>
        <v>2584.1666666666665</v>
      </c>
      <c r="M1224" s="24">
        <f t="shared" si="213"/>
        <v>2584.17</v>
      </c>
      <c r="N1224" s="24">
        <f t="shared" si="214"/>
        <v>2584.17</v>
      </c>
    </row>
    <row r="1225" spans="1:14" ht="45" x14ac:dyDescent="0.25">
      <c r="A1225" s="85">
        <v>557</v>
      </c>
      <c r="B1225" s="1" t="s">
        <v>1652</v>
      </c>
      <c r="C1225" s="21" t="s">
        <v>23</v>
      </c>
      <c r="D1225" s="26">
        <v>1</v>
      </c>
      <c r="E1225" s="63">
        <v>5022</v>
      </c>
      <c r="F1225" s="88">
        <v>5072.22</v>
      </c>
      <c r="G1225" s="100">
        <v>5173</v>
      </c>
      <c r="H1225" s="22">
        <f t="shared" si="208"/>
        <v>5089.0733333333337</v>
      </c>
      <c r="I1225" s="23">
        <f t="shared" si="209"/>
        <v>76.89782918479122</v>
      </c>
      <c r="J1225" s="23">
        <f t="shared" si="210"/>
        <v>1.5110379463607235</v>
      </c>
      <c r="K1225" s="24">
        <f t="shared" si="215"/>
        <v>5089.0733333333337</v>
      </c>
      <c r="L1225" s="24">
        <f t="shared" si="212"/>
        <v>5089.0733333333337</v>
      </c>
      <c r="M1225" s="24">
        <f t="shared" si="213"/>
        <v>5089.07</v>
      </c>
      <c r="N1225" s="24">
        <f t="shared" si="214"/>
        <v>5089.07</v>
      </c>
    </row>
    <row r="1226" spans="1:14" ht="45" x14ac:dyDescent="0.25">
      <c r="A1226" s="85">
        <v>558</v>
      </c>
      <c r="B1226" s="1" t="s">
        <v>1653</v>
      </c>
      <c r="C1226" s="21" t="s">
        <v>23</v>
      </c>
      <c r="D1226" s="26">
        <v>1</v>
      </c>
      <c r="E1226" s="63">
        <v>5022</v>
      </c>
      <c r="F1226" s="88">
        <v>5072.22</v>
      </c>
      <c r="G1226" s="100">
        <v>5173</v>
      </c>
      <c r="H1226" s="22">
        <f t="shared" si="208"/>
        <v>5089.0733333333337</v>
      </c>
      <c r="I1226" s="23">
        <f t="shared" si="209"/>
        <v>76.89782918479122</v>
      </c>
      <c r="J1226" s="23">
        <f t="shared" si="210"/>
        <v>1.5110379463607235</v>
      </c>
      <c r="K1226" s="24">
        <f t="shared" si="215"/>
        <v>5089.0733333333337</v>
      </c>
      <c r="L1226" s="24">
        <f t="shared" si="212"/>
        <v>5089.0733333333337</v>
      </c>
      <c r="M1226" s="24">
        <f t="shared" si="213"/>
        <v>5089.07</v>
      </c>
      <c r="N1226" s="24">
        <f t="shared" si="214"/>
        <v>5089.07</v>
      </c>
    </row>
    <row r="1227" spans="1:14" ht="30" x14ac:dyDescent="0.25">
      <c r="A1227" s="85">
        <v>559</v>
      </c>
      <c r="B1227" s="1" t="s">
        <v>1654</v>
      </c>
      <c r="C1227" s="21" t="s">
        <v>23</v>
      </c>
      <c r="D1227" s="26">
        <v>1</v>
      </c>
      <c r="E1227" s="63">
        <v>696</v>
      </c>
      <c r="F1227" s="88">
        <v>702.96</v>
      </c>
      <c r="G1227" s="100">
        <v>717</v>
      </c>
      <c r="H1227" s="22">
        <f t="shared" si="208"/>
        <v>705.32</v>
      </c>
      <c r="I1227" s="23">
        <f t="shared" si="209"/>
        <v>10.697065018031811</v>
      </c>
      <c r="J1227" s="23">
        <f t="shared" si="210"/>
        <v>1.5166257894334216</v>
      </c>
      <c r="K1227" s="24">
        <f t="shared" si="215"/>
        <v>705.32</v>
      </c>
      <c r="L1227" s="24">
        <f t="shared" si="212"/>
        <v>705.32</v>
      </c>
      <c r="M1227" s="24">
        <f t="shared" si="213"/>
        <v>705.32</v>
      </c>
      <c r="N1227" s="24">
        <f t="shared" si="214"/>
        <v>705.32</v>
      </c>
    </row>
    <row r="1228" spans="1:14" ht="30" x14ac:dyDescent="0.25">
      <c r="A1228" s="85">
        <v>560</v>
      </c>
      <c r="B1228" s="1" t="s">
        <v>1655</v>
      </c>
      <c r="C1228" s="21" t="s">
        <v>23</v>
      </c>
      <c r="D1228" s="26">
        <v>1</v>
      </c>
      <c r="E1228" s="63">
        <v>696</v>
      </c>
      <c r="F1228" s="88">
        <v>702.96</v>
      </c>
      <c r="G1228" s="100">
        <v>717</v>
      </c>
      <c r="H1228" s="22">
        <f t="shared" si="208"/>
        <v>705.32</v>
      </c>
      <c r="I1228" s="23">
        <f t="shared" si="209"/>
        <v>10.697065018031811</v>
      </c>
      <c r="J1228" s="23">
        <f t="shared" si="210"/>
        <v>1.5166257894334216</v>
      </c>
      <c r="K1228" s="24">
        <f t="shared" si="215"/>
        <v>705.32</v>
      </c>
      <c r="L1228" s="24">
        <f t="shared" si="212"/>
        <v>705.32</v>
      </c>
      <c r="M1228" s="24">
        <f t="shared" si="213"/>
        <v>705.32</v>
      </c>
      <c r="N1228" s="24">
        <f t="shared" si="214"/>
        <v>705.32</v>
      </c>
    </row>
    <row r="1229" spans="1:14" ht="24" x14ac:dyDescent="0.25">
      <c r="A1229" s="85">
        <v>561</v>
      </c>
      <c r="B1229" s="1" t="s">
        <v>1656</v>
      </c>
      <c r="C1229" s="21" t="s">
        <v>23</v>
      </c>
      <c r="D1229" s="26">
        <v>1</v>
      </c>
      <c r="E1229" s="63">
        <v>726</v>
      </c>
      <c r="F1229" s="88">
        <v>733.26</v>
      </c>
      <c r="G1229" s="100">
        <v>748</v>
      </c>
      <c r="H1229" s="22">
        <f t="shared" si="208"/>
        <v>735.75333333333344</v>
      </c>
      <c r="I1229" s="23">
        <f t="shared" si="209"/>
        <v>11.209930121697163</v>
      </c>
      <c r="J1229" s="23">
        <f t="shared" si="210"/>
        <v>1.5235989582147769</v>
      </c>
      <c r="K1229" s="24">
        <f t="shared" si="215"/>
        <v>735.75333333333344</v>
      </c>
      <c r="L1229" s="24">
        <f t="shared" si="212"/>
        <v>735.75333333333344</v>
      </c>
      <c r="M1229" s="24">
        <f t="shared" si="213"/>
        <v>735.75</v>
      </c>
      <c r="N1229" s="24">
        <f t="shared" si="214"/>
        <v>735.75</v>
      </c>
    </row>
    <row r="1230" spans="1:14" ht="30" x14ac:dyDescent="0.25">
      <c r="A1230" s="85">
        <v>562</v>
      </c>
      <c r="B1230" s="1" t="s">
        <v>1657</v>
      </c>
      <c r="C1230" s="21" t="s">
        <v>23</v>
      </c>
      <c r="D1230" s="26">
        <v>1</v>
      </c>
      <c r="E1230" s="63">
        <v>726</v>
      </c>
      <c r="F1230" s="88">
        <v>733.26</v>
      </c>
      <c r="G1230" s="100">
        <v>748</v>
      </c>
      <c r="H1230" s="22">
        <f t="shared" si="208"/>
        <v>735.75333333333344</v>
      </c>
      <c r="I1230" s="23">
        <f t="shared" si="209"/>
        <v>11.209930121697163</v>
      </c>
      <c r="J1230" s="23">
        <f t="shared" si="210"/>
        <v>1.5235989582147769</v>
      </c>
      <c r="K1230" s="24">
        <f t="shared" ref="K1230:K1260" si="216">D1230*SUM(E1230:G1230)/COLUMNS(E1230:G1230)</f>
        <v>735.75333333333344</v>
      </c>
      <c r="L1230" s="24">
        <f t="shared" si="212"/>
        <v>735.75333333333344</v>
      </c>
      <c r="M1230" s="24">
        <f t="shared" si="213"/>
        <v>735.75</v>
      </c>
      <c r="N1230" s="24">
        <f t="shared" si="214"/>
        <v>735.75</v>
      </c>
    </row>
    <row r="1231" spans="1:14" ht="30" x14ac:dyDescent="0.25">
      <c r="A1231" s="85">
        <v>563</v>
      </c>
      <c r="B1231" s="1" t="s">
        <v>1658</v>
      </c>
      <c r="C1231" s="21" t="s">
        <v>23</v>
      </c>
      <c r="D1231" s="26">
        <v>1</v>
      </c>
      <c r="E1231" s="63">
        <v>1700</v>
      </c>
      <c r="F1231" s="88">
        <v>1717</v>
      </c>
      <c r="G1231" s="100">
        <v>1751</v>
      </c>
      <c r="H1231" s="22">
        <f t="shared" si="208"/>
        <v>1722.6666666666667</v>
      </c>
      <c r="I1231" s="23">
        <f t="shared" si="209"/>
        <v>25.967928938083094</v>
      </c>
      <c r="J1231" s="23">
        <f t="shared" si="210"/>
        <v>1.5074262154460001</v>
      </c>
      <c r="K1231" s="24">
        <f t="shared" si="216"/>
        <v>1722.6666666666667</v>
      </c>
      <c r="L1231" s="24">
        <f t="shared" si="212"/>
        <v>1722.6666666666667</v>
      </c>
      <c r="M1231" s="24">
        <f t="shared" si="213"/>
        <v>1722.67</v>
      </c>
      <c r="N1231" s="24">
        <f t="shared" si="214"/>
        <v>1722.67</v>
      </c>
    </row>
    <row r="1232" spans="1:14" ht="30" x14ac:dyDescent="0.25">
      <c r="A1232" s="85">
        <v>564</v>
      </c>
      <c r="B1232" s="1" t="s">
        <v>1659</v>
      </c>
      <c r="C1232" s="21" t="s">
        <v>23</v>
      </c>
      <c r="D1232" s="26">
        <v>1</v>
      </c>
      <c r="E1232" s="63">
        <v>1700</v>
      </c>
      <c r="F1232" s="88">
        <v>1717</v>
      </c>
      <c r="G1232" s="100">
        <v>1751</v>
      </c>
      <c r="H1232" s="22">
        <f t="shared" si="208"/>
        <v>1722.6666666666667</v>
      </c>
      <c r="I1232" s="23">
        <f t="shared" si="209"/>
        <v>25.967928938083094</v>
      </c>
      <c r="J1232" s="23">
        <f t="shared" si="210"/>
        <v>1.5074262154460001</v>
      </c>
      <c r="K1232" s="24">
        <f t="shared" si="216"/>
        <v>1722.6666666666667</v>
      </c>
      <c r="L1232" s="24">
        <f t="shared" si="212"/>
        <v>1722.6666666666667</v>
      </c>
      <c r="M1232" s="24">
        <f t="shared" si="213"/>
        <v>1722.67</v>
      </c>
      <c r="N1232" s="24">
        <f t="shared" si="214"/>
        <v>1722.67</v>
      </c>
    </row>
    <row r="1233" spans="1:14" ht="30" x14ac:dyDescent="0.25">
      <c r="A1233" s="85">
        <v>565</v>
      </c>
      <c r="B1233" s="1" t="s">
        <v>1660</v>
      </c>
      <c r="C1233" s="21" t="s">
        <v>23</v>
      </c>
      <c r="D1233" s="26">
        <v>1</v>
      </c>
      <c r="E1233" s="63">
        <v>478</v>
      </c>
      <c r="F1233" s="88">
        <v>482.78</v>
      </c>
      <c r="G1233" s="100">
        <v>492</v>
      </c>
      <c r="H1233" s="22">
        <f t="shared" si="208"/>
        <v>484.26</v>
      </c>
      <c r="I1233" s="23">
        <f t="shared" si="209"/>
        <v>7.1163754819430407</v>
      </c>
      <c r="J1233" s="23">
        <f t="shared" si="210"/>
        <v>1.4695360925831249</v>
      </c>
      <c r="K1233" s="24">
        <f t="shared" si="216"/>
        <v>484.26</v>
      </c>
      <c r="L1233" s="24">
        <f t="shared" si="212"/>
        <v>484.26</v>
      </c>
      <c r="M1233" s="24">
        <f t="shared" si="213"/>
        <v>484.26</v>
      </c>
      <c r="N1233" s="24">
        <f t="shared" si="214"/>
        <v>484.26</v>
      </c>
    </row>
    <row r="1234" spans="1:14" ht="30" x14ac:dyDescent="0.25">
      <c r="A1234" s="85">
        <v>566</v>
      </c>
      <c r="B1234" s="1" t="s">
        <v>1661</v>
      </c>
      <c r="C1234" s="21" t="s">
        <v>23</v>
      </c>
      <c r="D1234" s="26">
        <v>1</v>
      </c>
      <c r="E1234" s="63">
        <v>478</v>
      </c>
      <c r="F1234" s="88">
        <v>482.78</v>
      </c>
      <c r="G1234" s="100">
        <v>492</v>
      </c>
      <c r="H1234" s="22">
        <f t="shared" si="208"/>
        <v>484.26</v>
      </c>
      <c r="I1234" s="23">
        <f t="shared" si="209"/>
        <v>7.1163754819430407</v>
      </c>
      <c r="J1234" s="23">
        <f t="shared" si="210"/>
        <v>1.4695360925831249</v>
      </c>
      <c r="K1234" s="24">
        <f t="shared" si="216"/>
        <v>484.26</v>
      </c>
      <c r="L1234" s="24">
        <f t="shared" si="212"/>
        <v>484.26</v>
      </c>
      <c r="M1234" s="24">
        <f t="shared" si="213"/>
        <v>484.26</v>
      </c>
      <c r="N1234" s="24">
        <f t="shared" si="214"/>
        <v>484.26</v>
      </c>
    </row>
    <row r="1235" spans="1:14" ht="30" x14ac:dyDescent="0.25">
      <c r="A1235" s="85">
        <v>567</v>
      </c>
      <c r="B1235" s="1" t="s">
        <v>1662</v>
      </c>
      <c r="C1235" s="21" t="s">
        <v>23</v>
      </c>
      <c r="D1235" s="26">
        <v>1</v>
      </c>
      <c r="E1235" s="63">
        <v>9966</v>
      </c>
      <c r="F1235" s="88">
        <v>10065.66</v>
      </c>
      <c r="G1235" s="100">
        <v>10265</v>
      </c>
      <c r="H1235" s="22">
        <f t="shared" si="208"/>
        <v>10098.886666666667</v>
      </c>
      <c r="I1235" s="23">
        <f t="shared" si="209"/>
        <v>152.24407552786198</v>
      </c>
      <c r="J1235" s="23">
        <f t="shared" si="210"/>
        <v>1.5075332613680383</v>
      </c>
      <c r="K1235" s="24">
        <f t="shared" si="216"/>
        <v>10098.886666666667</v>
      </c>
      <c r="L1235" s="24">
        <f t="shared" si="212"/>
        <v>10098.886666666667</v>
      </c>
      <c r="M1235" s="24">
        <f t="shared" si="213"/>
        <v>10098.89</v>
      </c>
      <c r="N1235" s="24">
        <f t="shared" si="214"/>
        <v>10098.89</v>
      </c>
    </row>
    <row r="1236" spans="1:14" ht="30" x14ac:dyDescent="0.25">
      <c r="A1236" s="85">
        <v>568</v>
      </c>
      <c r="B1236" s="1" t="s">
        <v>1663</v>
      </c>
      <c r="C1236" s="21" t="s">
        <v>23</v>
      </c>
      <c r="D1236" s="26">
        <v>1</v>
      </c>
      <c r="E1236" s="63">
        <v>9966</v>
      </c>
      <c r="F1236" s="88">
        <v>10065.66</v>
      </c>
      <c r="G1236" s="100">
        <v>10265</v>
      </c>
      <c r="H1236" s="22">
        <f t="shared" si="208"/>
        <v>10098.886666666667</v>
      </c>
      <c r="I1236" s="23">
        <f t="shared" si="209"/>
        <v>152.24407552786198</v>
      </c>
      <c r="J1236" s="23">
        <f t="shared" si="210"/>
        <v>1.5075332613680383</v>
      </c>
      <c r="K1236" s="24">
        <f t="shared" si="216"/>
        <v>10098.886666666667</v>
      </c>
      <c r="L1236" s="24">
        <f t="shared" si="212"/>
        <v>10098.886666666667</v>
      </c>
      <c r="M1236" s="24">
        <f t="shared" si="213"/>
        <v>10098.89</v>
      </c>
      <c r="N1236" s="24">
        <f t="shared" si="214"/>
        <v>10098.89</v>
      </c>
    </row>
    <row r="1237" spans="1:14" ht="30" x14ac:dyDescent="0.25">
      <c r="A1237" s="85">
        <v>569</v>
      </c>
      <c r="B1237" s="1" t="s">
        <v>1664</v>
      </c>
      <c r="C1237" s="21" t="s">
        <v>23</v>
      </c>
      <c r="D1237" s="26">
        <v>1</v>
      </c>
      <c r="E1237" s="63">
        <v>4558</v>
      </c>
      <c r="F1237" s="88">
        <v>4603.58</v>
      </c>
      <c r="G1237" s="100">
        <v>4695</v>
      </c>
      <c r="H1237" s="22">
        <f t="shared" si="208"/>
        <v>4618.8599999999997</v>
      </c>
      <c r="I1237" s="23">
        <f t="shared" si="209"/>
        <v>69.766458989975987</v>
      </c>
      <c r="J1237" s="23">
        <f t="shared" si="210"/>
        <v>1.5104692281207051</v>
      </c>
      <c r="K1237" s="24">
        <f t="shared" si="216"/>
        <v>4618.8599999999997</v>
      </c>
      <c r="L1237" s="24">
        <f t="shared" si="212"/>
        <v>4618.8599999999997</v>
      </c>
      <c r="M1237" s="24">
        <f t="shared" si="213"/>
        <v>4618.8599999999997</v>
      </c>
      <c r="N1237" s="24">
        <f t="shared" si="214"/>
        <v>4618.8599999999997</v>
      </c>
    </row>
    <row r="1238" spans="1:14" ht="30" x14ac:dyDescent="0.25">
      <c r="A1238" s="85">
        <v>570</v>
      </c>
      <c r="B1238" s="1" t="s">
        <v>1665</v>
      </c>
      <c r="C1238" s="21" t="s">
        <v>23</v>
      </c>
      <c r="D1238" s="26">
        <v>1</v>
      </c>
      <c r="E1238" s="63">
        <v>1468</v>
      </c>
      <c r="F1238" s="88">
        <v>1482.68</v>
      </c>
      <c r="G1238" s="100">
        <v>1512</v>
      </c>
      <c r="H1238" s="22">
        <f t="shared" si="208"/>
        <v>1487.5600000000002</v>
      </c>
      <c r="I1238" s="23">
        <f t="shared" si="209"/>
        <v>22.402249887009109</v>
      </c>
      <c r="J1238" s="23">
        <f t="shared" si="210"/>
        <v>1.5059728607255578</v>
      </c>
      <c r="K1238" s="24">
        <f t="shared" si="216"/>
        <v>1487.5600000000002</v>
      </c>
      <c r="L1238" s="24">
        <f t="shared" si="212"/>
        <v>1487.5600000000002</v>
      </c>
      <c r="M1238" s="24">
        <f t="shared" si="213"/>
        <v>1487.56</v>
      </c>
      <c r="N1238" s="24">
        <f t="shared" si="214"/>
        <v>1487.56</v>
      </c>
    </row>
    <row r="1239" spans="1:14" ht="45" x14ac:dyDescent="0.25">
      <c r="A1239" s="85">
        <v>571</v>
      </c>
      <c r="B1239" s="1" t="s">
        <v>1666</v>
      </c>
      <c r="C1239" s="21" t="s">
        <v>23</v>
      </c>
      <c r="D1239" s="26">
        <v>1</v>
      </c>
      <c r="E1239" s="63">
        <v>1006</v>
      </c>
      <c r="F1239" s="88">
        <v>1016.06</v>
      </c>
      <c r="G1239" s="100">
        <v>1036</v>
      </c>
      <c r="H1239" s="22">
        <f t="shared" si="208"/>
        <v>1019.3533333333334</v>
      </c>
      <c r="I1239" s="23">
        <f t="shared" si="209"/>
        <v>15.26874367239602</v>
      </c>
      <c r="J1239" s="23">
        <f t="shared" si="210"/>
        <v>1.4978852938525751</v>
      </c>
      <c r="K1239" s="24">
        <f t="shared" si="216"/>
        <v>1019.3533333333334</v>
      </c>
      <c r="L1239" s="24">
        <f t="shared" si="212"/>
        <v>1019.3533333333334</v>
      </c>
      <c r="M1239" s="24">
        <f t="shared" si="213"/>
        <v>1019.35</v>
      </c>
      <c r="N1239" s="24">
        <f t="shared" si="214"/>
        <v>1019.35</v>
      </c>
    </row>
    <row r="1240" spans="1:14" ht="45" x14ac:dyDescent="0.25">
      <c r="A1240" s="85">
        <v>572</v>
      </c>
      <c r="B1240" s="1" t="s">
        <v>1667</v>
      </c>
      <c r="C1240" s="21" t="s">
        <v>23</v>
      </c>
      <c r="D1240" s="26">
        <v>1</v>
      </c>
      <c r="E1240" s="63">
        <v>1006</v>
      </c>
      <c r="F1240" s="88">
        <v>1016.06</v>
      </c>
      <c r="G1240" s="100">
        <v>1036</v>
      </c>
      <c r="H1240" s="22">
        <f t="shared" si="208"/>
        <v>1019.3533333333334</v>
      </c>
      <c r="I1240" s="23">
        <f t="shared" si="209"/>
        <v>15.26874367239602</v>
      </c>
      <c r="J1240" s="23">
        <f t="shared" si="210"/>
        <v>1.4978852938525751</v>
      </c>
      <c r="K1240" s="24">
        <f t="shared" si="216"/>
        <v>1019.3533333333334</v>
      </c>
      <c r="L1240" s="24">
        <f t="shared" si="212"/>
        <v>1019.3533333333334</v>
      </c>
      <c r="M1240" s="24">
        <f t="shared" si="213"/>
        <v>1019.35</v>
      </c>
      <c r="N1240" s="24">
        <f t="shared" si="214"/>
        <v>1019.35</v>
      </c>
    </row>
    <row r="1241" spans="1:14" ht="45" x14ac:dyDescent="0.25">
      <c r="A1241" s="85">
        <v>573</v>
      </c>
      <c r="B1241" s="1" t="s">
        <v>1668</v>
      </c>
      <c r="C1241" s="21" t="s">
        <v>23</v>
      </c>
      <c r="D1241" s="26">
        <v>1</v>
      </c>
      <c r="E1241" s="63">
        <v>1006</v>
      </c>
      <c r="F1241" s="88">
        <v>1016.06</v>
      </c>
      <c r="G1241" s="100">
        <v>1036</v>
      </c>
      <c r="H1241" s="22">
        <f t="shared" si="208"/>
        <v>1019.3533333333334</v>
      </c>
      <c r="I1241" s="23">
        <f t="shared" si="209"/>
        <v>15.26874367239602</v>
      </c>
      <c r="J1241" s="23">
        <f t="shared" si="210"/>
        <v>1.4978852938525751</v>
      </c>
      <c r="K1241" s="24">
        <f t="shared" si="216"/>
        <v>1019.3533333333334</v>
      </c>
      <c r="L1241" s="24">
        <f t="shared" si="212"/>
        <v>1019.3533333333334</v>
      </c>
      <c r="M1241" s="24">
        <f t="shared" si="213"/>
        <v>1019.35</v>
      </c>
      <c r="N1241" s="24">
        <f t="shared" si="214"/>
        <v>1019.35</v>
      </c>
    </row>
    <row r="1242" spans="1:14" ht="45" x14ac:dyDescent="0.25">
      <c r="A1242" s="85">
        <v>574</v>
      </c>
      <c r="B1242" s="1" t="s">
        <v>1669</v>
      </c>
      <c r="C1242" s="21" t="s">
        <v>23</v>
      </c>
      <c r="D1242" s="26">
        <v>1</v>
      </c>
      <c r="E1242" s="63">
        <v>1006</v>
      </c>
      <c r="F1242" s="88">
        <v>1016.06</v>
      </c>
      <c r="G1242" s="100">
        <v>1036</v>
      </c>
      <c r="H1242" s="22">
        <f t="shared" si="208"/>
        <v>1019.3533333333334</v>
      </c>
      <c r="I1242" s="23">
        <f t="shared" si="209"/>
        <v>15.26874367239602</v>
      </c>
      <c r="J1242" s="23">
        <f t="shared" si="210"/>
        <v>1.4978852938525751</v>
      </c>
      <c r="K1242" s="24">
        <f t="shared" si="216"/>
        <v>1019.3533333333334</v>
      </c>
      <c r="L1242" s="24">
        <f t="shared" si="212"/>
        <v>1019.3533333333334</v>
      </c>
      <c r="M1242" s="24">
        <f t="shared" si="213"/>
        <v>1019.35</v>
      </c>
      <c r="N1242" s="24">
        <f t="shared" si="214"/>
        <v>1019.35</v>
      </c>
    </row>
    <row r="1243" spans="1:14" ht="24" x14ac:dyDescent="0.25">
      <c r="A1243" s="85">
        <v>575</v>
      </c>
      <c r="B1243" s="1" t="s">
        <v>778</v>
      </c>
      <c r="C1243" s="21" t="s">
        <v>23</v>
      </c>
      <c r="D1243" s="26">
        <v>1</v>
      </c>
      <c r="E1243" s="63">
        <v>1036</v>
      </c>
      <c r="F1243" s="88">
        <v>1046.3599999999999</v>
      </c>
      <c r="G1243" s="100">
        <v>1067</v>
      </c>
      <c r="H1243" s="22">
        <f t="shared" si="208"/>
        <v>1049.7866666666666</v>
      </c>
      <c r="I1243" s="23">
        <f t="shared" si="209"/>
        <v>15.781525063609463</v>
      </c>
      <c r="J1243" s="23">
        <f t="shared" si="210"/>
        <v>1.5033078209804021</v>
      </c>
      <c r="K1243" s="24">
        <f t="shared" si="216"/>
        <v>1049.7866666666666</v>
      </c>
      <c r="L1243" s="24">
        <f t="shared" si="212"/>
        <v>1049.7866666666666</v>
      </c>
      <c r="M1243" s="24">
        <f t="shared" si="213"/>
        <v>1049.79</v>
      </c>
      <c r="N1243" s="24">
        <f t="shared" si="214"/>
        <v>1049.79</v>
      </c>
    </row>
    <row r="1244" spans="1:14" ht="24" x14ac:dyDescent="0.25">
      <c r="A1244" s="85">
        <v>576</v>
      </c>
      <c r="B1244" s="1" t="s">
        <v>779</v>
      </c>
      <c r="C1244" s="21" t="s">
        <v>23</v>
      </c>
      <c r="D1244" s="26">
        <v>1</v>
      </c>
      <c r="E1244" s="63">
        <v>1036</v>
      </c>
      <c r="F1244" s="88">
        <v>1046.3599999999999</v>
      </c>
      <c r="G1244" s="100">
        <v>1067</v>
      </c>
      <c r="H1244" s="22">
        <f t="shared" si="208"/>
        <v>1049.7866666666666</v>
      </c>
      <c r="I1244" s="23">
        <f t="shared" si="209"/>
        <v>15.781525063609463</v>
      </c>
      <c r="J1244" s="23">
        <f t="shared" si="210"/>
        <v>1.5033078209804021</v>
      </c>
      <c r="K1244" s="24">
        <f t="shared" si="216"/>
        <v>1049.7866666666666</v>
      </c>
      <c r="L1244" s="24">
        <f t="shared" si="212"/>
        <v>1049.7866666666666</v>
      </c>
      <c r="M1244" s="24">
        <f t="shared" si="213"/>
        <v>1049.79</v>
      </c>
      <c r="N1244" s="24">
        <f t="shared" si="214"/>
        <v>1049.79</v>
      </c>
    </row>
    <row r="1245" spans="1:14" ht="30" x14ac:dyDescent="0.25">
      <c r="A1245" s="85">
        <v>577</v>
      </c>
      <c r="B1245" s="1" t="s">
        <v>1670</v>
      </c>
      <c r="C1245" s="21" t="s">
        <v>23</v>
      </c>
      <c r="D1245" s="26">
        <v>1</v>
      </c>
      <c r="E1245" s="63">
        <v>22</v>
      </c>
      <c r="F1245" s="88">
        <v>22.22</v>
      </c>
      <c r="G1245" s="100">
        <v>23</v>
      </c>
      <c r="H1245" s="22">
        <f t="shared" si="208"/>
        <v>22.406666666666666</v>
      </c>
      <c r="I1245" s="23">
        <f t="shared" si="209"/>
        <v>0.52548390397169498</v>
      </c>
      <c r="J1245" s="23">
        <f t="shared" si="210"/>
        <v>2.3452123057350267</v>
      </c>
      <c r="K1245" s="24">
        <f t="shared" si="216"/>
        <v>22.406666666666666</v>
      </c>
      <c r="L1245" s="24">
        <f t="shared" si="212"/>
        <v>22.406666666666666</v>
      </c>
      <c r="M1245" s="24">
        <f t="shared" si="213"/>
        <v>22.41</v>
      </c>
      <c r="N1245" s="24">
        <f t="shared" si="214"/>
        <v>22.41</v>
      </c>
    </row>
    <row r="1246" spans="1:14" ht="24" x14ac:dyDescent="0.25">
      <c r="A1246" s="85">
        <v>578</v>
      </c>
      <c r="B1246" s="1" t="s">
        <v>1671</v>
      </c>
      <c r="C1246" s="21" t="s">
        <v>23</v>
      </c>
      <c r="D1246" s="26">
        <v>1</v>
      </c>
      <c r="E1246" s="63">
        <v>1096</v>
      </c>
      <c r="F1246" s="88">
        <v>1106.96</v>
      </c>
      <c r="G1246" s="100">
        <v>1129</v>
      </c>
      <c r="H1246" s="22">
        <f t="shared" si="208"/>
        <v>1110.6533333333334</v>
      </c>
      <c r="I1246" s="23">
        <f t="shared" si="209"/>
        <v>16.80715720558754</v>
      </c>
      <c r="J1246" s="23">
        <f t="shared" si="210"/>
        <v>1.5132676147601598</v>
      </c>
      <c r="K1246" s="24">
        <f t="shared" si="216"/>
        <v>1110.6533333333334</v>
      </c>
      <c r="L1246" s="24">
        <f t="shared" si="212"/>
        <v>1110.6533333333334</v>
      </c>
      <c r="M1246" s="24">
        <f t="shared" si="213"/>
        <v>1110.6500000000001</v>
      </c>
      <c r="N1246" s="24">
        <f t="shared" si="214"/>
        <v>1110.6500000000001</v>
      </c>
    </row>
    <row r="1247" spans="1:14" ht="24" x14ac:dyDescent="0.25">
      <c r="A1247" s="85">
        <v>579</v>
      </c>
      <c r="B1247" s="1" t="s">
        <v>1672</v>
      </c>
      <c r="C1247" s="21" t="s">
        <v>23</v>
      </c>
      <c r="D1247" s="26">
        <v>1</v>
      </c>
      <c r="E1247" s="63">
        <v>2242</v>
      </c>
      <c r="F1247" s="88">
        <v>2264.42</v>
      </c>
      <c r="G1247" s="100">
        <v>2309</v>
      </c>
      <c r="H1247" s="22">
        <f t="shared" si="208"/>
        <v>2271.8066666666668</v>
      </c>
      <c r="I1247" s="23">
        <f t="shared" si="209"/>
        <v>34.105309459574364</v>
      </c>
      <c r="J1247" s="23">
        <f t="shared" si="210"/>
        <v>1.5012417192003293</v>
      </c>
      <c r="K1247" s="24">
        <f t="shared" si="216"/>
        <v>2271.8066666666668</v>
      </c>
      <c r="L1247" s="24">
        <f t="shared" si="212"/>
        <v>2271.8066666666668</v>
      </c>
      <c r="M1247" s="24">
        <f t="shared" si="213"/>
        <v>2271.81</v>
      </c>
      <c r="N1247" s="24">
        <f t="shared" si="214"/>
        <v>2271.81</v>
      </c>
    </row>
    <row r="1248" spans="1:14" ht="30" x14ac:dyDescent="0.25">
      <c r="A1248" s="85">
        <v>580</v>
      </c>
      <c r="B1248" s="1" t="s">
        <v>780</v>
      </c>
      <c r="C1248" s="21" t="s">
        <v>23</v>
      </c>
      <c r="D1248" s="26">
        <v>1</v>
      </c>
      <c r="E1248" s="63">
        <v>742</v>
      </c>
      <c r="F1248" s="88">
        <v>749.42</v>
      </c>
      <c r="G1248" s="100">
        <v>764</v>
      </c>
      <c r="H1248" s="22">
        <f t="shared" si="208"/>
        <v>751.80666666666673</v>
      </c>
      <c r="I1248" s="23">
        <f t="shared" si="209"/>
        <v>11.192503443525645</v>
      </c>
      <c r="J1248" s="23">
        <f t="shared" si="210"/>
        <v>1.4887475650023911</v>
      </c>
      <c r="K1248" s="24">
        <f t="shared" si="216"/>
        <v>751.80666666666673</v>
      </c>
      <c r="L1248" s="24">
        <f t="shared" si="212"/>
        <v>751.80666666666673</v>
      </c>
      <c r="M1248" s="24">
        <f t="shared" si="213"/>
        <v>751.81</v>
      </c>
      <c r="N1248" s="24">
        <f t="shared" si="214"/>
        <v>751.81</v>
      </c>
    </row>
    <row r="1249" spans="1:14" ht="30" x14ac:dyDescent="0.25">
      <c r="A1249" s="85">
        <v>581</v>
      </c>
      <c r="B1249" s="1" t="s">
        <v>781</v>
      </c>
      <c r="C1249" s="21" t="s">
        <v>23</v>
      </c>
      <c r="D1249" s="26">
        <v>1</v>
      </c>
      <c r="E1249" s="63">
        <v>742</v>
      </c>
      <c r="F1249" s="88">
        <v>749.42</v>
      </c>
      <c r="G1249" s="100">
        <v>764</v>
      </c>
      <c r="H1249" s="22">
        <f t="shared" si="208"/>
        <v>751.80666666666673</v>
      </c>
      <c r="I1249" s="23">
        <f t="shared" si="209"/>
        <v>11.192503443525645</v>
      </c>
      <c r="J1249" s="23">
        <f t="shared" si="210"/>
        <v>1.4887475650023911</v>
      </c>
      <c r="K1249" s="24">
        <f t="shared" si="216"/>
        <v>751.80666666666673</v>
      </c>
      <c r="L1249" s="24">
        <f t="shared" si="212"/>
        <v>751.80666666666673</v>
      </c>
      <c r="M1249" s="24">
        <f t="shared" si="213"/>
        <v>751.81</v>
      </c>
      <c r="N1249" s="24">
        <f t="shared" si="214"/>
        <v>751.81</v>
      </c>
    </row>
    <row r="1250" spans="1:14" ht="30" x14ac:dyDescent="0.25">
      <c r="A1250" s="85">
        <v>582</v>
      </c>
      <c r="B1250" s="1" t="s">
        <v>1673</v>
      </c>
      <c r="C1250" s="21" t="s">
        <v>23</v>
      </c>
      <c r="D1250" s="26">
        <v>1</v>
      </c>
      <c r="E1250" s="63">
        <v>1870</v>
      </c>
      <c r="F1250" s="88">
        <v>1888.7</v>
      </c>
      <c r="G1250" s="100">
        <v>1926</v>
      </c>
      <c r="H1250" s="22">
        <f t="shared" si="208"/>
        <v>1894.8999999999999</v>
      </c>
      <c r="I1250" s="23">
        <f t="shared" si="209"/>
        <v>28.510173622761396</v>
      </c>
      <c r="J1250" s="23">
        <f t="shared" si="210"/>
        <v>1.5045740473249987</v>
      </c>
      <c r="K1250" s="24">
        <f t="shared" si="216"/>
        <v>1894.8999999999999</v>
      </c>
      <c r="L1250" s="24">
        <f t="shared" si="212"/>
        <v>1894.8999999999999</v>
      </c>
      <c r="M1250" s="24">
        <f t="shared" si="213"/>
        <v>1894.9</v>
      </c>
      <c r="N1250" s="24">
        <f t="shared" si="214"/>
        <v>1894.9</v>
      </c>
    </row>
    <row r="1251" spans="1:14" ht="30" x14ac:dyDescent="0.25">
      <c r="A1251" s="85">
        <v>583</v>
      </c>
      <c r="B1251" s="1" t="s">
        <v>1674</v>
      </c>
      <c r="C1251" s="21" t="s">
        <v>23</v>
      </c>
      <c r="D1251" s="26">
        <v>1</v>
      </c>
      <c r="E1251" s="63">
        <v>2928</v>
      </c>
      <c r="F1251" s="88">
        <v>2957.28</v>
      </c>
      <c r="G1251" s="100">
        <v>3016</v>
      </c>
      <c r="H1251" s="22">
        <f t="shared" si="208"/>
        <v>2967.0933333333337</v>
      </c>
      <c r="I1251" s="23">
        <f t="shared" si="209"/>
        <v>44.813236139932265</v>
      </c>
      <c r="J1251" s="23">
        <f t="shared" si="210"/>
        <v>1.5103413039450144</v>
      </c>
      <c r="K1251" s="24">
        <f t="shared" si="216"/>
        <v>2967.0933333333337</v>
      </c>
      <c r="L1251" s="24">
        <f t="shared" si="212"/>
        <v>2967.0933333333337</v>
      </c>
      <c r="M1251" s="24">
        <f t="shared" si="213"/>
        <v>2967.09</v>
      </c>
      <c r="N1251" s="24">
        <f t="shared" si="214"/>
        <v>2967.09</v>
      </c>
    </row>
    <row r="1252" spans="1:14" ht="30" x14ac:dyDescent="0.25">
      <c r="A1252" s="85">
        <v>584</v>
      </c>
      <c r="B1252" s="1" t="s">
        <v>1675</v>
      </c>
      <c r="C1252" s="21" t="s">
        <v>23</v>
      </c>
      <c r="D1252" s="26">
        <v>1</v>
      </c>
      <c r="E1252" s="63">
        <v>2928</v>
      </c>
      <c r="F1252" s="88">
        <v>2957.28</v>
      </c>
      <c r="G1252" s="100">
        <v>3016</v>
      </c>
      <c r="H1252" s="22">
        <f t="shared" si="208"/>
        <v>2967.0933333333337</v>
      </c>
      <c r="I1252" s="23">
        <f t="shared" si="209"/>
        <v>44.813236139932265</v>
      </c>
      <c r="J1252" s="23">
        <f t="shared" si="210"/>
        <v>1.5103413039450144</v>
      </c>
      <c r="K1252" s="24">
        <f t="shared" si="216"/>
        <v>2967.0933333333337</v>
      </c>
      <c r="L1252" s="24">
        <f t="shared" si="212"/>
        <v>2967.0933333333337</v>
      </c>
      <c r="M1252" s="24">
        <f t="shared" si="213"/>
        <v>2967.09</v>
      </c>
      <c r="N1252" s="24">
        <f t="shared" si="214"/>
        <v>2967.09</v>
      </c>
    </row>
    <row r="1253" spans="1:14" ht="30" x14ac:dyDescent="0.25">
      <c r="A1253" s="85">
        <v>585</v>
      </c>
      <c r="B1253" s="1" t="s">
        <v>1676</v>
      </c>
      <c r="C1253" s="21" t="s">
        <v>23</v>
      </c>
      <c r="D1253" s="26">
        <v>1</v>
      </c>
      <c r="E1253" s="63">
        <v>974</v>
      </c>
      <c r="F1253" s="88">
        <v>983.74</v>
      </c>
      <c r="G1253" s="100">
        <v>1003</v>
      </c>
      <c r="H1253" s="22">
        <f t="shared" si="208"/>
        <v>986.9133333333333</v>
      </c>
      <c r="I1253" s="23">
        <f t="shared" si="209"/>
        <v>14.758134480120898</v>
      </c>
      <c r="J1253" s="23">
        <f t="shared" si="210"/>
        <v>1.4953830272284192</v>
      </c>
      <c r="K1253" s="24">
        <f t="shared" si="216"/>
        <v>986.9133333333333</v>
      </c>
      <c r="L1253" s="24">
        <f t="shared" si="212"/>
        <v>986.9133333333333</v>
      </c>
      <c r="M1253" s="24">
        <f t="shared" si="213"/>
        <v>986.91</v>
      </c>
      <c r="N1253" s="24">
        <f t="shared" si="214"/>
        <v>986.91</v>
      </c>
    </row>
    <row r="1254" spans="1:14" ht="30" x14ac:dyDescent="0.25">
      <c r="A1254" s="85">
        <v>586</v>
      </c>
      <c r="B1254" s="1" t="s">
        <v>1677</v>
      </c>
      <c r="C1254" s="21" t="s">
        <v>23</v>
      </c>
      <c r="D1254" s="26">
        <v>1</v>
      </c>
      <c r="E1254" s="63">
        <v>8498</v>
      </c>
      <c r="F1254" s="88">
        <v>8582.98</v>
      </c>
      <c r="G1254" s="100">
        <v>8753</v>
      </c>
      <c r="H1254" s="22">
        <f t="shared" si="208"/>
        <v>8611.3266666666659</v>
      </c>
      <c r="I1254" s="23">
        <f t="shared" si="209"/>
        <v>129.84182736442577</v>
      </c>
      <c r="J1254" s="23">
        <f t="shared" si="210"/>
        <v>1.5078028321353401</v>
      </c>
      <c r="K1254" s="24">
        <f t="shared" si="216"/>
        <v>8611.3266666666659</v>
      </c>
      <c r="L1254" s="24">
        <f t="shared" si="212"/>
        <v>8611.3266666666659</v>
      </c>
      <c r="M1254" s="24">
        <f t="shared" si="213"/>
        <v>8611.33</v>
      </c>
      <c r="N1254" s="24">
        <f t="shared" si="214"/>
        <v>8611.33</v>
      </c>
    </row>
    <row r="1255" spans="1:14" ht="30" x14ac:dyDescent="0.25">
      <c r="A1255" s="85">
        <v>587</v>
      </c>
      <c r="B1255" s="1" t="s">
        <v>1678</v>
      </c>
      <c r="C1255" s="21" t="s">
        <v>23</v>
      </c>
      <c r="D1255" s="70">
        <v>1</v>
      </c>
      <c r="E1255" s="63">
        <v>5840</v>
      </c>
      <c r="F1255" s="88">
        <v>5898.4</v>
      </c>
      <c r="G1255" s="100">
        <v>6015</v>
      </c>
      <c r="H1255" s="22">
        <f t="shared" si="208"/>
        <v>5917.8</v>
      </c>
      <c r="I1255" s="23">
        <f t="shared" si="209"/>
        <v>89.0983726001772</v>
      </c>
      <c r="J1255" s="23">
        <f t="shared" si="210"/>
        <v>1.5055995910672411</v>
      </c>
      <c r="K1255" s="24">
        <f t="shared" si="216"/>
        <v>5917.8</v>
      </c>
      <c r="L1255" s="24">
        <f t="shared" si="212"/>
        <v>5917.8</v>
      </c>
      <c r="M1255" s="24">
        <f t="shared" si="213"/>
        <v>5917.8</v>
      </c>
      <c r="N1255" s="24">
        <f t="shared" si="214"/>
        <v>5917.8</v>
      </c>
    </row>
    <row r="1256" spans="1:14" ht="24" x14ac:dyDescent="0.25">
      <c r="A1256" s="85">
        <v>588</v>
      </c>
      <c r="B1256" s="1" t="s">
        <v>1679</v>
      </c>
      <c r="C1256" s="21" t="s">
        <v>23</v>
      </c>
      <c r="D1256" s="26">
        <v>1</v>
      </c>
      <c r="E1256" s="63">
        <v>186</v>
      </c>
      <c r="F1256" s="88">
        <v>187.86</v>
      </c>
      <c r="G1256" s="100">
        <v>192</v>
      </c>
      <c r="H1256" s="22">
        <f t="shared" si="208"/>
        <v>188.62</v>
      </c>
      <c r="I1256" s="23">
        <f t="shared" si="209"/>
        <v>3.071351494049483</v>
      </c>
      <c r="J1256" s="23">
        <f t="shared" si="210"/>
        <v>1.6283275867084526</v>
      </c>
      <c r="K1256" s="24">
        <f t="shared" si="216"/>
        <v>188.62</v>
      </c>
      <c r="L1256" s="24">
        <f t="shared" si="212"/>
        <v>188.62</v>
      </c>
      <c r="M1256" s="24">
        <f t="shared" si="213"/>
        <v>188.62</v>
      </c>
      <c r="N1256" s="24">
        <f t="shared" si="214"/>
        <v>188.62</v>
      </c>
    </row>
    <row r="1257" spans="1:14" ht="24" x14ac:dyDescent="0.25">
      <c r="A1257" s="85">
        <v>589</v>
      </c>
      <c r="B1257" s="1" t="s">
        <v>1680</v>
      </c>
      <c r="C1257" s="21" t="s">
        <v>23</v>
      </c>
      <c r="D1257" s="26">
        <v>1</v>
      </c>
      <c r="E1257" s="63">
        <v>286</v>
      </c>
      <c r="F1257" s="88">
        <v>288.86</v>
      </c>
      <c r="G1257" s="100">
        <v>295</v>
      </c>
      <c r="H1257" s="22">
        <f t="shared" si="208"/>
        <v>289.95333333333332</v>
      </c>
      <c r="I1257" s="23">
        <f t="shared" si="209"/>
        <v>4.5985359989167547</v>
      </c>
      <c r="J1257" s="23">
        <f t="shared" si="210"/>
        <v>1.5859572801083237</v>
      </c>
      <c r="K1257" s="24">
        <f t="shared" si="216"/>
        <v>289.95333333333332</v>
      </c>
      <c r="L1257" s="24">
        <f t="shared" si="212"/>
        <v>289.95333333333332</v>
      </c>
      <c r="M1257" s="24">
        <f t="shared" si="213"/>
        <v>289.95</v>
      </c>
      <c r="N1257" s="24">
        <f t="shared" si="214"/>
        <v>289.95</v>
      </c>
    </row>
    <row r="1258" spans="1:14" ht="24" x14ac:dyDescent="0.25">
      <c r="A1258" s="85">
        <v>590</v>
      </c>
      <c r="B1258" s="1" t="s">
        <v>1681</v>
      </c>
      <c r="C1258" s="21" t="s">
        <v>23</v>
      </c>
      <c r="D1258" s="26">
        <v>1</v>
      </c>
      <c r="E1258" s="63">
        <v>1700</v>
      </c>
      <c r="F1258" s="88">
        <v>1717</v>
      </c>
      <c r="G1258" s="100">
        <v>1751</v>
      </c>
      <c r="H1258" s="22">
        <f t="shared" si="208"/>
        <v>1722.6666666666667</v>
      </c>
      <c r="I1258" s="23">
        <f t="shared" si="209"/>
        <v>25.967928938083094</v>
      </c>
      <c r="J1258" s="23">
        <f t="shared" si="210"/>
        <v>1.5074262154460001</v>
      </c>
      <c r="K1258" s="24">
        <f t="shared" si="216"/>
        <v>1722.6666666666667</v>
      </c>
      <c r="L1258" s="24">
        <f t="shared" si="212"/>
        <v>1722.6666666666667</v>
      </c>
      <c r="M1258" s="24">
        <f t="shared" si="213"/>
        <v>1722.67</v>
      </c>
      <c r="N1258" s="24">
        <f t="shared" si="214"/>
        <v>1722.67</v>
      </c>
    </row>
    <row r="1259" spans="1:14" ht="30" x14ac:dyDescent="0.25">
      <c r="A1259" s="85">
        <v>591</v>
      </c>
      <c r="B1259" s="1" t="s">
        <v>1682</v>
      </c>
      <c r="C1259" s="21" t="s">
        <v>23</v>
      </c>
      <c r="D1259" s="26">
        <v>1</v>
      </c>
      <c r="E1259" s="63">
        <v>2086</v>
      </c>
      <c r="F1259" s="88">
        <v>2106.86</v>
      </c>
      <c r="G1259" s="100">
        <v>2149</v>
      </c>
      <c r="H1259" s="22">
        <f t="shared" si="208"/>
        <v>2113.9533333333334</v>
      </c>
      <c r="I1259" s="23">
        <f t="shared" si="209"/>
        <v>32.093403268169183</v>
      </c>
      <c r="J1259" s="23">
        <f t="shared" si="210"/>
        <v>1.5181699029071527</v>
      </c>
      <c r="K1259" s="24">
        <f t="shared" si="216"/>
        <v>2113.9533333333334</v>
      </c>
      <c r="L1259" s="24">
        <f t="shared" si="212"/>
        <v>2113.9533333333334</v>
      </c>
      <c r="M1259" s="24">
        <f t="shared" si="213"/>
        <v>2113.9499999999998</v>
      </c>
      <c r="N1259" s="24">
        <f t="shared" si="214"/>
        <v>2113.9499999999998</v>
      </c>
    </row>
    <row r="1260" spans="1:14" ht="30" x14ac:dyDescent="0.25">
      <c r="A1260" s="85">
        <v>592</v>
      </c>
      <c r="B1260" s="1" t="s">
        <v>1683</v>
      </c>
      <c r="C1260" s="21" t="s">
        <v>23</v>
      </c>
      <c r="D1260" s="26">
        <v>1</v>
      </c>
      <c r="E1260" s="63">
        <v>432</v>
      </c>
      <c r="F1260" s="88">
        <v>436.32</v>
      </c>
      <c r="G1260" s="100">
        <v>445</v>
      </c>
      <c r="H1260" s="22">
        <f t="shared" si="208"/>
        <v>437.77333333333331</v>
      </c>
      <c r="I1260" s="23">
        <f t="shared" si="209"/>
        <v>6.6207351052079817</v>
      </c>
      <c r="J1260" s="23">
        <f t="shared" si="210"/>
        <v>1.5123660125197169</v>
      </c>
      <c r="K1260" s="24">
        <f t="shared" si="216"/>
        <v>437.77333333333331</v>
      </c>
      <c r="L1260" s="24">
        <f t="shared" si="212"/>
        <v>437.77333333333331</v>
      </c>
      <c r="M1260" s="24">
        <f t="shared" si="213"/>
        <v>437.77</v>
      </c>
      <c r="N1260" s="24">
        <f t="shared" si="214"/>
        <v>437.77</v>
      </c>
    </row>
    <row r="1261" spans="1:14" x14ac:dyDescent="0.25">
      <c r="A1261" s="101" t="s">
        <v>1684</v>
      </c>
      <c r="B1261" s="101"/>
      <c r="C1261" s="101"/>
      <c r="D1261" s="101"/>
      <c r="E1261" s="101"/>
      <c r="F1261" s="101"/>
      <c r="G1261" s="101"/>
      <c r="H1261" s="101"/>
      <c r="I1261" s="101"/>
      <c r="J1261" s="101"/>
      <c r="K1261" s="101"/>
      <c r="L1261" s="101"/>
      <c r="M1261" s="101"/>
      <c r="N1261" s="101"/>
    </row>
    <row r="1262" spans="1:14" ht="24" x14ac:dyDescent="0.25">
      <c r="A1262" s="85">
        <v>593</v>
      </c>
      <c r="B1262" s="1" t="s">
        <v>1685</v>
      </c>
      <c r="C1262" s="21" t="s">
        <v>23</v>
      </c>
      <c r="D1262" s="26">
        <v>1</v>
      </c>
      <c r="E1262" s="63">
        <v>78</v>
      </c>
      <c r="F1262" s="88">
        <v>78.78</v>
      </c>
      <c r="G1262" s="100">
        <v>80</v>
      </c>
      <c r="H1262" s="22">
        <f t="shared" ref="H1262:H1283" si="217">AVERAGE(E1262:G1262)</f>
        <v>78.926666666666662</v>
      </c>
      <c r="I1262" s="23">
        <f t="shared" ref="I1262:I1283" si="218">SQRT(VAR(E1262:G1262))</f>
        <v>1.0080343909477161</v>
      </c>
      <c r="J1262" s="23">
        <f t="shared" ref="J1262:J1283" si="219">I1262/H1262*100</f>
        <v>1.2771784664427521</v>
      </c>
      <c r="K1262" s="24">
        <f t="shared" ref="K1262:K1267" si="220">D1262*SUM(E1262:G1262)/COLUMNS(E1262:G1262)</f>
        <v>78.926666666666662</v>
      </c>
      <c r="L1262" s="24">
        <f t="shared" ref="L1262:L1283" si="221">K1262/D1262</f>
        <v>78.926666666666662</v>
      </c>
      <c r="M1262" s="24">
        <f t="shared" ref="M1262:M1283" si="222">ROUND(L1262,2)</f>
        <v>78.930000000000007</v>
      </c>
      <c r="N1262" s="24">
        <f t="shared" ref="N1262:N1283" si="223">M1262*D1262</f>
        <v>78.930000000000007</v>
      </c>
    </row>
    <row r="1263" spans="1:14" ht="24" x14ac:dyDescent="0.25">
      <c r="A1263" s="85">
        <v>594</v>
      </c>
      <c r="B1263" s="1" t="s">
        <v>1686</v>
      </c>
      <c r="C1263" s="21" t="s">
        <v>23</v>
      </c>
      <c r="D1263" s="26">
        <v>1</v>
      </c>
      <c r="E1263" s="63">
        <v>78</v>
      </c>
      <c r="F1263" s="88">
        <v>78.78</v>
      </c>
      <c r="G1263" s="100">
        <v>80</v>
      </c>
      <c r="H1263" s="22">
        <f t="shared" si="217"/>
        <v>78.926666666666662</v>
      </c>
      <c r="I1263" s="23">
        <f t="shared" si="218"/>
        <v>1.0080343909477161</v>
      </c>
      <c r="J1263" s="23">
        <f t="shared" si="219"/>
        <v>1.2771784664427521</v>
      </c>
      <c r="K1263" s="24">
        <f t="shared" si="220"/>
        <v>78.926666666666662</v>
      </c>
      <c r="L1263" s="24">
        <f t="shared" si="221"/>
        <v>78.926666666666662</v>
      </c>
      <c r="M1263" s="24">
        <f t="shared" si="222"/>
        <v>78.930000000000007</v>
      </c>
      <c r="N1263" s="24">
        <f t="shared" si="223"/>
        <v>78.930000000000007</v>
      </c>
    </row>
    <row r="1264" spans="1:14" ht="30" x14ac:dyDescent="0.25">
      <c r="A1264" s="85">
        <v>595</v>
      </c>
      <c r="B1264" s="1" t="s">
        <v>1687</v>
      </c>
      <c r="C1264" s="21" t="s">
        <v>23</v>
      </c>
      <c r="D1264" s="26">
        <v>1</v>
      </c>
      <c r="E1264" s="63">
        <v>8776</v>
      </c>
      <c r="F1264" s="88">
        <v>8863.76</v>
      </c>
      <c r="G1264" s="100">
        <v>9039</v>
      </c>
      <c r="H1264" s="22">
        <f t="shared" si="217"/>
        <v>8892.92</v>
      </c>
      <c r="I1264" s="23">
        <f t="shared" si="218"/>
        <v>133.9028722619496</v>
      </c>
      <c r="J1264" s="23">
        <f t="shared" si="219"/>
        <v>1.5057244669011931</v>
      </c>
      <c r="K1264" s="24">
        <f t="shared" si="220"/>
        <v>8892.92</v>
      </c>
      <c r="L1264" s="24">
        <f t="shared" si="221"/>
        <v>8892.92</v>
      </c>
      <c r="M1264" s="24">
        <f t="shared" si="222"/>
        <v>8892.92</v>
      </c>
      <c r="N1264" s="24">
        <f t="shared" si="223"/>
        <v>8892.92</v>
      </c>
    </row>
    <row r="1265" spans="1:14" ht="30" x14ac:dyDescent="0.25">
      <c r="A1265" s="85">
        <v>596</v>
      </c>
      <c r="B1265" s="1" t="s">
        <v>1688</v>
      </c>
      <c r="C1265" s="21" t="s">
        <v>23</v>
      </c>
      <c r="D1265" s="26">
        <v>1</v>
      </c>
      <c r="E1265" s="63">
        <v>942</v>
      </c>
      <c r="F1265" s="88">
        <v>951.42</v>
      </c>
      <c r="G1265" s="100">
        <v>970</v>
      </c>
      <c r="H1265" s="22">
        <f t="shared" si="217"/>
        <v>954.47333333333336</v>
      </c>
      <c r="I1265" s="23">
        <f t="shared" si="218"/>
        <v>14.247530780220602</v>
      </c>
      <c r="J1265" s="23">
        <f t="shared" si="219"/>
        <v>1.4927112453172013</v>
      </c>
      <c r="K1265" s="24">
        <f t="shared" si="220"/>
        <v>954.47333333333336</v>
      </c>
      <c r="L1265" s="24">
        <f t="shared" si="221"/>
        <v>954.47333333333336</v>
      </c>
      <c r="M1265" s="24">
        <f t="shared" si="222"/>
        <v>954.47</v>
      </c>
      <c r="N1265" s="24">
        <f t="shared" si="223"/>
        <v>954.47</v>
      </c>
    </row>
    <row r="1266" spans="1:14" ht="24" x14ac:dyDescent="0.25">
      <c r="A1266" s="85">
        <v>597</v>
      </c>
      <c r="B1266" s="1" t="s">
        <v>1689</v>
      </c>
      <c r="C1266" s="21" t="s">
        <v>23</v>
      </c>
      <c r="D1266" s="26">
        <v>1</v>
      </c>
      <c r="E1266" s="63">
        <v>2040</v>
      </c>
      <c r="F1266" s="88">
        <v>2060.4</v>
      </c>
      <c r="G1266" s="100">
        <v>2101</v>
      </c>
      <c r="H1266" s="22">
        <f t="shared" si="217"/>
        <v>2067.1333333333332</v>
      </c>
      <c r="I1266" s="23">
        <f t="shared" si="218"/>
        <v>31.052428783161758</v>
      </c>
      <c r="J1266" s="23">
        <f t="shared" si="219"/>
        <v>1.5021976706789641</v>
      </c>
      <c r="K1266" s="24">
        <f t="shared" si="220"/>
        <v>2067.1333333333332</v>
      </c>
      <c r="L1266" s="24">
        <f t="shared" si="221"/>
        <v>2067.1333333333332</v>
      </c>
      <c r="M1266" s="24">
        <f t="shared" si="222"/>
        <v>2067.13</v>
      </c>
      <c r="N1266" s="24">
        <f t="shared" si="223"/>
        <v>2067.13</v>
      </c>
    </row>
    <row r="1267" spans="1:14" ht="30" x14ac:dyDescent="0.25">
      <c r="A1267" s="85">
        <v>598</v>
      </c>
      <c r="B1267" s="1" t="s">
        <v>1690</v>
      </c>
      <c r="C1267" s="21" t="s">
        <v>23</v>
      </c>
      <c r="D1267" s="26">
        <v>1</v>
      </c>
      <c r="E1267" s="63">
        <v>542</v>
      </c>
      <c r="F1267" s="88">
        <v>547.41999999999996</v>
      </c>
      <c r="G1267" s="100">
        <v>558</v>
      </c>
      <c r="H1267" s="22">
        <f t="shared" si="217"/>
        <v>549.14</v>
      </c>
      <c r="I1267" s="23">
        <f t="shared" si="218"/>
        <v>8.1374934715795675</v>
      </c>
      <c r="J1267" s="23">
        <f t="shared" si="219"/>
        <v>1.4818613598680788</v>
      </c>
      <c r="K1267" s="24">
        <f t="shared" si="220"/>
        <v>549.14</v>
      </c>
      <c r="L1267" s="24">
        <f t="shared" si="221"/>
        <v>549.14</v>
      </c>
      <c r="M1267" s="24">
        <f t="shared" si="222"/>
        <v>549.14</v>
      </c>
      <c r="N1267" s="24">
        <f t="shared" si="223"/>
        <v>549.14</v>
      </c>
    </row>
    <row r="1268" spans="1:14" ht="30" x14ac:dyDescent="0.25">
      <c r="A1268" s="85">
        <v>599</v>
      </c>
      <c r="B1268" s="1" t="s">
        <v>1691</v>
      </c>
      <c r="C1268" s="21" t="s">
        <v>23</v>
      </c>
      <c r="D1268" s="26">
        <v>1</v>
      </c>
      <c r="E1268" s="63">
        <v>542</v>
      </c>
      <c r="F1268" s="88">
        <v>547.41999999999996</v>
      </c>
      <c r="G1268" s="100">
        <v>558</v>
      </c>
      <c r="H1268" s="22">
        <f t="shared" si="217"/>
        <v>549.14</v>
      </c>
      <c r="I1268" s="23">
        <f t="shared" si="218"/>
        <v>8.1374934715795675</v>
      </c>
      <c r="J1268" s="23">
        <f t="shared" si="219"/>
        <v>1.4818613598680788</v>
      </c>
      <c r="K1268" s="24">
        <f>D1268*SUM(E1268:G1268)/COLUMNS(E1268:G1268)</f>
        <v>549.14</v>
      </c>
      <c r="L1268" s="24">
        <f t="shared" si="221"/>
        <v>549.14</v>
      </c>
      <c r="M1268" s="24">
        <f t="shared" si="222"/>
        <v>549.14</v>
      </c>
      <c r="N1268" s="24">
        <f t="shared" si="223"/>
        <v>549.14</v>
      </c>
    </row>
    <row r="1269" spans="1:14" ht="30" x14ac:dyDescent="0.25">
      <c r="A1269" s="85">
        <v>600</v>
      </c>
      <c r="B1269" s="1" t="s">
        <v>1692</v>
      </c>
      <c r="C1269" s="21" t="s">
        <v>23</v>
      </c>
      <c r="D1269" s="26">
        <v>1</v>
      </c>
      <c r="E1269" s="63">
        <v>696</v>
      </c>
      <c r="F1269" s="88">
        <v>702.96</v>
      </c>
      <c r="G1269" s="100">
        <v>717</v>
      </c>
      <c r="H1269" s="22">
        <f t="shared" si="217"/>
        <v>705.32</v>
      </c>
      <c r="I1269" s="23">
        <f t="shared" si="218"/>
        <v>10.697065018031811</v>
      </c>
      <c r="J1269" s="23">
        <f t="shared" si="219"/>
        <v>1.5166257894334216</v>
      </c>
      <c r="K1269" s="24">
        <f>D1269*SUM(E1269:G1269)/COLUMNS(E1269:G1269)</f>
        <v>705.32</v>
      </c>
      <c r="L1269" s="24">
        <f t="shared" si="221"/>
        <v>705.32</v>
      </c>
      <c r="M1269" s="24">
        <f t="shared" si="222"/>
        <v>705.32</v>
      </c>
      <c r="N1269" s="24">
        <f t="shared" si="223"/>
        <v>705.32</v>
      </c>
    </row>
    <row r="1270" spans="1:14" ht="24" x14ac:dyDescent="0.25">
      <c r="A1270" s="85">
        <v>601</v>
      </c>
      <c r="B1270" s="1" t="s">
        <v>1693</v>
      </c>
      <c r="C1270" s="21" t="s">
        <v>23</v>
      </c>
      <c r="D1270" s="26">
        <v>1</v>
      </c>
      <c r="E1270" s="63">
        <v>586</v>
      </c>
      <c r="F1270" s="88">
        <v>591.86</v>
      </c>
      <c r="G1270" s="100">
        <v>604</v>
      </c>
      <c r="H1270" s="22">
        <f t="shared" si="217"/>
        <v>593.95333333333338</v>
      </c>
      <c r="I1270" s="23">
        <f t="shared" si="218"/>
        <v>9.1807697571245779</v>
      </c>
      <c r="J1270" s="23">
        <f t="shared" si="219"/>
        <v>1.5457055700994315</v>
      </c>
      <c r="K1270" s="24">
        <f>D1270*SUM(E1270:G1270)/COLUMNS(E1270:G1270)</f>
        <v>593.95333333333338</v>
      </c>
      <c r="L1270" s="24">
        <f t="shared" si="221"/>
        <v>593.95333333333338</v>
      </c>
      <c r="M1270" s="24">
        <f t="shared" si="222"/>
        <v>593.95000000000005</v>
      </c>
      <c r="N1270" s="24">
        <f t="shared" si="223"/>
        <v>593.95000000000005</v>
      </c>
    </row>
    <row r="1271" spans="1:14" ht="30" x14ac:dyDescent="0.25">
      <c r="A1271" s="85">
        <v>602</v>
      </c>
      <c r="B1271" s="1" t="s">
        <v>1694</v>
      </c>
      <c r="C1271" s="21" t="s">
        <v>23</v>
      </c>
      <c r="D1271" s="26">
        <v>1</v>
      </c>
      <c r="E1271" s="63">
        <v>278</v>
      </c>
      <c r="F1271" s="88">
        <v>280.77999999999997</v>
      </c>
      <c r="G1271" s="100">
        <v>286</v>
      </c>
      <c r="H1271" s="22">
        <f t="shared" si="217"/>
        <v>281.59333333333331</v>
      </c>
      <c r="I1271" s="23">
        <f t="shared" si="218"/>
        <v>4.0615432206654347</v>
      </c>
      <c r="J1271" s="23">
        <f t="shared" si="219"/>
        <v>1.4423435287289359</v>
      </c>
      <c r="K1271" s="24">
        <f>D1271*SUM(E1271:G1271)/COLUMNS(E1271:G1271)</f>
        <v>281.59333333333331</v>
      </c>
      <c r="L1271" s="24">
        <f t="shared" si="221"/>
        <v>281.59333333333331</v>
      </c>
      <c r="M1271" s="24">
        <f t="shared" si="222"/>
        <v>281.58999999999997</v>
      </c>
      <c r="N1271" s="24">
        <f t="shared" si="223"/>
        <v>281.58999999999997</v>
      </c>
    </row>
    <row r="1272" spans="1:14" ht="30" x14ac:dyDescent="0.25">
      <c r="A1272" s="85">
        <v>603</v>
      </c>
      <c r="B1272" s="1" t="s">
        <v>1695</v>
      </c>
      <c r="C1272" s="21" t="s">
        <v>23</v>
      </c>
      <c r="D1272" s="26">
        <v>1</v>
      </c>
      <c r="E1272" s="63">
        <v>912</v>
      </c>
      <c r="F1272" s="88">
        <v>921.12</v>
      </c>
      <c r="G1272" s="100">
        <v>939</v>
      </c>
      <c r="H1272" s="22">
        <f t="shared" si="217"/>
        <v>924.04</v>
      </c>
      <c r="I1272" s="23">
        <f t="shared" si="218"/>
        <v>13.73480251041128</v>
      </c>
      <c r="J1272" s="23">
        <f t="shared" si="219"/>
        <v>1.4863861424192979</v>
      </c>
      <c r="K1272" s="24">
        <f>D1272*SUM(E1272:G1272)/COLUMNS(E1272:G1272)</f>
        <v>924.04</v>
      </c>
      <c r="L1272" s="24">
        <f t="shared" si="221"/>
        <v>924.04</v>
      </c>
      <c r="M1272" s="24">
        <f t="shared" si="222"/>
        <v>924.04</v>
      </c>
      <c r="N1272" s="24">
        <f t="shared" si="223"/>
        <v>924.04</v>
      </c>
    </row>
    <row r="1273" spans="1:14" ht="30" x14ac:dyDescent="0.25">
      <c r="A1273" s="85">
        <v>604</v>
      </c>
      <c r="B1273" s="1" t="s">
        <v>1696</v>
      </c>
      <c r="C1273" s="21" t="s">
        <v>23</v>
      </c>
      <c r="D1273" s="26">
        <v>1</v>
      </c>
      <c r="E1273" s="63">
        <v>7030</v>
      </c>
      <c r="F1273" s="88">
        <v>7100.3</v>
      </c>
      <c r="G1273" s="100">
        <v>7241</v>
      </c>
      <c r="H1273" s="22">
        <f t="shared" si="217"/>
        <v>7123.7666666666664</v>
      </c>
      <c r="I1273" s="23">
        <f t="shared" si="218"/>
        <v>107.43957991975456</v>
      </c>
      <c r="J1273" s="23">
        <f t="shared" si="219"/>
        <v>1.5081849946389023</v>
      </c>
      <c r="K1273" s="24">
        <f t="shared" ref="K1273:K1281" si="224">D1273*SUM(E1273:G1273)/COLUMNS(E1273:G1273)</f>
        <v>7123.7666666666664</v>
      </c>
      <c r="L1273" s="24">
        <f t="shared" si="221"/>
        <v>7123.7666666666664</v>
      </c>
      <c r="M1273" s="24">
        <f t="shared" si="222"/>
        <v>7123.77</v>
      </c>
      <c r="N1273" s="24">
        <f t="shared" si="223"/>
        <v>7123.77</v>
      </c>
    </row>
    <row r="1274" spans="1:14" ht="30" x14ac:dyDescent="0.25">
      <c r="A1274" s="85">
        <v>605</v>
      </c>
      <c r="B1274" s="1" t="s">
        <v>1697</v>
      </c>
      <c r="C1274" s="21" t="s">
        <v>23</v>
      </c>
      <c r="D1274" s="26">
        <v>1</v>
      </c>
      <c r="E1274" s="63">
        <v>7186</v>
      </c>
      <c r="F1274" s="88">
        <v>7257.86</v>
      </c>
      <c r="G1274" s="100">
        <v>7402</v>
      </c>
      <c r="H1274" s="22">
        <f t="shared" si="217"/>
        <v>7281.9533333333338</v>
      </c>
      <c r="I1274" s="23">
        <f t="shared" si="218"/>
        <v>109.9971205683737</v>
      </c>
      <c r="J1274" s="23">
        <f t="shared" si="219"/>
        <v>1.5105441566737181</v>
      </c>
      <c r="K1274" s="24">
        <f t="shared" si="224"/>
        <v>7281.9533333333338</v>
      </c>
      <c r="L1274" s="24">
        <f t="shared" si="221"/>
        <v>7281.9533333333338</v>
      </c>
      <c r="M1274" s="24">
        <f t="shared" si="222"/>
        <v>7281.95</v>
      </c>
      <c r="N1274" s="24">
        <f t="shared" si="223"/>
        <v>7281.95</v>
      </c>
    </row>
    <row r="1275" spans="1:14" ht="30" x14ac:dyDescent="0.25">
      <c r="A1275" s="85">
        <v>606</v>
      </c>
      <c r="B1275" s="1" t="s">
        <v>1698</v>
      </c>
      <c r="C1275" s="21" t="s">
        <v>23</v>
      </c>
      <c r="D1275" s="26">
        <v>1</v>
      </c>
      <c r="E1275" s="63">
        <v>106</v>
      </c>
      <c r="F1275" s="88">
        <v>107.06</v>
      </c>
      <c r="G1275" s="100">
        <v>109</v>
      </c>
      <c r="H1275" s="22">
        <f t="shared" si="217"/>
        <v>107.35333333333334</v>
      </c>
      <c r="I1275" s="23">
        <f t="shared" si="218"/>
        <v>1.5213590415590044</v>
      </c>
      <c r="J1275" s="23">
        <f t="shared" si="219"/>
        <v>1.4171511906716179</v>
      </c>
      <c r="K1275" s="24">
        <f t="shared" si="224"/>
        <v>107.35333333333334</v>
      </c>
      <c r="L1275" s="24">
        <f t="shared" si="221"/>
        <v>107.35333333333334</v>
      </c>
      <c r="M1275" s="24">
        <f t="shared" si="222"/>
        <v>107.35</v>
      </c>
      <c r="N1275" s="24">
        <f t="shared" si="223"/>
        <v>107.35</v>
      </c>
    </row>
    <row r="1276" spans="1:14" ht="30" x14ac:dyDescent="0.25">
      <c r="A1276" s="85">
        <v>607</v>
      </c>
      <c r="B1276" s="1" t="s">
        <v>1699</v>
      </c>
      <c r="C1276" s="21" t="s">
        <v>23</v>
      </c>
      <c r="D1276" s="26">
        <v>1</v>
      </c>
      <c r="E1276" s="63">
        <v>106</v>
      </c>
      <c r="F1276" s="88">
        <v>107.06</v>
      </c>
      <c r="G1276" s="100">
        <v>109</v>
      </c>
      <c r="H1276" s="22">
        <f t="shared" si="217"/>
        <v>107.35333333333334</v>
      </c>
      <c r="I1276" s="23">
        <f t="shared" si="218"/>
        <v>1.5213590415590044</v>
      </c>
      <c r="J1276" s="23">
        <f t="shared" si="219"/>
        <v>1.4171511906716179</v>
      </c>
      <c r="K1276" s="24">
        <f t="shared" si="224"/>
        <v>107.35333333333334</v>
      </c>
      <c r="L1276" s="24">
        <f t="shared" si="221"/>
        <v>107.35333333333334</v>
      </c>
      <c r="M1276" s="24">
        <f t="shared" si="222"/>
        <v>107.35</v>
      </c>
      <c r="N1276" s="24">
        <f t="shared" si="223"/>
        <v>107.35</v>
      </c>
    </row>
    <row r="1277" spans="1:14" ht="30" x14ac:dyDescent="0.25">
      <c r="A1277" s="85">
        <v>608</v>
      </c>
      <c r="B1277" s="1" t="s">
        <v>1700</v>
      </c>
      <c r="C1277" s="21" t="s">
        <v>23</v>
      </c>
      <c r="D1277" s="26">
        <v>1</v>
      </c>
      <c r="E1277" s="63">
        <v>586</v>
      </c>
      <c r="F1277" s="88">
        <v>591.86</v>
      </c>
      <c r="G1277" s="100">
        <v>604</v>
      </c>
      <c r="H1277" s="22">
        <f t="shared" si="217"/>
        <v>593.95333333333338</v>
      </c>
      <c r="I1277" s="23">
        <f t="shared" si="218"/>
        <v>9.1807697571245779</v>
      </c>
      <c r="J1277" s="23">
        <f t="shared" si="219"/>
        <v>1.5457055700994315</v>
      </c>
      <c r="K1277" s="24">
        <f t="shared" si="224"/>
        <v>593.95333333333338</v>
      </c>
      <c r="L1277" s="24">
        <f t="shared" si="221"/>
        <v>593.95333333333338</v>
      </c>
      <c r="M1277" s="24">
        <f t="shared" si="222"/>
        <v>593.95000000000005</v>
      </c>
      <c r="N1277" s="24">
        <f t="shared" si="223"/>
        <v>593.95000000000005</v>
      </c>
    </row>
    <row r="1278" spans="1:14" ht="30" x14ac:dyDescent="0.25">
      <c r="A1278" s="85">
        <v>609</v>
      </c>
      <c r="B1278" s="1" t="s">
        <v>1701</v>
      </c>
      <c r="C1278" s="21" t="s">
        <v>23</v>
      </c>
      <c r="D1278" s="26">
        <v>1</v>
      </c>
      <c r="E1278" s="63">
        <v>586</v>
      </c>
      <c r="F1278" s="88">
        <v>591.86</v>
      </c>
      <c r="G1278" s="100">
        <v>604</v>
      </c>
      <c r="H1278" s="22">
        <f t="shared" si="217"/>
        <v>593.95333333333338</v>
      </c>
      <c r="I1278" s="23">
        <f t="shared" si="218"/>
        <v>9.1807697571245779</v>
      </c>
      <c r="J1278" s="23">
        <f t="shared" si="219"/>
        <v>1.5457055700994315</v>
      </c>
      <c r="K1278" s="24">
        <f t="shared" si="224"/>
        <v>593.95333333333338</v>
      </c>
      <c r="L1278" s="24">
        <f t="shared" si="221"/>
        <v>593.95333333333338</v>
      </c>
      <c r="M1278" s="24">
        <f t="shared" si="222"/>
        <v>593.95000000000005</v>
      </c>
      <c r="N1278" s="24">
        <f t="shared" si="223"/>
        <v>593.95000000000005</v>
      </c>
    </row>
    <row r="1279" spans="1:14" ht="45" x14ac:dyDescent="0.25">
      <c r="A1279" s="85">
        <v>610</v>
      </c>
      <c r="B1279" s="1" t="s">
        <v>1702</v>
      </c>
      <c r="C1279" s="21" t="s">
        <v>23</v>
      </c>
      <c r="D1279" s="26">
        <v>1</v>
      </c>
      <c r="E1279" s="63">
        <v>604</v>
      </c>
      <c r="F1279" s="88">
        <v>610.04</v>
      </c>
      <c r="G1279" s="100">
        <v>622</v>
      </c>
      <c r="H1279" s="22">
        <f t="shared" si="217"/>
        <v>612.01333333333332</v>
      </c>
      <c r="I1279" s="23">
        <f t="shared" si="218"/>
        <v>9.1608151020164907</v>
      </c>
      <c r="J1279" s="23">
        <f t="shared" si="219"/>
        <v>1.4968326020157225</v>
      </c>
      <c r="K1279" s="24">
        <f t="shared" si="224"/>
        <v>612.01333333333332</v>
      </c>
      <c r="L1279" s="24">
        <f t="shared" si="221"/>
        <v>612.01333333333332</v>
      </c>
      <c r="M1279" s="24">
        <f t="shared" si="222"/>
        <v>612.01</v>
      </c>
      <c r="N1279" s="24">
        <f t="shared" si="223"/>
        <v>612.01</v>
      </c>
    </row>
    <row r="1280" spans="1:14" ht="45" x14ac:dyDescent="0.25">
      <c r="A1280" s="85">
        <v>611</v>
      </c>
      <c r="B1280" s="1" t="s">
        <v>1703</v>
      </c>
      <c r="C1280" s="21" t="s">
        <v>23</v>
      </c>
      <c r="D1280" s="26">
        <v>1</v>
      </c>
      <c r="E1280" s="63">
        <v>604</v>
      </c>
      <c r="F1280" s="88">
        <v>610.04</v>
      </c>
      <c r="G1280" s="100">
        <v>622</v>
      </c>
      <c r="H1280" s="22">
        <f t="shared" si="217"/>
        <v>612.01333333333332</v>
      </c>
      <c r="I1280" s="23">
        <f t="shared" si="218"/>
        <v>9.1608151020164907</v>
      </c>
      <c r="J1280" s="23">
        <f t="shared" si="219"/>
        <v>1.4968326020157225</v>
      </c>
      <c r="K1280" s="24">
        <f t="shared" si="224"/>
        <v>612.01333333333332</v>
      </c>
      <c r="L1280" s="24">
        <f t="shared" si="221"/>
        <v>612.01333333333332</v>
      </c>
      <c r="M1280" s="24">
        <f t="shared" si="222"/>
        <v>612.01</v>
      </c>
      <c r="N1280" s="24">
        <f t="shared" si="223"/>
        <v>612.01</v>
      </c>
    </row>
    <row r="1281" spans="1:14" ht="24" x14ac:dyDescent="0.25">
      <c r="A1281" s="85">
        <v>612</v>
      </c>
      <c r="B1281" s="1" t="s">
        <v>1704</v>
      </c>
      <c r="C1281" s="21" t="s">
        <v>23</v>
      </c>
      <c r="D1281" s="26">
        <v>1</v>
      </c>
      <c r="E1281" s="63">
        <v>2132</v>
      </c>
      <c r="F1281" s="88">
        <v>2153.3200000000002</v>
      </c>
      <c r="G1281" s="100">
        <v>2196</v>
      </c>
      <c r="H1281" s="22">
        <f t="shared" si="217"/>
        <v>2160.44</v>
      </c>
      <c r="I1281" s="23">
        <f t="shared" si="218"/>
        <v>32.58866060457224</v>
      </c>
      <c r="J1281" s="23">
        <f t="shared" si="219"/>
        <v>1.5084270150789765</v>
      </c>
      <c r="K1281" s="24">
        <f t="shared" si="224"/>
        <v>2160.44</v>
      </c>
      <c r="L1281" s="24">
        <f t="shared" si="221"/>
        <v>2160.44</v>
      </c>
      <c r="M1281" s="24">
        <f t="shared" si="222"/>
        <v>2160.44</v>
      </c>
      <c r="N1281" s="24">
        <f t="shared" si="223"/>
        <v>2160.44</v>
      </c>
    </row>
    <row r="1282" spans="1:14" ht="24" x14ac:dyDescent="0.25">
      <c r="A1282" s="85">
        <v>613</v>
      </c>
      <c r="B1282" s="1" t="s">
        <v>1705</v>
      </c>
      <c r="C1282" s="21" t="s">
        <v>23</v>
      </c>
      <c r="D1282" s="70">
        <v>1</v>
      </c>
      <c r="E1282" s="63">
        <v>2132</v>
      </c>
      <c r="F1282" s="88">
        <v>2153.3200000000002</v>
      </c>
      <c r="G1282" s="100">
        <v>2196</v>
      </c>
      <c r="H1282" s="22">
        <f t="shared" si="217"/>
        <v>2160.44</v>
      </c>
      <c r="I1282" s="23">
        <f t="shared" si="218"/>
        <v>32.58866060457224</v>
      </c>
      <c r="J1282" s="23">
        <f t="shared" si="219"/>
        <v>1.5084270150789765</v>
      </c>
      <c r="K1282" s="24">
        <f t="shared" ref="K1282:K1289" si="225">D1282*SUM(E1282:G1282)/COLUMNS(E1282:G1282)</f>
        <v>2160.44</v>
      </c>
      <c r="L1282" s="24">
        <f t="shared" si="221"/>
        <v>2160.44</v>
      </c>
      <c r="M1282" s="24">
        <f t="shared" si="222"/>
        <v>2160.44</v>
      </c>
      <c r="N1282" s="24">
        <f t="shared" si="223"/>
        <v>2160.44</v>
      </c>
    </row>
    <row r="1283" spans="1:14" ht="24" x14ac:dyDescent="0.25">
      <c r="A1283" s="85">
        <v>614</v>
      </c>
      <c r="B1283" s="1" t="s">
        <v>1706</v>
      </c>
      <c r="C1283" s="21" t="s">
        <v>23</v>
      </c>
      <c r="D1283" s="26">
        <v>1</v>
      </c>
      <c r="E1283" s="63">
        <v>2904</v>
      </c>
      <c r="F1283" s="88">
        <v>2933.04</v>
      </c>
      <c r="G1283" s="100">
        <v>2991</v>
      </c>
      <c r="H1283" s="22">
        <f t="shared" si="217"/>
        <v>2942.6800000000003</v>
      </c>
      <c r="I1283" s="23">
        <f t="shared" si="218"/>
        <v>44.293873165484186</v>
      </c>
      <c r="J1283" s="23">
        <f t="shared" si="219"/>
        <v>1.5052222180286059</v>
      </c>
      <c r="K1283" s="24">
        <f t="shared" si="225"/>
        <v>2942.6800000000003</v>
      </c>
      <c r="L1283" s="24">
        <f t="shared" si="221"/>
        <v>2942.6800000000003</v>
      </c>
      <c r="M1283" s="24">
        <f t="shared" si="222"/>
        <v>2942.68</v>
      </c>
      <c r="N1283" s="24">
        <f t="shared" si="223"/>
        <v>2942.68</v>
      </c>
    </row>
    <row r="1284" spans="1:14" ht="30" x14ac:dyDescent="0.25">
      <c r="A1284" s="85">
        <v>615</v>
      </c>
      <c r="B1284" s="1" t="s">
        <v>1707</v>
      </c>
      <c r="C1284" s="21" t="s">
        <v>23</v>
      </c>
      <c r="D1284" s="26">
        <v>1</v>
      </c>
      <c r="E1284" s="63">
        <v>7462</v>
      </c>
      <c r="F1284" s="88">
        <v>7536.62</v>
      </c>
      <c r="G1284" s="100">
        <v>7686</v>
      </c>
      <c r="H1284" s="22">
        <f t="shared" ref="H1284:H1289" si="226">AVERAGE(E1284:G1284)</f>
        <v>7561.54</v>
      </c>
      <c r="I1284" s="23">
        <f t="shared" ref="I1284:I1289" si="227">SQRT(VAR(E1284:G1284))</f>
        <v>114.06031211600292</v>
      </c>
      <c r="J1284" s="23">
        <f t="shared" ref="J1284:J1289" si="228">I1284/H1284*100</f>
        <v>1.5084270150789776</v>
      </c>
      <c r="K1284" s="24">
        <f t="shared" si="225"/>
        <v>7561.54</v>
      </c>
      <c r="L1284" s="24">
        <f t="shared" ref="L1284:L1289" si="229">K1284/D1284</f>
        <v>7561.54</v>
      </c>
      <c r="M1284" s="24">
        <f t="shared" ref="M1284:M1289" si="230">ROUND(L1284,2)</f>
        <v>7561.54</v>
      </c>
      <c r="N1284" s="24">
        <f t="shared" ref="N1284:N1289" si="231">M1284*D1284</f>
        <v>7561.54</v>
      </c>
    </row>
    <row r="1285" spans="1:14" ht="30" x14ac:dyDescent="0.25">
      <c r="A1285" s="85">
        <v>616</v>
      </c>
      <c r="B1285" s="1" t="s">
        <v>1708</v>
      </c>
      <c r="C1285" s="21" t="s">
        <v>23</v>
      </c>
      <c r="D1285" s="26">
        <v>1</v>
      </c>
      <c r="E1285" s="63">
        <v>22</v>
      </c>
      <c r="F1285" s="88">
        <v>22.22</v>
      </c>
      <c r="G1285" s="100">
        <v>23</v>
      </c>
      <c r="H1285" s="22">
        <f t="shared" si="226"/>
        <v>22.406666666666666</v>
      </c>
      <c r="I1285" s="23">
        <f t="shared" si="227"/>
        <v>0.52548390397169498</v>
      </c>
      <c r="J1285" s="23">
        <f t="shared" si="228"/>
        <v>2.3452123057350267</v>
      </c>
      <c r="K1285" s="24">
        <f t="shared" si="225"/>
        <v>22.406666666666666</v>
      </c>
      <c r="L1285" s="24">
        <f t="shared" si="229"/>
        <v>22.406666666666666</v>
      </c>
      <c r="M1285" s="24">
        <f t="shared" si="230"/>
        <v>22.41</v>
      </c>
      <c r="N1285" s="24">
        <f t="shared" si="231"/>
        <v>22.41</v>
      </c>
    </row>
    <row r="1286" spans="1:14" ht="30" x14ac:dyDescent="0.25">
      <c r="A1286" s="85">
        <v>617</v>
      </c>
      <c r="B1286" s="1" t="s">
        <v>1709</v>
      </c>
      <c r="C1286" s="21" t="s">
        <v>23</v>
      </c>
      <c r="D1286" s="26">
        <v>1</v>
      </c>
      <c r="E1286" s="63">
        <v>22</v>
      </c>
      <c r="F1286" s="88">
        <v>22.22</v>
      </c>
      <c r="G1286" s="100">
        <v>23</v>
      </c>
      <c r="H1286" s="22">
        <f t="shared" si="226"/>
        <v>22.406666666666666</v>
      </c>
      <c r="I1286" s="23">
        <f t="shared" si="227"/>
        <v>0.52548390397169498</v>
      </c>
      <c r="J1286" s="23">
        <f t="shared" si="228"/>
        <v>2.3452123057350267</v>
      </c>
      <c r="K1286" s="24">
        <f t="shared" si="225"/>
        <v>22.406666666666666</v>
      </c>
      <c r="L1286" s="24">
        <f t="shared" si="229"/>
        <v>22.406666666666666</v>
      </c>
      <c r="M1286" s="24">
        <f t="shared" si="230"/>
        <v>22.41</v>
      </c>
      <c r="N1286" s="24">
        <f t="shared" si="231"/>
        <v>22.41</v>
      </c>
    </row>
    <row r="1287" spans="1:14" ht="30" x14ac:dyDescent="0.25">
      <c r="A1287" s="85">
        <v>618</v>
      </c>
      <c r="B1287" s="1" t="s">
        <v>1710</v>
      </c>
      <c r="C1287" s="21" t="s">
        <v>23</v>
      </c>
      <c r="D1287" s="26">
        <v>1</v>
      </c>
      <c r="E1287" s="63">
        <v>4604</v>
      </c>
      <c r="F1287" s="88">
        <v>4650.04</v>
      </c>
      <c r="G1287" s="100">
        <v>4742</v>
      </c>
      <c r="H1287" s="22">
        <f t="shared" si="226"/>
        <v>4665.3466666666673</v>
      </c>
      <c r="I1287" s="23">
        <f t="shared" si="227"/>
        <v>70.26179995796673</v>
      </c>
      <c r="J1287" s="23">
        <f t="shared" si="228"/>
        <v>1.5060359921370627</v>
      </c>
      <c r="K1287" s="24">
        <f t="shared" si="225"/>
        <v>4665.3466666666673</v>
      </c>
      <c r="L1287" s="24">
        <f t="shared" si="229"/>
        <v>4665.3466666666673</v>
      </c>
      <c r="M1287" s="24">
        <f t="shared" si="230"/>
        <v>4665.3500000000004</v>
      </c>
      <c r="N1287" s="24">
        <f t="shared" si="231"/>
        <v>4665.3500000000004</v>
      </c>
    </row>
    <row r="1288" spans="1:14" ht="24" x14ac:dyDescent="0.25">
      <c r="A1288" s="85">
        <v>619</v>
      </c>
      <c r="B1288" s="1" t="s">
        <v>1711</v>
      </c>
      <c r="C1288" s="21" t="s">
        <v>23</v>
      </c>
      <c r="D1288" s="26">
        <v>1</v>
      </c>
      <c r="E1288" s="63">
        <v>10584</v>
      </c>
      <c r="F1288" s="88">
        <v>10689.84</v>
      </c>
      <c r="G1288" s="100">
        <v>10902</v>
      </c>
      <c r="H1288" s="22">
        <f t="shared" si="226"/>
        <v>10725.28</v>
      </c>
      <c r="I1288" s="23">
        <f t="shared" si="227"/>
        <v>161.9351573933221</v>
      </c>
      <c r="J1288" s="23">
        <f t="shared" si="228"/>
        <v>1.5098454995424091</v>
      </c>
      <c r="K1288" s="24">
        <f t="shared" si="225"/>
        <v>10725.28</v>
      </c>
      <c r="L1288" s="24">
        <f t="shared" si="229"/>
        <v>10725.28</v>
      </c>
      <c r="M1288" s="24">
        <f t="shared" si="230"/>
        <v>10725.28</v>
      </c>
      <c r="N1288" s="24">
        <f t="shared" si="231"/>
        <v>10725.28</v>
      </c>
    </row>
    <row r="1289" spans="1:14" ht="24" x14ac:dyDescent="0.25">
      <c r="A1289" s="85">
        <v>620</v>
      </c>
      <c r="B1289" s="1" t="s">
        <v>1712</v>
      </c>
      <c r="C1289" s="21" t="s">
        <v>23</v>
      </c>
      <c r="D1289" s="70">
        <v>1</v>
      </c>
      <c r="E1289" s="63">
        <v>510</v>
      </c>
      <c r="F1289" s="88">
        <v>515.1</v>
      </c>
      <c r="G1289" s="100">
        <v>525</v>
      </c>
      <c r="H1289" s="22">
        <f t="shared" si="226"/>
        <v>516.69999999999993</v>
      </c>
      <c r="I1289" s="23">
        <f t="shared" si="227"/>
        <v>7.6269259862673353</v>
      </c>
      <c r="J1289" s="23">
        <f t="shared" si="228"/>
        <v>1.4760839919232314</v>
      </c>
      <c r="K1289" s="24">
        <f t="shared" si="225"/>
        <v>516.69999999999993</v>
      </c>
      <c r="L1289" s="24">
        <f t="shared" si="229"/>
        <v>516.69999999999993</v>
      </c>
      <c r="M1289" s="24">
        <f t="shared" si="230"/>
        <v>516.70000000000005</v>
      </c>
      <c r="N1289" s="24">
        <f t="shared" si="231"/>
        <v>516.70000000000005</v>
      </c>
    </row>
    <row r="1290" spans="1:14" x14ac:dyDescent="0.25">
      <c r="A1290" s="101" t="s">
        <v>1713</v>
      </c>
      <c r="B1290" s="101"/>
      <c r="C1290" s="101"/>
      <c r="D1290" s="101"/>
      <c r="E1290" s="101"/>
      <c r="F1290" s="101"/>
      <c r="G1290" s="101"/>
      <c r="H1290" s="101"/>
      <c r="I1290" s="101"/>
      <c r="J1290" s="101"/>
      <c r="K1290" s="101"/>
      <c r="L1290" s="101"/>
      <c r="M1290" s="101"/>
      <c r="N1290" s="101"/>
    </row>
    <row r="1291" spans="1:14" ht="30" x14ac:dyDescent="0.25">
      <c r="A1291" s="85">
        <v>621</v>
      </c>
      <c r="B1291" s="1" t="s">
        <v>1714</v>
      </c>
      <c r="C1291" s="21" t="s">
        <v>23</v>
      </c>
      <c r="D1291" s="26">
        <v>1</v>
      </c>
      <c r="E1291" s="63">
        <v>22</v>
      </c>
      <c r="F1291" s="88">
        <v>22.22</v>
      </c>
      <c r="G1291" s="100">
        <v>23</v>
      </c>
      <c r="H1291" s="22">
        <f t="shared" ref="H1291:H1318" si="232">AVERAGE(E1291:G1291)</f>
        <v>22.406666666666666</v>
      </c>
      <c r="I1291" s="23">
        <f t="shared" ref="I1291:I1318" si="233">SQRT(VAR(E1291:G1291))</f>
        <v>0.52548390397169498</v>
      </c>
      <c r="J1291" s="23">
        <f t="shared" ref="J1291:J1318" si="234">I1291/H1291*100</f>
        <v>2.3452123057350267</v>
      </c>
      <c r="K1291" s="24">
        <f t="shared" ref="K1291:K1318" si="235">D1291*SUM(E1291:G1291)/COLUMNS(E1291:G1291)</f>
        <v>22.406666666666666</v>
      </c>
      <c r="L1291" s="24">
        <f t="shared" ref="L1291:L1318" si="236">K1291/D1291</f>
        <v>22.406666666666666</v>
      </c>
      <c r="M1291" s="24">
        <f t="shared" ref="M1291:M1318" si="237">ROUND(L1291,2)</f>
        <v>22.41</v>
      </c>
      <c r="N1291" s="24">
        <f t="shared" ref="N1291:N1318" si="238">M1291*D1291</f>
        <v>22.41</v>
      </c>
    </row>
    <row r="1292" spans="1:14" ht="30" x14ac:dyDescent="0.25">
      <c r="A1292" s="85">
        <v>622</v>
      </c>
      <c r="B1292" s="1" t="s">
        <v>1715</v>
      </c>
      <c r="C1292" s="21" t="s">
        <v>23</v>
      </c>
      <c r="D1292" s="26">
        <v>1</v>
      </c>
      <c r="E1292" s="63">
        <v>16</v>
      </c>
      <c r="F1292" s="88">
        <v>16.16</v>
      </c>
      <c r="G1292" s="100">
        <v>16</v>
      </c>
      <c r="H1292" s="22">
        <f t="shared" si="232"/>
        <v>16.053333333333331</v>
      </c>
      <c r="I1292" s="23">
        <f t="shared" si="233"/>
        <v>9.2376043070340211E-2</v>
      </c>
      <c r="J1292" s="23">
        <f t="shared" si="234"/>
        <v>0.57543216198301639</v>
      </c>
      <c r="K1292" s="24">
        <f t="shared" si="235"/>
        <v>16.053333333333331</v>
      </c>
      <c r="L1292" s="24">
        <f t="shared" si="236"/>
        <v>16.053333333333331</v>
      </c>
      <c r="M1292" s="24">
        <f t="shared" si="237"/>
        <v>16.05</v>
      </c>
      <c r="N1292" s="24">
        <f t="shared" si="238"/>
        <v>16.05</v>
      </c>
    </row>
    <row r="1293" spans="1:14" ht="30" x14ac:dyDescent="0.25">
      <c r="A1293" s="85">
        <v>623</v>
      </c>
      <c r="B1293" s="1" t="s">
        <v>1716</v>
      </c>
      <c r="C1293" s="21" t="s">
        <v>23</v>
      </c>
      <c r="D1293" s="26">
        <v>1</v>
      </c>
      <c r="E1293" s="63">
        <v>4404</v>
      </c>
      <c r="F1293" s="88">
        <v>4448.04</v>
      </c>
      <c r="G1293" s="100">
        <v>4536</v>
      </c>
      <c r="H1293" s="22">
        <f t="shared" si="232"/>
        <v>4462.68</v>
      </c>
      <c r="I1293" s="23">
        <f t="shared" si="233"/>
        <v>67.206749661027359</v>
      </c>
      <c r="J1293" s="23">
        <f t="shared" si="234"/>
        <v>1.5059728607255585</v>
      </c>
      <c r="K1293" s="24">
        <f t="shared" si="235"/>
        <v>4462.68</v>
      </c>
      <c r="L1293" s="24">
        <f t="shared" si="236"/>
        <v>4462.68</v>
      </c>
      <c r="M1293" s="24">
        <f t="shared" si="237"/>
        <v>4462.68</v>
      </c>
      <c r="N1293" s="24">
        <f t="shared" si="238"/>
        <v>4462.68</v>
      </c>
    </row>
    <row r="1294" spans="1:14" ht="30" x14ac:dyDescent="0.25">
      <c r="A1294" s="85">
        <v>624</v>
      </c>
      <c r="B1294" s="1" t="s">
        <v>1717</v>
      </c>
      <c r="C1294" s="21" t="s">
        <v>23</v>
      </c>
      <c r="D1294" s="26">
        <v>1</v>
      </c>
      <c r="E1294" s="63">
        <v>4404</v>
      </c>
      <c r="F1294" s="88">
        <v>4448.04</v>
      </c>
      <c r="G1294" s="100">
        <v>4536</v>
      </c>
      <c r="H1294" s="22">
        <f t="shared" si="232"/>
        <v>4462.68</v>
      </c>
      <c r="I1294" s="23">
        <f t="shared" si="233"/>
        <v>67.206749661027359</v>
      </c>
      <c r="J1294" s="23">
        <f t="shared" si="234"/>
        <v>1.5059728607255585</v>
      </c>
      <c r="K1294" s="24">
        <f t="shared" si="235"/>
        <v>4462.68</v>
      </c>
      <c r="L1294" s="24">
        <f t="shared" si="236"/>
        <v>4462.68</v>
      </c>
      <c r="M1294" s="24">
        <f t="shared" si="237"/>
        <v>4462.68</v>
      </c>
      <c r="N1294" s="24">
        <f t="shared" si="238"/>
        <v>4462.68</v>
      </c>
    </row>
    <row r="1295" spans="1:14" ht="30" x14ac:dyDescent="0.25">
      <c r="A1295" s="85">
        <v>625</v>
      </c>
      <c r="B1295" s="1" t="s">
        <v>1718</v>
      </c>
      <c r="C1295" s="21" t="s">
        <v>23</v>
      </c>
      <c r="D1295" s="26">
        <v>1</v>
      </c>
      <c r="E1295" s="63">
        <v>5950</v>
      </c>
      <c r="F1295" s="88">
        <v>6009.5</v>
      </c>
      <c r="G1295" s="100">
        <v>6129</v>
      </c>
      <c r="H1295" s="22">
        <f t="shared" si="232"/>
        <v>6029.5</v>
      </c>
      <c r="I1295" s="23">
        <f t="shared" si="233"/>
        <v>91.16057261777155</v>
      </c>
      <c r="J1295" s="23">
        <f t="shared" si="234"/>
        <v>1.5119093227924629</v>
      </c>
      <c r="K1295" s="24">
        <f t="shared" si="235"/>
        <v>6029.5</v>
      </c>
      <c r="L1295" s="24">
        <f t="shared" si="236"/>
        <v>6029.5</v>
      </c>
      <c r="M1295" s="24">
        <f t="shared" si="237"/>
        <v>6029.5</v>
      </c>
      <c r="N1295" s="24">
        <f t="shared" si="238"/>
        <v>6029.5</v>
      </c>
    </row>
    <row r="1296" spans="1:14" ht="30" x14ac:dyDescent="0.25">
      <c r="A1296" s="85">
        <v>626</v>
      </c>
      <c r="B1296" s="1" t="s">
        <v>1719</v>
      </c>
      <c r="C1296" s="21" t="s">
        <v>23</v>
      </c>
      <c r="D1296" s="26">
        <v>1</v>
      </c>
      <c r="E1296" s="63">
        <v>5950</v>
      </c>
      <c r="F1296" s="88">
        <v>6009.5</v>
      </c>
      <c r="G1296" s="100">
        <v>6129</v>
      </c>
      <c r="H1296" s="22">
        <f t="shared" si="232"/>
        <v>6029.5</v>
      </c>
      <c r="I1296" s="23">
        <f t="shared" si="233"/>
        <v>91.16057261777155</v>
      </c>
      <c r="J1296" s="23">
        <f t="shared" si="234"/>
        <v>1.5119093227924629</v>
      </c>
      <c r="K1296" s="24">
        <f t="shared" si="235"/>
        <v>6029.5</v>
      </c>
      <c r="L1296" s="24">
        <f t="shared" si="236"/>
        <v>6029.5</v>
      </c>
      <c r="M1296" s="24">
        <f t="shared" si="237"/>
        <v>6029.5</v>
      </c>
      <c r="N1296" s="24">
        <f t="shared" si="238"/>
        <v>6029.5</v>
      </c>
    </row>
    <row r="1297" spans="1:14" ht="45" x14ac:dyDescent="0.25">
      <c r="A1297" s="85">
        <v>627</v>
      </c>
      <c r="B1297" s="1" t="s">
        <v>1720</v>
      </c>
      <c r="C1297" s="21" t="s">
        <v>23</v>
      </c>
      <c r="D1297" s="26">
        <v>1</v>
      </c>
      <c r="E1297" s="63">
        <v>5950</v>
      </c>
      <c r="F1297" s="88">
        <v>6009.5</v>
      </c>
      <c r="G1297" s="100">
        <v>6129</v>
      </c>
      <c r="H1297" s="22">
        <f t="shared" si="232"/>
        <v>6029.5</v>
      </c>
      <c r="I1297" s="23">
        <f t="shared" si="233"/>
        <v>91.16057261777155</v>
      </c>
      <c r="J1297" s="23">
        <f t="shared" si="234"/>
        <v>1.5119093227924629</v>
      </c>
      <c r="K1297" s="24">
        <f t="shared" si="235"/>
        <v>6029.5</v>
      </c>
      <c r="L1297" s="24">
        <f t="shared" si="236"/>
        <v>6029.5</v>
      </c>
      <c r="M1297" s="24">
        <f t="shared" si="237"/>
        <v>6029.5</v>
      </c>
      <c r="N1297" s="24">
        <f t="shared" si="238"/>
        <v>6029.5</v>
      </c>
    </row>
    <row r="1298" spans="1:14" ht="45" x14ac:dyDescent="0.25">
      <c r="A1298" s="85">
        <v>628</v>
      </c>
      <c r="B1298" s="1" t="s">
        <v>1721</v>
      </c>
      <c r="C1298" s="21" t="s">
        <v>23</v>
      </c>
      <c r="D1298" s="26">
        <v>1</v>
      </c>
      <c r="E1298" s="63">
        <v>5950</v>
      </c>
      <c r="F1298" s="88">
        <v>6009.5</v>
      </c>
      <c r="G1298" s="100">
        <v>6129</v>
      </c>
      <c r="H1298" s="22">
        <f t="shared" si="232"/>
        <v>6029.5</v>
      </c>
      <c r="I1298" s="23">
        <f t="shared" si="233"/>
        <v>91.16057261777155</v>
      </c>
      <c r="J1298" s="23">
        <f t="shared" si="234"/>
        <v>1.5119093227924629</v>
      </c>
      <c r="K1298" s="24">
        <f t="shared" si="235"/>
        <v>6029.5</v>
      </c>
      <c r="L1298" s="24">
        <f t="shared" si="236"/>
        <v>6029.5</v>
      </c>
      <c r="M1298" s="24">
        <f t="shared" si="237"/>
        <v>6029.5</v>
      </c>
      <c r="N1298" s="24">
        <f t="shared" si="238"/>
        <v>6029.5</v>
      </c>
    </row>
    <row r="1299" spans="1:14" ht="30" x14ac:dyDescent="0.25">
      <c r="A1299" s="85">
        <v>629</v>
      </c>
      <c r="B1299" s="1" t="s">
        <v>1722</v>
      </c>
      <c r="C1299" s="21" t="s">
        <v>23</v>
      </c>
      <c r="D1299" s="26">
        <v>1</v>
      </c>
      <c r="E1299" s="63">
        <v>4404</v>
      </c>
      <c r="F1299" s="88">
        <v>4448.04</v>
      </c>
      <c r="G1299" s="100">
        <v>4536</v>
      </c>
      <c r="H1299" s="22">
        <f t="shared" si="232"/>
        <v>4462.68</v>
      </c>
      <c r="I1299" s="23">
        <f t="shared" si="233"/>
        <v>67.206749661027359</v>
      </c>
      <c r="J1299" s="23">
        <f t="shared" si="234"/>
        <v>1.5059728607255585</v>
      </c>
      <c r="K1299" s="24">
        <f t="shared" si="235"/>
        <v>4462.68</v>
      </c>
      <c r="L1299" s="24">
        <f t="shared" si="236"/>
        <v>4462.68</v>
      </c>
      <c r="M1299" s="24">
        <f t="shared" si="237"/>
        <v>4462.68</v>
      </c>
      <c r="N1299" s="24">
        <f t="shared" si="238"/>
        <v>4462.68</v>
      </c>
    </row>
    <row r="1300" spans="1:14" ht="30" x14ac:dyDescent="0.25">
      <c r="A1300" s="85">
        <v>630</v>
      </c>
      <c r="B1300" s="1" t="s">
        <v>1723</v>
      </c>
      <c r="C1300" s="21" t="s">
        <v>23</v>
      </c>
      <c r="D1300" s="26">
        <v>1</v>
      </c>
      <c r="E1300" s="63">
        <v>4404</v>
      </c>
      <c r="F1300" s="88">
        <v>4448.04</v>
      </c>
      <c r="G1300" s="100">
        <v>4536</v>
      </c>
      <c r="H1300" s="22">
        <f t="shared" si="232"/>
        <v>4462.68</v>
      </c>
      <c r="I1300" s="23">
        <f t="shared" si="233"/>
        <v>67.206749661027359</v>
      </c>
      <c r="J1300" s="23">
        <f t="shared" si="234"/>
        <v>1.5059728607255585</v>
      </c>
      <c r="K1300" s="24">
        <f t="shared" si="235"/>
        <v>4462.68</v>
      </c>
      <c r="L1300" s="24">
        <f t="shared" si="236"/>
        <v>4462.68</v>
      </c>
      <c r="M1300" s="24">
        <f t="shared" si="237"/>
        <v>4462.68</v>
      </c>
      <c r="N1300" s="24">
        <f t="shared" si="238"/>
        <v>4462.68</v>
      </c>
    </row>
    <row r="1301" spans="1:14" ht="45" x14ac:dyDescent="0.25">
      <c r="A1301" s="85">
        <v>631</v>
      </c>
      <c r="B1301" s="1" t="s">
        <v>1724</v>
      </c>
      <c r="C1301" s="21" t="s">
        <v>23</v>
      </c>
      <c r="D1301" s="26">
        <v>1</v>
      </c>
      <c r="E1301" s="63">
        <v>5950</v>
      </c>
      <c r="F1301" s="88">
        <v>6009.5</v>
      </c>
      <c r="G1301" s="100">
        <v>6129</v>
      </c>
      <c r="H1301" s="22">
        <f t="shared" si="232"/>
        <v>6029.5</v>
      </c>
      <c r="I1301" s="23">
        <f t="shared" si="233"/>
        <v>91.16057261777155</v>
      </c>
      <c r="J1301" s="23">
        <f t="shared" si="234"/>
        <v>1.5119093227924629</v>
      </c>
      <c r="K1301" s="24">
        <f t="shared" si="235"/>
        <v>6029.5</v>
      </c>
      <c r="L1301" s="24">
        <f t="shared" si="236"/>
        <v>6029.5</v>
      </c>
      <c r="M1301" s="24">
        <f t="shared" si="237"/>
        <v>6029.5</v>
      </c>
      <c r="N1301" s="24">
        <f t="shared" si="238"/>
        <v>6029.5</v>
      </c>
    </row>
    <row r="1302" spans="1:14" ht="60" x14ac:dyDescent="0.25">
      <c r="A1302" s="85">
        <v>632</v>
      </c>
      <c r="B1302" s="1" t="s">
        <v>1725</v>
      </c>
      <c r="C1302" s="21" t="s">
        <v>23</v>
      </c>
      <c r="D1302" s="26">
        <v>1</v>
      </c>
      <c r="E1302" s="63">
        <v>5950</v>
      </c>
      <c r="F1302" s="88">
        <v>6009.5</v>
      </c>
      <c r="G1302" s="100">
        <v>6129</v>
      </c>
      <c r="H1302" s="22">
        <f t="shared" si="232"/>
        <v>6029.5</v>
      </c>
      <c r="I1302" s="23">
        <f t="shared" si="233"/>
        <v>91.16057261777155</v>
      </c>
      <c r="J1302" s="23">
        <f t="shared" si="234"/>
        <v>1.5119093227924629</v>
      </c>
      <c r="K1302" s="24">
        <f t="shared" si="235"/>
        <v>6029.5</v>
      </c>
      <c r="L1302" s="24">
        <f t="shared" si="236"/>
        <v>6029.5</v>
      </c>
      <c r="M1302" s="24">
        <f t="shared" si="237"/>
        <v>6029.5</v>
      </c>
      <c r="N1302" s="24">
        <f t="shared" si="238"/>
        <v>6029.5</v>
      </c>
    </row>
    <row r="1303" spans="1:14" x14ac:dyDescent="0.25">
      <c r="A1303" s="101" t="s">
        <v>1726</v>
      </c>
      <c r="B1303" s="101"/>
      <c r="C1303" s="101"/>
      <c r="D1303" s="101"/>
      <c r="E1303" s="101"/>
      <c r="F1303" s="101"/>
      <c r="G1303" s="101"/>
      <c r="H1303" s="101"/>
      <c r="I1303" s="101"/>
      <c r="J1303" s="101"/>
      <c r="K1303" s="101"/>
      <c r="L1303" s="101"/>
      <c r="M1303" s="101"/>
      <c r="N1303" s="101"/>
    </row>
    <row r="1304" spans="1:14" ht="45" x14ac:dyDescent="0.25">
      <c r="A1304" s="85">
        <v>633</v>
      </c>
      <c r="B1304" s="1" t="s">
        <v>1752</v>
      </c>
      <c r="C1304" s="21" t="s">
        <v>23</v>
      </c>
      <c r="D1304" s="26">
        <v>1</v>
      </c>
      <c r="E1304" s="63">
        <v>1050</v>
      </c>
      <c r="F1304" s="88">
        <v>1060.5</v>
      </c>
      <c r="G1304" s="100">
        <v>1082</v>
      </c>
      <c r="H1304" s="22">
        <f t="shared" si="232"/>
        <v>1064.1666666666667</v>
      </c>
      <c r="I1304" s="23">
        <f t="shared" si="233"/>
        <v>16.312060977489427</v>
      </c>
      <c r="J1304" s="23">
        <f t="shared" si="234"/>
        <v>1.532848329912867</v>
      </c>
      <c r="K1304" s="24">
        <f t="shared" si="235"/>
        <v>1064.1666666666667</v>
      </c>
      <c r="L1304" s="24">
        <f t="shared" si="236"/>
        <v>1064.1666666666667</v>
      </c>
      <c r="M1304" s="24">
        <f t="shared" si="237"/>
        <v>1064.17</v>
      </c>
      <c r="N1304" s="24">
        <f t="shared" si="238"/>
        <v>1064.17</v>
      </c>
    </row>
    <row r="1305" spans="1:14" ht="30" x14ac:dyDescent="0.25">
      <c r="A1305" s="85">
        <v>634</v>
      </c>
      <c r="B1305" s="1" t="s">
        <v>1753</v>
      </c>
      <c r="C1305" s="21" t="s">
        <v>23</v>
      </c>
      <c r="D1305" s="26">
        <v>1</v>
      </c>
      <c r="E1305" s="63">
        <v>16222</v>
      </c>
      <c r="F1305" s="88">
        <v>16384.22</v>
      </c>
      <c r="G1305" s="100">
        <v>16709</v>
      </c>
      <c r="H1305" s="22">
        <f t="shared" si="232"/>
        <v>16438.406666666666</v>
      </c>
      <c r="I1305" s="23">
        <f t="shared" si="233"/>
        <v>247.98063660966207</v>
      </c>
      <c r="J1305" s="23">
        <f t="shared" si="234"/>
        <v>1.5085442381256462</v>
      </c>
      <c r="K1305" s="24">
        <f t="shared" si="235"/>
        <v>16438.406666666666</v>
      </c>
      <c r="L1305" s="24">
        <f t="shared" si="236"/>
        <v>16438.406666666666</v>
      </c>
      <c r="M1305" s="24">
        <f t="shared" si="237"/>
        <v>16438.41</v>
      </c>
      <c r="N1305" s="24">
        <f t="shared" si="238"/>
        <v>16438.41</v>
      </c>
    </row>
    <row r="1306" spans="1:14" ht="45" x14ac:dyDescent="0.25">
      <c r="A1306" s="85">
        <v>635</v>
      </c>
      <c r="B1306" s="1" t="s">
        <v>1754</v>
      </c>
      <c r="C1306" s="21" t="s">
        <v>23</v>
      </c>
      <c r="D1306" s="26">
        <v>1</v>
      </c>
      <c r="E1306" s="63">
        <v>43724</v>
      </c>
      <c r="F1306" s="88">
        <v>44161.24</v>
      </c>
      <c r="G1306" s="100">
        <v>45036</v>
      </c>
      <c r="H1306" s="22">
        <f t="shared" si="232"/>
        <v>44307.079999999994</v>
      </c>
      <c r="I1306" s="23">
        <f t="shared" si="233"/>
        <v>668.04788690632074</v>
      </c>
      <c r="J1306" s="23">
        <f t="shared" si="234"/>
        <v>1.5077678034894668</v>
      </c>
      <c r="K1306" s="24">
        <f t="shared" si="235"/>
        <v>44307.079999999994</v>
      </c>
      <c r="L1306" s="24">
        <f t="shared" si="236"/>
        <v>44307.079999999994</v>
      </c>
      <c r="M1306" s="24">
        <f t="shared" si="237"/>
        <v>44307.08</v>
      </c>
      <c r="N1306" s="24">
        <f t="shared" si="238"/>
        <v>44307.08</v>
      </c>
    </row>
    <row r="1307" spans="1:14" ht="30" x14ac:dyDescent="0.25">
      <c r="A1307" s="85">
        <v>636</v>
      </c>
      <c r="B1307" s="1" t="s">
        <v>1755</v>
      </c>
      <c r="C1307" s="21" t="s">
        <v>23</v>
      </c>
      <c r="D1307" s="26">
        <v>1</v>
      </c>
      <c r="E1307" s="63">
        <v>586</v>
      </c>
      <c r="F1307" s="88">
        <v>591.86</v>
      </c>
      <c r="G1307" s="100">
        <v>604</v>
      </c>
      <c r="H1307" s="22">
        <f t="shared" si="232"/>
        <v>593.95333333333338</v>
      </c>
      <c r="I1307" s="23">
        <f t="shared" si="233"/>
        <v>9.1807697571245779</v>
      </c>
      <c r="J1307" s="23">
        <f t="shared" si="234"/>
        <v>1.5457055700994315</v>
      </c>
      <c r="K1307" s="24">
        <f t="shared" si="235"/>
        <v>593.95333333333338</v>
      </c>
      <c r="L1307" s="24">
        <f t="shared" si="236"/>
        <v>593.95333333333338</v>
      </c>
      <c r="M1307" s="24">
        <f t="shared" si="237"/>
        <v>593.95000000000005</v>
      </c>
      <c r="N1307" s="24">
        <f t="shared" si="238"/>
        <v>593.95000000000005</v>
      </c>
    </row>
    <row r="1308" spans="1:14" ht="30" x14ac:dyDescent="0.25">
      <c r="A1308" s="85">
        <v>637</v>
      </c>
      <c r="B1308" s="1" t="s">
        <v>1756</v>
      </c>
      <c r="C1308" s="21" t="s">
        <v>23</v>
      </c>
      <c r="D1308" s="26">
        <v>1</v>
      </c>
      <c r="E1308" s="63">
        <v>542</v>
      </c>
      <c r="F1308" s="88">
        <v>547.41999999999996</v>
      </c>
      <c r="G1308" s="100">
        <v>558</v>
      </c>
      <c r="H1308" s="22">
        <f t="shared" si="232"/>
        <v>549.14</v>
      </c>
      <c r="I1308" s="23">
        <f t="shared" si="233"/>
        <v>8.1374934715795675</v>
      </c>
      <c r="J1308" s="23">
        <f t="shared" si="234"/>
        <v>1.4818613598680788</v>
      </c>
      <c r="K1308" s="24">
        <f t="shared" si="235"/>
        <v>549.14</v>
      </c>
      <c r="L1308" s="24">
        <f t="shared" si="236"/>
        <v>549.14</v>
      </c>
      <c r="M1308" s="24">
        <f t="shared" si="237"/>
        <v>549.14</v>
      </c>
      <c r="N1308" s="24">
        <f t="shared" si="238"/>
        <v>549.14</v>
      </c>
    </row>
    <row r="1309" spans="1:14" ht="30" x14ac:dyDescent="0.25">
      <c r="A1309" s="85">
        <v>638</v>
      </c>
      <c r="B1309" s="1" t="s">
        <v>1757</v>
      </c>
      <c r="C1309" s="21" t="s">
        <v>23</v>
      </c>
      <c r="D1309" s="26">
        <v>1</v>
      </c>
      <c r="E1309" s="63">
        <v>542</v>
      </c>
      <c r="F1309" s="88">
        <v>547.41999999999996</v>
      </c>
      <c r="G1309" s="100">
        <v>558</v>
      </c>
      <c r="H1309" s="22">
        <f t="shared" si="232"/>
        <v>549.14</v>
      </c>
      <c r="I1309" s="23">
        <f t="shared" si="233"/>
        <v>8.1374934715795675</v>
      </c>
      <c r="J1309" s="23">
        <f t="shared" si="234"/>
        <v>1.4818613598680788</v>
      </c>
      <c r="K1309" s="24">
        <f t="shared" si="235"/>
        <v>549.14</v>
      </c>
      <c r="L1309" s="24">
        <f t="shared" si="236"/>
        <v>549.14</v>
      </c>
      <c r="M1309" s="24">
        <f t="shared" si="237"/>
        <v>549.14</v>
      </c>
      <c r="N1309" s="24">
        <f t="shared" si="238"/>
        <v>549.14</v>
      </c>
    </row>
    <row r="1310" spans="1:14" ht="30" x14ac:dyDescent="0.25">
      <c r="A1310" s="85">
        <v>639</v>
      </c>
      <c r="B1310" s="1" t="s">
        <v>1758</v>
      </c>
      <c r="C1310" s="21" t="s">
        <v>23</v>
      </c>
      <c r="D1310" s="26">
        <v>1</v>
      </c>
      <c r="E1310" s="63">
        <v>10584</v>
      </c>
      <c r="F1310" s="88">
        <v>10689.84</v>
      </c>
      <c r="G1310" s="100">
        <v>10902</v>
      </c>
      <c r="H1310" s="22">
        <f t="shared" si="232"/>
        <v>10725.28</v>
      </c>
      <c r="I1310" s="23">
        <f t="shared" si="233"/>
        <v>161.9351573933221</v>
      </c>
      <c r="J1310" s="23">
        <f t="shared" si="234"/>
        <v>1.5098454995424091</v>
      </c>
      <c r="K1310" s="24">
        <f t="shared" si="235"/>
        <v>10725.28</v>
      </c>
      <c r="L1310" s="24">
        <f t="shared" si="236"/>
        <v>10725.28</v>
      </c>
      <c r="M1310" s="24">
        <f t="shared" si="237"/>
        <v>10725.28</v>
      </c>
      <c r="N1310" s="24">
        <f t="shared" si="238"/>
        <v>10725.28</v>
      </c>
    </row>
    <row r="1311" spans="1:14" ht="30" x14ac:dyDescent="0.25">
      <c r="A1311" s="85">
        <v>640</v>
      </c>
      <c r="B1311" s="1" t="s">
        <v>1759</v>
      </c>
      <c r="C1311" s="21" t="s">
        <v>23</v>
      </c>
      <c r="D1311" s="26">
        <v>1</v>
      </c>
      <c r="E1311" s="63">
        <v>604</v>
      </c>
      <c r="F1311" s="88">
        <v>610.04</v>
      </c>
      <c r="G1311" s="100">
        <v>622</v>
      </c>
      <c r="H1311" s="22">
        <f t="shared" si="232"/>
        <v>612.01333333333332</v>
      </c>
      <c r="I1311" s="23">
        <f t="shared" si="233"/>
        <v>9.1608151020164907</v>
      </c>
      <c r="J1311" s="23">
        <f t="shared" si="234"/>
        <v>1.4968326020157225</v>
      </c>
      <c r="K1311" s="24">
        <f t="shared" si="235"/>
        <v>612.01333333333332</v>
      </c>
      <c r="L1311" s="24">
        <f t="shared" si="236"/>
        <v>612.01333333333332</v>
      </c>
      <c r="M1311" s="24">
        <f t="shared" si="237"/>
        <v>612.01</v>
      </c>
      <c r="N1311" s="24">
        <f t="shared" si="238"/>
        <v>612.01</v>
      </c>
    </row>
    <row r="1312" spans="1:14" ht="24" x14ac:dyDescent="0.25">
      <c r="A1312" s="85">
        <v>641</v>
      </c>
      <c r="B1312" s="1" t="s">
        <v>1760</v>
      </c>
      <c r="C1312" s="21" t="s">
        <v>23</v>
      </c>
      <c r="D1312" s="70">
        <v>1</v>
      </c>
      <c r="E1312" s="63">
        <v>2302</v>
      </c>
      <c r="F1312" s="88">
        <v>2325.02</v>
      </c>
      <c r="G1312" s="100">
        <v>2371</v>
      </c>
      <c r="H1312" s="22">
        <f t="shared" si="232"/>
        <v>2332.6733333333336</v>
      </c>
      <c r="I1312" s="23">
        <f t="shared" si="233"/>
        <v>35.130899978983365</v>
      </c>
      <c r="J1312" s="23">
        <f t="shared" si="234"/>
        <v>1.5060359921370627</v>
      </c>
      <c r="K1312" s="24">
        <f t="shared" si="235"/>
        <v>2332.6733333333336</v>
      </c>
      <c r="L1312" s="24">
        <f t="shared" si="236"/>
        <v>2332.6733333333336</v>
      </c>
      <c r="M1312" s="24">
        <f t="shared" si="237"/>
        <v>2332.67</v>
      </c>
      <c r="N1312" s="24">
        <f t="shared" si="238"/>
        <v>2332.67</v>
      </c>
    </row>
    <row r="1313" spans="1:14" ht="30" x14ac:dyDescent="0.25">
      <c r="A1313" s="85">
        <v>642</v>
      </c>
      <c r="B1313" s="1" t="s">
        <v>1761</v>
      </c>
      <c r="C1313" s="21" t="s">
        <v>23</v>
      </c>
      <c r="D1313" s="26">
        <v>1</v>
      </c>
      <c r="E1313" s="63">
        <v>742</v>
      </c>
      <c r="F1313" s="88">
        <v>749.42</v>
      </c>
      <c r="G1313" s="100">
        <v>764</v>
      </c>
      <c r="H1313" s="22">
        <f t="shared" si="232"/>
        <v>751.80666666666673</v>
      </c>
      <c r="I1313" s="23">
        <f t="shared" si="233"/>
        <v>11.192503443525645</v>
      </c>
      <c r="J1313" s="23">
        <f t="shared" si="234"/>
        <v>1.4887475650023911</v>
      </c>
      <c r="K1313" s="24">
        <f t="shared" si="235"/>
        <v>751.80666666666673</v>
      </c>
      <c r="L1313" s="24">
        <f t="shared" si="236"/>
        <v>751.80666666666673</v>
      </c>
      <c r="M1313" s="24">
        <f t="shared" si="237"/>
        <v>751.81</v>
      </c>
      <c r="N1313" s="24">
        <f t="shared" si="238"/>
        <v>751.81</v>
      </c>
    </row>
    <row r="1314" spans="1:14" ht="45" x14ac:dyDescent="0.25">
      <c r="A1314" s="85">
        <v>643</v>
      </c>
      <c r="B1314" s="1" t="s">
        <v>1762</v>
      </c>
      <c r="C1314" s="21" t="s">
        <v>23</v>
      </c>
      <c r="D1314" s="26">
        <v>1</v>
      </c>
      <c r="E1314" s="63">
        <v>2132</v>
      </c>
      <c r="F1314" s="88">
        <v>2153.3200000000002</v>
      </c>
      <c r="G1314" s="100">
        <v>2196</v>
      </c>
      <c r="H1314" s="22">
        <f t="shared" si="232"/>
        <v>2160.44</v>
      </c>
      <c r="I1314" s="23">
        <f t="shared" si="233"/>
        <v>32.58866060457224</v>
      </c>
      <c r="J1314" s="23">
        <f t="shared" si="234"/>
        <v>1.5084270150789765</v>
      </c>
      <c r="K1314" s="24">
        <f t="shared" si="235"/>
        <v>2160.44</v>
      </c>
      <c r="L1314" s="24">
        <f t="shared" si="236"/>
        <v>2160.44</v>
      </c>
      <c r="M1314" s="24">
        <f t="shared" si="237"/>
        <v>2160.44</v>
      </c>
      <c r="N1314" s="24">
        <f t="shared" si="238"/>
        <v>2160.44</v>
      </c>
    </row>
    <row r="1315" spans="1:14" ht="45" x14ac:dyDescent="0.25">
      <c r="A1315" s="85">
        <v>644</v>
      </c>
      <c r="B1315" s="1" t="s">
        <v>1763</v>
      </c>
      <c r="C1315" s="21" t="s">
        <v>23</v>
      </c>
      <c r="D1315" s="26">
        <v>1</v>
      </c>
      <c r="E1315" s="63">
        <v>2286</v>
      </c>
      <c r="F1315" s="88">
        <v>2308.86</v>
      </c>
      <c r="G1315" s="100">
        <v>2355</v>
      </c>
      <c r="H1315" s="22">
        <f t="shared" si="232"/>
        <v>2316.6200000000003</v>
      </c>
      <c r="I1315" s="23">
        <f t="shared" si="233"/>
        <v>35.14844520032144</v>
      </c>
      <c r="J1315" s="23">
        <f t="shared" si="234"/>
        <v>1.5172296362943183</v>
      </c>
      <c r="K1315" s="24">
        <f t="shared" si="235"/>
        <v>2316.6200000000003</v>
      </c>
      <c r="L1315" s="24">
        <f t="shared" si="236"/>
        <v>2316.6200000000003</v>
      </c>
      <c r="M1315" s="24">
        <f t="shared" si="237"/>
        <v>2316.62</v>
      </c>
      <c r="N1315" s="24">
        <f t="shared" si="238"/>
        <v>2316.62</v>
      </c>
    </row>
    <row r="1316" spans="1:14" ht="30" x14ac:dyDescent="0.25">
      <c r="A1316" s="85">
        <v>645</v>
      </c>
      <c r="B1316" s="1" t="s">
        <v>1764</v>
      </c>
      <c r="C1316" s="21" t="s">
        <v>23</v>
      </c>
      <c r="D1316" s="26">
        <v>1</v>
      </c>
      <c r="E1316" s="63">
        <v>742</v>
      </c>
      <c r="F1316" s="88">
        <v>749.42</v>
      </c>
      <c r="G1316" s="100">
        <v>764</v>
      </c>
      <c r="H1316" s="22">
        <f t="shared" si="232"/>
        <v>751.80666666666673</v>
      </c>
      <c r="I1316" s="23">
        <f t="shared" si="233"/>
        <v>11.192503443525645</v>
      </c>
      <c r="J1316" s="23">
        <f t="shared" si="234"/>
        <v>1.4887475650023911</v>
      </c>
      <c r="K1316" s="24">
        <f t="shared" si="235"/>
        <v>751.80666666666673</v>
      </c>
      <c r="L1316" s="24">
        <f t="shared" si="236"/>
        <v>751.80666666666673</v>
      </c>
      <c r="M1316" s="24">
        <f t="shared" si="237"/>
        <v>751.81</v>
      </c>
      <c r="N1316" s="24">
        <f t="shared" si="238"/>
        <v>751.81</v>
      </c>
    </row>
    <row r="1317" spans="1:14" ht="45" x14ac:dyDescent="0.25">
      <c r="A1317" s="85">
        <v>646</v>
      </c>
      <c r="B1317" s="1" t="s">
        <v>1765</v>
      </c>
      <c r="C1317" s="21" t="s">
        <v>23</v>
      </c>
      <c r="D1317" s="26">
        <v>1</v>
      </c>
      <c r="E1317" s="63">
        <v>2860</v>
      </c>
      <c r="F1317" s="88">
        <v>2888.6</v>
      </c>
      <c r="G1317" s="100">
        <v>2946</v>
      </c>
      <c r="H1317" s="22">
        <f t="shared" si="232"/>
        <v>2898.2000000000003</v>
      </c>
      <c r="I1317" s="23">
        <f t="shared" si="233"/>
        <v>43.796346879620003</v>
      </c>
      <c r="J1317" s="23">
        <f t="shared" si="234"/>
        <v>1.511156817321786</v>
      </c>
      <c r="K1317" s="24">
        <f t="shared" si="235"/>
        <v>2898.2000000000003</v>
      </c>
      <c r="L1317" s="24">
        <f t="shared" si="236"/>
        <v>2898.2000000000003</v>
      </c>
      <c r="M1317" s="24">
        <f t="shared" si="237"/>
        <v>2898.2</v>
      </c>
      <c r="N1317" s="24">
        <f t="shared" si="238"/>
        <v>2898.2</v>
      </c>
    </row>
    <row r="1318" spans="1:14" ht="24" x14ac:dyDescent="0.25">
      <c r="A1318" s="85">
        <v>647</v>
      </c>
      <c r="B1318" s="1" t="s">
        <v>782</v>
      </c>
      <c r="C1318" s="21" t="s">
        <v>23</v>
      </c>
      <c r="D1318" s="26">
        <v>1</v>
      </c>
      <c r="E1318" s="63">
        <v>25956</v>
      </c>
      <c r="F1318" s="88">
        <v>26215.56</v>
      </c>
      <c r="G1318" s="100">
        <v>26735</v>
      </c>
      <c r="H1318" s="22">
        <f t="shared" si="232"/>
        <v>26302.186666666665</v>
      </c>
      <c r="I1318" s="23">
        <f t="shared" si="233"/>
        <v>396.65902804970068</v>
      </c>
      <c r="J1318" s="23">
        <f t="shared" si="234"/>
        <v>1.5080838451823297</v>
      </c>
      <c r="K1318" s="24">
        <f t="shared" si="235"/>
        <v>26302.186666666665</v>
      </c>
      <c r="L1318" s="24">
        <f t="shared" si="236"/>
        <v>26302.186666666665</v>
      </c>
      <c r="M1318" s="24">
        <f t="shared" si="237"/>
        <v>26302.19</v>
      </c>
      <c r="N1318" s="24">
        <f t="shared" si="238"/>
        <v>26302.19</v>
      </c>
    </row>
    <row r="1319" spans="1:14" ht="30" x14ac:dyDescent="0.25">
      <c r="A1319" s="85">
        <v>648</v>
      </c>
      <c r="B1319" s="1" t="s">
        <v>1766</v>
      </c>
      <c r="C1319" s="21" t="s">
        <v>23</v>
      </c>
      <c r="D1319" s="26">
        <v>1</v>
      </c>
      <c r="E1319" s="63">
        <v>2132</v>
      </c>
      <c r="F1319" s="88">
        <v>2153.3200000000002</v>
      </c>
      <c r="G1319" s="100">
        <v>2196</v>
      </c>
      <c r="H1319" s="22">
        <f t="shared" ref="H1319:H1348" si="239">AVERAGE(E1319:G1319)</f>
        <v>2160.44</v>
      </c>
      <c r="I1319" s="23">
        <f t="shared" ref="I1319:I1348" si="240">SQRT(VAR(E1319:G1319))</f>
        <v>32.58866060457224</v>
      </c>
      <c r="J1319" s="23">
        <f t="shared" ref="J1319:J1348" si="241">I1319/H1319*100</f>
        <v>1.5084270150789765</v>
      </c>
      <c r="K1319" s="24">
        <f t="shared" ref="K1319:K1348" si="242">D1319*SUM(E1319:G1319)/COLUMNS(E1319:G1319)</f>
        <v>2160.44</v>
      </c>
      <c r="L1319" s="24">
        <f t="shared" ref="L1319:L1348" si="243">K1319/D1319</f>
        <v>2160.44</v>
      </c>
      <c r="M1319" s="24">
        <f t="shared" ref="M1319:M1348" si="244">ROUND(L1319,2)</f>
        <v>2160.44</v>
      </c>
      <c r="N1319" s="24">
        <f t="shared" ref="N1319:N1348" si="245">M1319*D1319</f>
        <v>2160.44</v>
      </c>
    </row>
    <row r="1320" spans="1:14" ht="30" x14ac:dyDescent="0.25">
      <c r="A1320" s="85">
        <v>649</v>
      </c>
      <c r="B1320" s="1" t="s">
        <v>1767</v>
      </c>
      <c r="C1320" s="21" t="s">
        <v>23</v>
      </c>
      <c r="D1320" s="26">
        <v>1</v>
      </c>
      <c r="E1320" s="63">
        <v>10506</v>
      </c>
      <c r="F1320" s="88">
        <v>10611.06</v>
      </c>
      <c r="G1320" s="100">
        <v>10821</v>
      </c>
      <c r="H1320" s="22">
        <f t="shared" si="239"/>
        <v>10646.019999999999</v>
      </c>
      <c r="I1320" s="23">
        <f t="shared" si="240"/>
        <v>160.3836063941699</v>
      </c>
      <c r="J1320" s="23">
        <f t="shared" si="241"/>
        <v>1.506512352918461</v>
      </c>
      <c r="K1320" s="24">
        <f t="shared" si="242"/>
        <v>10646.019999999999</v>
      </c>
      <c r="L1320" s="24">
        <f t="shared" si="243"/>
        <v>10646.019999999999</v>
      </c>
      <c r="M1320" s="24">
        <f t="shared" si="244"/>
        <v>10646.02</v>
      </c>
      <c r="N1320" s="24">
        <f t="shared" si="245"/>
        <v>10646.02</v>
      </c>
    </row>
    <row r="1321" spans="1:14" ht="45" x14ac:dyDescent="0.25">
      <c r="A1321" s="85">
        <v>650</v>
      </c>
      <c r="B1321" s="1" t="s">
        <v>1768</v>
      </c>
      <c r="C1321" s="21" t="s">
        <v>23</v>
      </c>
      <c r="D1321" s="26">
        <v>1</v>
      </c>
      <c r="E1321" s="63">
        <v>5098</v>
      </c>
      <c r="F1321" s="88">
        <v>5148.9799999999996</v>
      </c>
      <c r="G1321" s="100">
        <v>5251</v>
      </c>
      <c r="H1321" s="22">
        <f t="shared" si="239"/>
        <v>5165.9933333333329</v>
      </c>
      <c r="I1321" s="23">
        <f t="shared" si="240"/>
        <v>77.905969818322276</v>
      </c>
      <c r="J1321" s="23">
        <f t="shared" si="241"/>
        <v>1.5080540138454614</v>
      </c>
      <c r="K1321" s="24">
        <f t="shared" si="242"/>
        <v>5165.9933333333329</v>
      </c>
      <c r="L1321" s="24">
        <f t="shared" si="243"/>
        <v>5165.9933333333329</v>
      </c>
      <c r="M1321" s="24">
        <f t="shared" si="244"/>
        <v>5165.99</v>
      </c>
      <c r="N1321" s="24">
        <f t="shared" si="245"/>
        <v>5165.99</v>
      </c>
    </row>
    <row r="1322" spans="1:14" ht="24" x14ac:dyDescent="0.25">
      <c r="A1322" s="85">
        <v>651</v>
      </c>
      <c r="B1322" s="1" t="s">
        <v>1769</v>
      </c>
      <c r="C1322" s="21" t="s">
        <v>23</v>
      </c>
      <c r="D1322" s="26">
        <v>1</v>
      </c>
      <c r="E1322" s="63">
        <v>25956</v>
      </c>
      <c r="F1322" s="88">
        <v>26215.56</v>
      </c>
      <c r="G1322" s="100">
        <v>26735</v>
      </c>
      <c r="H1322" s="22">
        <f t="shared" si="239"/>
        <v>26302.186666666665</v>
      </c>
      <c r="I1322" s="23">
        <f t="shared" si="240"/>
        <v>396.65902804970068</v>
      </c>
      <c r="J1322" s="23">
        <f t="shared" si="241"/>
        <v>1.5080838451823297</v>
      </c>
      <c r="K1322" s="24">
        <f t="shared" si="242"/>
        <v>26302.186666666665</v>
      </c>
      <c r="L1322" s="24">
        <f t="shared" si="243"/>
        <v>26302.186666666665</v>
      </c>
      <c r="M1322" s="24">
        <f t="shared" si="244"/>
        <v>26302.19</v>
      </c>
      <c r="N1322" s="24">
        <f t="shared" si="245"/>
        <v>26302.19</v>
      </c>
    </row>
    <row r="1323" spans="1:14" ht="24" x14ac:dyDescent="0.25">
      <c r="A1323" s="85">
        <v>652</v>
      </c>
      <c r="B1323" s="1" t="s">
        <v>1770</v>
      </c>
      <c r="C1323" s="21" t="s">
        <v>23</v>
      </c>
      <c r="D1323" s="26">
        <v>1</v>
      </c>
      <c r="E1323" s="63">
        <v>15142</v>
      </c>
      <c r="F1323" s="88">
        <v>15293.42</v>
      </c>
      <c r="G1323" s="100">
        <v>15596</v>
      </c>
      <c r="H1323" s="22">
        <f t="shared" si="239"/>
        <v>15343.806666666665</v>
      </c>
      <c r="I1323" s="23">
        <f t="shared" si="240"/>
        <v>231.15603417028362</v>
      </c>
      <c r="J1323" s="23">
        <f t="shared" si="241"/>
        <v>1.5065103412209548</v>
      </c>
      <c r="K1323" s="24">
        <f t="shared" si="242"/>
        <v>15343.806666666665</v>
      </c>
      <c r="L1323" s="24">
        <f t="shared" si="243"/>
        <v>15343.806666666665</v>
      </c>
      <c r="M1323" s="24">
        <f t="shared" si="244"/>
        <v>15343.81</v>
      </c>
      <c r="N1323" s="24">
        <f t="shared" si="245"/>
        <v>15343.81</v>
      </c>
    </row>
    <row r="1324" spans="1:14" ht="24" x14ac:dyDescent="0.25">
      <c r="A1324" s="85">
        <v>653</v>
      </c>
      <c r="B1324" s="1" t="s">
        <v>1771</v>
      </c>
      <c r="C1324" s="21" t="s">
        <v>23</v>
      </c>
      <c r="D1324" s="26">
        <v>1</v>
      </c>
      <c r="E1324" s="63">
        <v>25956</v>
      </c>
      <c r="F1324" s="88">
        <v>26215.56</v>
      </c>
      <c r="G1324" s="100">
        <v>26735</v>
      </c>
      <c r="H1324" s="22">
        <f t="shared" si="239"/>
        <v>26302.186666666665</v>
      </c>
      <c r="I1324" s="23">
        <f t="shared" si="240"/>
        <v>396.65902804970068</v>
      </c>
      <c r="J1324" s="23">
        <f t="shared" si="241"/>
        <v>1.5080838451823297</v>
      </c>
      <c r="K1324" s="24">
        <f t="shared" si="242"/>
        <v>26302.186666666665</v>
      </c>
      <c r="L1324" s="24">
        <f t="shared" si="243"/>
        <v>26302.186666666665</v>
      </c>
      <c r="M1324" s="24">
        <f t="shared" si="244"/>
        <v>26302.19</v>
      </c>
      <c r="N1324" s="24">
        <f t="shared" si="245"/>
        <v>26302.19</v>
      </c>
    </row>
    <row r="1325" spans="1:14" ht="30" x14ac:dyDescent="0.25">
      <c r="A1325" s="85">
        <v>654</v>
      </c>
      <c r="B1325" s="1" t="s">
        <v>1772</v>
      </c>
      <c r="C1325" s="21" t="s">
        <v>23</v>
      </c>
      <c r="D1325" s="26">
        <v>1</v>
      </c>
      <c r="E1325" s="63">
        <v>15142</v>
      </c>
      <c r="F1325" s="88">
        <v>15293.42</v>
      </c>
      <c r="G1325" s="100">
        <v>15596</v>
      </c>
      <c r="H1325" s="22">
        <f t="shared" si="239"/>
        <v>15343.806666666665</v>
      </c>
      <c r="I1325" s="23">
        <f t="shared" si="240"/>
        <v>231.15603417028362</v>
      </c>
      <c r="J1325" s="23">
        <f t="shared" si="241"/>
        <v>1.5065103412209548</v>
      </c>
      <c r="K1325" s="24">
        <f t="shared" si="242"/>
        <v>15343.806666666665</v>
      </c>
      <c r="L1325" s="24">
        <f t="shared" si="243"/>
        <v>15343.806666666665</v>
      </c>
      <c r="M1325" s="24">
        <f t="shared" si="244"/>
        <v>15343.81</v>
      </c>
      <c r="N1325" s="24">
        <f t="shared" si="245"/>
        <v>15343.81</v>
      </c>
    </row>
    <row r="1326" spans="1:14" ht="30" x14ac:dyDescent="0.25">
      <c r="A1326" s="85">
        <v>655</v>
      </c>
      <c r="B1326" s="1" t="s">
        <v>1773</v>
      </c>
      <c r="C1326" s="21" t="s">
        <v>23</v>
      </c>
      <c r="D1326" s="26">
        <v>1</v>
      </c>
      <c r="E1326" s="63">
        <v>7000</v>
      </c>
      <c r="F1326" s="88">
        <v>7070</v>
      </c>
      <c r="G1326" s="100">
        <v>7210</v>
      </c>
      <c r="H1326" s="22">
        <f t="shared" si="239"/>
        <v>7093.333333333333</v>
      </c>
      <c r="I1326" s="23">
        <f t="shared" si="240"/>
        <v>106.92676621563626</v>
      </c>
      <c r="J1326" s="23">
        <f t="shared" si="241"/>
        <v>1.5074262154460001</v>
      </c>
      <c r="K1326" s="24">
        <f t="shared" si="242"/>
        <v>7093.333333333333</v>
      </c>
      <c r="L1326" s="24">
        <f t="shared" si="243"/>
        <v>7093.333333333333</v>
      </c>
      <c r="M1326" s="24">
        <f t="shared" si="244"/>
        <v>7093.33</v>
      </c>
      <c r="N1326" s="24">
        <f t="shared" si="245"/>
        <v>7093.33</v>
      </c>
    </row>
    <row r="1327" spans="1:14" ht="30" x14ac:dyDescent="0.25">
      <c r="A1327" s="85">
        <v>656</v>
      </c>
      <c r="B1327" s="1" t="s">
        <v>1774</v>
      </c>
      <c r="C1327" s="21" t="s">
        <v>23</v>
      </c>
      <c r="D1327" s="70">
        <v>1</v>
      </c>
      <c r="E1327" s="63">
        <v>10506</v>
      </c>
      <c r="F1327" s="88">
        <v>10611.06</v>
      </c>
      <c r="G1327" s="100">
        <v>10821</v>
      </c>
      <c r="H1327" s="22">
        <f t="shared" si="239"/>
        <v>10646.019999999999</v>
      </c>
      <c r="I1327" s="23">
        <f t="shared" si="240"/>
        <v>160.3836063941699</v>
      </c>
      <c r="J1327" s="23">
        <f t="shared" si="241"/>
        <v>1.506512352918461</v>
      </c>
      <c r="K1327" s="24">
        <f t="shared" si="242"/>
        <v>10646.019999999999</v>
      </c>
      <c r="L1327" s="24">
        <f t="shared" si="243"/>
        <v>10646.019999999999</v>
      </c>
      <c r="M1327" s="24">
        <f t="shared" si="244"/>
        <v>10646.02</v>
      </c>
      <c r="N1327" s="24">
        <f t="shared" si="245"/>
        <v>10646.02</v>
      </c>
    </row>
    <row r="1328" spans="1:14" ht="30" x14ac:dyDescent="0.25">
      <c r="A1328" s="85">
        <v>657</v>
      </c>
      <c r="B1328" s="1" t="s">
        <v>1775</v>
      </c>
      <c r="C1328" s="21" t="s">
        <v>23</v>
      </c>
      <c r="D1328" s="26">
        <v>1</v>
      </c>
      <c r="E1328" s="63">
        <v>1978</v>
      </c>
      <c r="F1328" s="88">
        <v>1997.78</v>
      </c>
      <c r="G1328" s="100">
        <v>2037</v>
      </c>
      <c r="H1328" s="22">
        <f t="shared" si="239"/>
        <v>2004.26</v>
      </c>
      <c r="I1328" s="23">
        <f t="shared" si="240"/>
        <v>30.029032618451101</v>
      </c>
      <c r="J1328" s="23">
        <f t="shared" si="241"/>
        <v>1.4982603364060103</v>
      </c>
      <c r="K1328" s="24">
        <f t="shared" si="242"/>
        <v>2004.26</v>
      </c>
      <c r="L1328" s="24">
        <f t="shared" si="243"/>
        <v>2004.26</v>
      </c>
      <c r="M1328" s="24">
        <f t="shared" si="244"/>
        <v>2004.26</v>
      </c>
      <c r="N1328" s="24">
        <f t="shared" si="245"/>
        <v>2004.26</v>
      </c>
    </row>
    <row r="1329" spans="1:14" ht="24" x14ac:dyDescent="0.25">
      <c r="A1329" s="85">
        <v>658</v>
      </c>
      <c r="B1329" s="1" t="s">
        <v>1776</v>
      </c>
      <c r="C1329" s="21" t="s">
        <v>23</v>
      </c>
      <c r="D1329" s="26">
        <v>1</v>
      </c>
      <c r="E1329" s="63">
        <v>1282</v>
      </c>
      <c r="F1329" s="88">
        <v>1294.82</v>
      </c>
      <c r="G1329" s="100">
        <v>1320</v>
      </c>
      <c r="H1329" s="22">
        <f t="shared" si="239"/>
        <v>1298.9399999999998</v>
      </c>
      <c r="I1329" s="23">
        <f t="shared" si="240"/>
        <v>19.332118352627585</v>
      </c>
      <c r="J1329" s="23">
        <f t="shared" si="241"/>
        <v>1.4882995636925176</v>
      </c>
      <c r="K1329" s="24">
        <f t="shared" si="242"/>
        <v>1298.9399999999998</v>
      </c>
      <c r="L1329" s="24">
        <f t="shared" si="243"/>
        <v>1298.9399999999998</v>
      </c>
      <c r="M1329" s="24">
        <f t="shared" si="244"/>
        <v>1298.94</v>
      </c>
      <c r="N1329" s="24">
        <f t="shared" si="245"/>
        <v>1298.94</v>
      </c>
    </row>
    <row r="1330" spans="1:14" ht="30" x14ac:dyDescent="0.25">
      <c r="A1330" s="85">
        <v>659</v>
      </c>
      <c r="B1330" s="1" t="s">
        <v>1777</v>
      </c>
      <c r="C1330" s="21" t="s">
        <v>23</v>
      </c>
      <c r="D1330" s="26">
        <v>1</v>
      </c>
      <c r="E1330" s="63">
        <v>152</v>
      </c>
      <c r="F1330" s="88">
        <v>153.52000000000001</v>
      </c>
      <c r="G1330" s="100">
        <v>157</v>
      </c>
      <c r="H1330" s="22">
        <f t="shared" si="239"/>
        <v>154.17333333333332</v>
      </c>
      <c r="I1330" s="23">
        <f t="shared" si="240"/>
        <v>2.5632271326071216</v>
      </c>
      <c r="J1330" s="23">
        <f t="shared" si="241"/>
        <v>1.6625619211755958</v>
      </c>
      <c r="K1330" s="24">
        <f t="shared" si="242"/>
        <v>154.17333333333332</v>
      </c>
      <c r="L1330" s="24">
        <f t="shared" si="243"/>
        <v>154.17333333333332</v>
      </c>
      <c r="M1330" s="24">
        <f t="shared" si="244"/>
        <v>154.16999999999999</v>
      </c>
      <c r="N1330" s="24">
        <f t="shared" si="245"/>
        <v>154.16999999999999</v>
      </c>
    </row>
    <row r="1331" spans="1:14" ht="45" x14ac:dyDescent="0.25">
      <c r="A1331" s="85">
        <v>660</v>
      </c>
      <c r="B1331" s="1" t="s">
        <v>1778</v>
      </c>
      <c r="C1331" s="21" t="s">
        <v>23</v>
      </c>
      <c r="D1331" s="26">
        <v>1</v>
      </c>
      <c r="E1331" s="63">
        <v>70</v>
      </c>
      <c r="F1331" s="88">
        <v>70.7</v>
      </c>
      <c r="G1331" s="100">
        <v>72</v>
      </c>
      <c r="H1331" s="22">
        <f t="shared" si="239"/>
        <v>70.899999999999991</v>
      </c>
      <c r="I1331" s="23">
        <f t="shared" si="240"/>
        <v>1.0148891565092217</v>
      </c>
      <c r="J1331" s="23">
        <f t="shared" si="241"/>
        <v>1.4314374562894525</v>
      </c>
      <c r="K1331" s="24">
        <f t="shared" si="242"/>
        <v>70.899999999999991</v>
      </c>
      <c r="L1331" s="24">
        <f t="shared" si="243"/>
        <v>70.899999999999991</v>
      </c>
      <c r="M1331" s="24">
        <f t="shared" si="244"/>
        <v>70.900000000000006</v>
      </c>
      <c r="N1331" s="24">
        <f t="shared" si="245"/>
        <v>70.900000000000006</v>
      </c>
    </row>
    <row r="1332" spans="1:14" ht="30" x14ac:dyDescent="0.25">
      <c r="A1332" s="85">
        <v>661</v>
      </c>
      <c r="B1332" s="1" t="s">
        <v>1779</v>
      </c>
      <c r="C1332" s="21" t="s">
        <v>23</v>
      </c>
      <c r="D1332" s="26">
        <v>1</v>
      </c>
      <c r="E1332" s="63">
        <v>100</v>
      </c>
      <c r="F1332" s="88">
        <v>101</v>
      </c>
      <c r="G1332" s="100">
        <v>103</v>
      </c>
      <c r="H1332" s="22">
        <f t="shared" si="239"/>
        <v>101.33333333333333</v>
      </c>
      <c r="I1332" s="23">
        <f t="shared" si="240"/>
        <v>1.5275252316519468</v>
      </c>
      <c r="J1332" s="23">
        <f t="shared" si="241"/>
        <v>1.5074262154460001</v>
      </c>
      <c r="K1332" s="24">
        <f t="shared" si="242"/>
        <v>101.33333333333333</v>
      </c>
      <c r="L1332" s="24">
        <f t="shared" si="243"/>
        <v>101.33333333333333</v>
      </c>
      <c r="M1332" s="24">
        <f t="shared" si="244"/>
        <v>101.33</v>
      </c>
      <c r="N1332" s="24">
        <f t="shared" si="245"/>
        <v>101.33</v>
      </c>
    </row>
    <row r="1333" spans="1:14" ht="30" x14ac:dyDescent="0.25">
      <c r="A1333" s="85">
        <v>662</v>
      </c>
      <c r="B1333" s="1" t="s">
        <v>1780</v>
      </c>
      <c r="C1333" s="21" t="s">
        <v>23</v>
      </c>
      <c r="D1333" s="26">
        <v>1</v>
      </c>
      <c r="E1333" s="63">
        <v>94</v>
      </c>
      <c r="F1333" s="88">
        <v>94.94</v>
      </c>
      <c r="G1333" s="100">
        <v>97</v>
      </c>
      <c r="H1333" s="22">
        <f t="shared" si="239"/>
        <v>95.313333333333333</v>
      </c>
      <c r="I1333" s="23">
        <f t="shared" si="240"/>
        <v>1.5344488695728296</v>
      </c>
      <c r="J1333" s="23">
        <f t="shared" si="241"/>
        <v>1.6098994924524337</v>
      </c>
      <c r="K1333" s="24">
        <f t="shared" si="242"/>
        <v>95.313333333333333</v>
      </c>
      <c r="L1333" s="24">
        <f t="shared" si="243"/>
        <v>95.313333333333333</v>
      </c>
      <c r="M1333" s="24">
        <f t="shared" si="244"/>
        <v>95.31</v>
      </c>
      <c r="N1333" s="24">
        <f t="shared" si="245"/>
        <v>95.31</v>
      </c>
    </row>
    <row r="1334" spans="1:14" ht="30" x14ac:dyDescent="0.25">
      <c r="A1334" s="85">
        <v>663</v>
      </c>
      <c r="B1334" s="1" t="s">
        <v>1781</v>
      </c>
      <c r="C1334" s="21" t="s">
        <v>23</v>
      </c>
      <c r="D1334" s="26">
        <v>1</v>
      </c>
      <c r="E1334" s="63">
        <v>100</v>
      </c>
      <c r="F1334" s="88">
        <v>101</v>
      </c>
      <c r="G1334" s="100">
        <v>103</v>
      </c>
      <c r="H1334" s="22">
        <f t="shared" si="239"/>
        <v>101.33333333333333</v>
      </c>
      <c r="I1334" s="23">
        <f t="shared" si="240"/>
        <v>1.5275252316519468</v>
      </c>
      <c r="J1334" s="23">
        <f t="shared" si="241"/>
        <v>1.5074262154460001</v>
      </c>
      <c r="K1334" s="24">
        <f t="shared" si="242"/>
        <v>101.33333333333333</v>
      </c>
      <c r="L1334" s="24">
        <f t="shared" si="243"/>
        <v>101.33333333333333</v>
      </c>
      <c r="M1334" s="24">
        <f t="shared" si="244"/>
        <v>101.33</v>
      </c>
      <c r="N1334" s="24">
        <f t="shared" si="245"/>
        <v>101.33</v>
      </c>
    </row>
    <row r="1335" spans="1:14" ht="30" x14ac:dyDescent="0.25">
      <c r="A1335" s="85">
        <v>664</v>
      </c>
      <c r="B1335" s="1" t="s">
        <v>1782</v>
      </c>
      <c r="C1335" s="21" t="s">
        <v>23</v>
      </c>
      <c r="D1335" s="26">
        <v>1</v>
      </c>
      <c r="E1335" s="63">
        <v>2132</v>
      </c>
      <c r="F1335" s="88">
        <v>2153.3200000000002</v>
      </c>
      <c r="G1335" s="100">
        <v>2196</v>
      </c>
      <c r="H1335" s="22">
        <f t="shared" si="239"/>
        <v>2160.44</v>
      </c>
      <c r="I1335" s="23">
        <f t="shared" si="240"/>
        <v>32.58866060457224</v>
      </c>
      <c r="J1335" s="23">
        <f t="shared" si="241"/>
        <v>1.5084270150789765</v>
      </c>
      <c r="K1335" s="24">
        <f t="shared" si="242"/>
        <v>2160.44</v>
      </c>
      <c r="L1335" s="24">
        <f t="shared" si="243"/>
        <v>2160.44</v>
      </c>
      <c r="M1335" s="24">
        <f t="shared" si="244"/>
        <v>2160.44</v>
      </c>
      <c r="N1335" s="24">
        <f t="shared" si="245"/>
        <v>2160.44</v>
      </c>
    </row>
    <row r="1336" spans="1:14" ht="30" x14ac:dyDescent="0.25">
      <c r="A1336" s="85">
        <v>665</v>
      </c>
      <c r="B1336" s="1" t="s">
        <v>783</v>
      </c>
      <c r="C1336" s="21" t="s">
        <v>23</v>
      </c>
      <c r="D1336" s="26">
        <v>1</v>
      </c>
      <c r="E1336" s="63">
        <v>13874</v>
      </c>
      <c r="F1336" s="88">
        <v>14012.74</v>
      </c>
      <c r="G1336" s="100">
        <v>14290</v>
      </c>
      <c r="H1336" s="22">
        <f t="shared" si="239"/>
        <v>14058.913333333332</v>
      </c>
      <c r="I1336" s="23">
        <f t="shared" si="240"/>
        <v>211.80883488026024</v>
      </c>
      <c r="J1336" s="23">
        <f t="shared" si="241"/>
        <v>1.5065804152733966</v>
      </c>
      <c r="K1336" s="24">
        <f t="shared" si="242"/>
        <v>14058.913333333332</v>
      </c>
      <c r="L1336" s="24">
        <f t="shared" si="243"/>
        <v>14058.913333333332</v>
      </c>
      <c r="M1336" s="24">
        <f t="shared" si="244"/>
        <v>14058.91</v>
      </c>
      <c r="N1336" s="24">
        <f t="shared" si="245"/>
        <v>14058.91</v>
      </c>
    </row>
    <row r="1337" spans="1:14" ht="24" x14ac:dyDescent="0.25">
      <c r="A1337" s="85">
        <v>666</v>
      </c>
      <c r="B1337" s="1" t="s">
        <v>584</v>
      </c>
      <c r="C1337" s="21" t="s">
        <v>23</v>
      </c>
      <c r="D1337" s="26">
        <v>1</v>
      </c>
      <c r="E1337" s="63">
        <v>6334</v>
      </c>
      <c r="F1337" s="88">
        <v>6397.34</v>
      </c>
      <c r="G1337" s="100">
        <v>6524</v>
      </c>
      <c r="H1337" s="22">
        <f t="shared" si="239"/>
        <v>6418.4466666666667</v>
      </c>
      <c r="I1337" s="23">
        <f t="shared" si="240"/>
        <v>96.742537352156162</v>
      </c>
      <c r="J1337" s="23">
        <f t="shared" si="241"/>
        <v>1.5072577895610697</v>
      </c>
      <c r="K1337" s="24">
        <f t="shared" si="242"/>
        <v>6418.4466666666667</v>
      </c>
      <c r="L1337" s="24">
        <f t="shared" si="243"/>
        <v>6418.4466666666667</v>
      </c>
      <c r="M1337" s="24">
        <f t="shared" si="244"/>
        <v>6418.45</v>
      </c>
      <c r="N1337" s="24">
        <f t="shared" si="245"/>
        <v>6418.45</v>
      </c>
    </row>
    <row r="1338" spans="1:14" ht="30" x14ac:dyDescent="0.25">
      <c r="A1338" s="85">
        <v>667</v>
      </c>
      <c r="B1338" s="1" t="s">
        <v>1783</v>
      </c>
      <c r="C1338" s="21" t="s">
        <v>23</v>
      </c>
      <c r="D1338" s="26">
        <v>1</v>
      </c>
      <c r="E1338" s="63">
        <v>6334</v>
      </c>
      <c r="F1338" s="88">
        <v>6397.34</v>
      </c>
      <c r="G1338" s="100">
        <v>6524</v>
      </c>
      <c r="H1338" s="22">
        <f t="shared" si="239"/>
        <v>6418.4466666666667</v>
      </c>
      <c r="I1338" s="23">
        <f t="shared" si="240"/>
        <v>96.742537352156162</v>
      </c>
      <c r="J1338" s="23">
        <f t="shared" si="241"/>
        <v>1.5072577895610697</v>
      </c>
      <c r="K1338" s="24">
        <f t="shared" si="242"/>
        <v>6418.4466666666667</v>
      </c>
      <c r="L1338" s="24">
        <f t="shared" si="243"/>
        <v>6418.4466666666667</v>
      </c>
      <c r="M1338" s="24">
        <f t="shared" si="244"/>
        <v>6418.45</v>
      </c>
      <c r="N1338" s="24">
        <f t="shared" si="245"/>
        <v>6418.45</v>
      </c>
    </row>
    <row r="1339" spans="1:14" ht="30" x14ac:dyDescent="0.25">
      <c r="A1339" s="85">
        <v>668</v>
      </c>
      <c r="B1339" s="1" t="s">
        <v>1784</v>
      </c>
      <c r="C1339" s="21" t="s">
        <v>23</v>
      </c>
      <c r="D1339" s="26">
        <v>1</v>
      </c>
      <c r="E1339" s="63">
        <v>5098</v>
      </c>
      <c r="F1339" s="88">
        <v>5148.9799999999996</v>
      </c>
      <c r="G1339" s="100">
        <v>5251</v>
      </c>
      <c r="H1339" s="22">
        <f t="shared" si="239"/>
        <v>5165.9933333333329</v>
      </c>
      <c r="I1339" s="23">
        <f t="shared" si="240"/>
        <v>77.905969818322276</v>
      </c>
      <c r="J1339" s="23">
        <f t="shared" si="241"/>
        <v>1.5080540138454614</v>
      </c>
      <c r="K1339" s="24">
        <f t="shared" si="242"/>
        <v>5165.9933333333329</v>
      </c>
      <c r="L1339" s="24">
        <f t="shared" si="243"/>
        <v>5165.9933333333329</v>
      </c>
      <c r="M1339" s="24">
        <f t="shared" si="244"/>
        <v>5165.99</v>
      </c>
      <c r="N1339" s="24">
        <f t="shared" si="245"/>
        <v>5165.99</v>
      </c>
    </row>
    <row r="1340" spans="1:14" ht="30" x14ac:dyDescent="0.25">
      <c r="A1340" s="85">
        <v>669</v>
      </c>
      <c r="B1340" s="1" t="s">
        <v>1785</v>
      </c>
      <c r="C1340" s="21" t="s">
        <v>23</v>
      </c>
      <c r="D1340" s="26">
        <v>1</v>
      </c>
      <c r="E1340" s="63">
        <v>2132</v>
      </c>
      <c r="F1340" s="88">
        <v>2153.3200000000002</v>
      </c>
      <c r="G1340" s="100">
        <v>2196</v>
      </c>
      <c r="H1340" s="22">
        <f t="shared" si="239"/>
        <v>2160.44</v>
      </c>
      <c r="I1340" s="23">
        <f t="shared" si="240"/>
        <v>32.58866060457224</v>
      </c>
      <c r="J1340" s="23">
        <f t="shared" si="241"/>
        <v>1.5084270150789765</v>
      </c>
      <c r="K1340" s="24">
        <f t="shared" si="242"/>
        <v>2160.44</v>
      </c>
      <c r="L1340" s="24">
        <f t="shared" si="243"/>
        <v>2160.44</v>
      </c>
      <c r="M1340" s="24">
        <f t="shared" si="244"/>
        <v>2160.44</v>
      </c>
      <c r="N1340" s="24">
        <f t="shared" si="245"/>
        <v>2160.44</v>
      </c>
    </row>
    <row r="1341" spans="1:14" ht="30" x14ac:dyDescent="0.25">
      <c r="A1341" s="85">
        <v>670</v>
      </c>
      <c r="B1341" s="1" t="s">
        <v>1786</v>
      </c>
      <c r="C1341" s="21" t="s">
        <v>23</v>
      </c>
      <c r="D1341" s="26">
        <v>1</v>
      </c>
      <c r="E1341" s="63">
        <v>2132</v>
      </c>
      <c r="F1341" s="88">
        <v>2153.3200000000002</v>
      </c>
      <c r="G1341" s="100">
        <v>2196</v>
      </c>
      <c r="H1341" s="22">
        <f t="shared" si="239"/>
        <v>2160.44</v>
      </c>
      <c r="I1341" s="23">
        <f t="shared" si="240"/>
        <v>32.58866060457224</v>
      </c>
      <c r="J1341" s="23">
        <f t="shared" si="241"/>
        <v>1.5084270150789765</v>
      </c>
      <c r="K1341" s="24">
        <f t="shared" si="242"/>
        <v>2160.44</v>
      </c>
      <c r="L1341" s="24">
        <f t="shared" si="243"/>
        <v>2160.44</v>
      </c>
      <c r="M1341" s="24">
        <f t="shared" si="244"/>
        <v>2160.44</v>
      </c>
      <c r="N1341" s="24">
        <f t="shared" si="245"/>
        <v>2160.44</v>
      </c>
    </row>
    <row r="1342" spans="1:14" ht="30" x14ac:dyDescent="0.25">
      <c r="A1342" s="85">
        <v>671</v>
      </c>
      <c r="B1342" s="1" t="s">
        <v>1787</v>
      </c>
      <c r="C1342" s="21" t="s">
        <v>23</v>
      </c>
      <c r="D1342" s="70">
        <v>1</v>
      </c>
      <c r="E1342" s="63">
        <v>1066</v>
      </c>
      <c r="F1342" s="88">
        <v>1076.6600000000001</v>
      </c>
      <c r="G1342" s="100">
        <v>1098</v>
      </c>
      <c r="H1342" s="22">
        <f t="shared" si="239"/>
        <v>1080.22</v>
      </c>
      <c r="I1342" s="23">
        <f t="shared" si="240"/>
        <v>16.29433030228612</v>
      </c>
      <c r="J1342" s="23">
        <f t="shared" si="241"/>
        <v>1.5084270150789765</v>
      </c>
      <c r="K1342" s="24">
        <f t="shared" si="242"/>
        <v>1080.22</v>
      </c>
      <c r="L1342" s="24">
        <f t="shared" si="243"/>
        <v>1080.22</v>
      </c>
      <c r="M1342" s="24">
        <f t="shared" si="244"/>
        <v>1080.22</v>
      </c>
      <c r="N1342" s="24">
        <f t="shared" si="245"/>
        <v>1080.22</v>
      </c>
    </row>
    <row r="1343" spans="1:14" ht="24" x14ac:dyDescent="0.25">
      <c r="A1343" s="85">
        <v>672</v>
      </c>
      <c r="B1343" s="1" t="s">
        <v>1788</v>
      </c>
      <c r="C1343" s="21" t="s">
        <v>23</v>
      </c>
      <c r="D1343" s="26">
        <v>1</v>
      </c>
      <c r="E1343" s="63">
        <v>124</v>
      </c>
      <c r="F1343" s="88">
        <v>125.24</v>
      </c>
      <c r="G1343" s="100">
        <v>128</v>
      </c>
      <c r="H1343" s="22">
        <f t="shared" si="239"/>
        <v>125.74666666666667</v>
      </c>
      <c r="I1343" s="23">
        <f t="shared" si="240"/>
        <v>2.0475676626996568</v>
      </c>
      <c r="J1343" s="23">
        <f t="shared" si="241"/>
        <v>1.6283275867084537</v>
      </c>
      <c r="K1343" s="24">
        <f t="shared" si="242"/>
        <v>125.74666666666667</v>
      </c>
      <c r="L1343" s="24">
        <f t="shared" si="243"/>
        <v>125.74666666666667</v>
      </c>
      <c r="M1343" s="24">
        <f t="shared" si="244"/>
        <v>125.75</v>
      </c>
      <c r="N1343" s="24">
        <f t="shared" si="245"/>
        <v>125.75</v>
      </c>
    </row>
    <row r="1344" spans="1:14" ht="30" x14ac:dyDescent="0.25">
      <c r="A1344" s="85">
        <v>673</v>
      </c>
      <c r="B1344" s="1" t="s">
        <v>1789</v>
      </c>
      <c r="C1344" s="21" t="s">
        <v>23</v>
      </c>
      <c r="D1344" s="26">
        <v>1</v>
      </c>
      <c r="E1344" s="63">
        <v>124</v>
      </c>
      <c r="F1344" s="88">
        <v>125.24</v>
      </c>
      <c r="G1344" s="100">
        <v>128</v>
      </c>
      <c r="H1344" s="22">
        <f t="shared" si="239"/>
        <v>125.74666666666667</v>
      </c>
      <c r="I1344" s="23">
        <f t="shared" si="240"/>
        <v>2.0475676626996568</v>
      </c>
      <c r="J1344" s="23">
        <f t="shared" si="241"/>
        <v>1.6283275867084537</v>
      </c>
      <c r="K1344" s="24">
        <f t="shared" si="242"/>
        <v>125.74666666666667</v>
      </c>
      <c r="L1344" s="24">
        <f t="shared" si="243"/>
        <v>125.74666666666667</v>
      </c>
      <c r="M1344" s="24">
        <f t="shared" si="244"/>
        <v>125.75</v>
      </c>
      <c r="N1344" s="24">
        <f t="shared" si="245"/>
        <v>125.75</v>
      </c>
    </row>
    <row r="1345" spans="1:14" ht="30" x14ac:dyDescent="0.25">
      <c r="A1345" s="85">
        <v>674</v>
      </c>
      <c r="B1345" s="1" t="s">
        <v>1790</v>
      </c>
      <c r="C1345" s="21" t="s">
        <v>23</v>
      </c>
      <c r="D1345" s="26">
        <v>1</v>
      </c>
      <c r="E1345" s="63">
        <v>100</v>
      </c>
      <c r="F1345" s="88">
        <v>101</v>
      </c>
      <c r="G1345" s="100">
        <v>103</v>
      </c>
      <c r="H1345" s="22">
        <f t="shared" si="239"/>
        <v>101.33333333333333</v>
      </c>
      <c r="I1345" s="23">
        <f t="shared" si="240"/>
        <v>1.5275252316519468</v>
      </c>
      <c r="J1345" s="23">
        <f t="shared" si="241"/>
        <v>1.5074262154460001</v>
      </c>
      <c r="K1345" s="24">
        <f t="shared" si="242"/>
        <v>101.33333333333333</v>
      </c>
      <c r="L1345" s="24">
        <f t="shared" si="243"/>
        <v>101.33333333333333</v>
      </c>
      <c r="M1345" s="24">
        <f t="shared" si="244"/>
        <v>101.33</v>
      </c>
      <c r="N1345" s="24">
        <f t="shared" si="245"/>
        <v>101.33</v>
      </c>
    </row>
    <row r="1346" spans="1:14" ht="30" x14ac:dyDescent="0.25">
      <c r="A1346" s="85">
        <v>675</v>
      </c>
      <c r="B1346" s="1" t="s">
        <v>1791</v>
      </c>
      <c r="C1346" s="21" t="s">
        <v>23</v>
      </c>
      <c r="D1346" s="26">
        <v>1</v>
      </c>
      <c r="E1346" s="63">
        <v>100</v>
      </c>
      <c r="F1346" s="88">
        <v>101</v>
      </c>
      <c r="G1346" s="100">
        <v>103</v>
      </c>
      <c r="H1346" s="22">
        <f t="shared" si="239"/>
        <v>101.33333333333333</v>
      </c>
      <c r="I1346" s="23">
        <f t="shared" si="240"/>
        <v>1.5275252316519468</v>
      </c>
      <c r="J1346" s="23">
        <f t="shared" si="241"/>
        <v>1.5074262154460001</v>
      </c>
      <c r="K1346" s="24">
        <f t="shared" si="242"/>
        <v>101.33333333333333</v>
      </c>
      <c r="L1346" s="24">
        <f t="shared" si="243"/>
        <v>101.33333333333333</v>
      </c>
      <c r="M1346" s="24">
        <f t="shared" si="244"/>
        <v>101.33</v>
      </c>
      <c r="N1346" s="24">
        <f t="shared" si="245"/>
        <v>101.33</v>
      </c>
    </row>
    <row r="1347" spans="1:14" ht="30" x14ac:dyDescent="0.25">
      <c r="A1347" s="85">
        <v>676</v>
      </c>
      <c r="B1347" s="1" t="s">
        <v>1792</v>
      </c>
      <c r="C1347" s="21" t="s">
        <v>23</v>
      </c>
      <c r="D1347" s="26">
        <v>1</v>
      </c>
      <c r="E1347" s="63">
        <v>100</v>
      </c>
      <c r="F1347" s="88">
        <v>101</v>
      </c>
      <c r="G1347" s="100">
        <v>103</v>
      </c>
      <c r="H1347" s="22">
        <f t="shared" si="239"/>
        <v>101.33333333333333</v>
      </c>
      <c r="I1347" s="23">
        <f t="shared" si="240"/>
        <v>1.5275252316519468</v>
      </c>
      <c r="J1347" s="23">
        <f t="shared" si="241"/>
        <v>1.5074262154460001</v>
      </c>
      <c r="K1347" s="24">
        <f t="shared" si="242"/>
        <v>101.33333333333333</v>
      </c>
      <c r="L1347" s="24">
        <f t="shared" si="243"/>
        <v>101.33333333333333</v>
      </c>
      <c r="M1347" s="24">
        <f t="shared" si="244"/>
        <v>101.33</v>
      </c>
      <c r="N1347" s="24">
        <f t="shared" si="245"/>
        <v>101.33</v>
      </c>
    </row>
    <row r="1348" spans="1:14" ht="30" x14ac:dyDescent="0.25">
      <c r="A1348" s="85">
        <v>677</v>
      </c>
      <c r="B1348" s="1" t="s">
        <v>1793</v>
      </c>
      <c r="C1348" s="21" t="s">
        <v>23</v>
      </c>
      <c r="D1348" s="26">
        <v>1</v>
      </c>
      <c r="E1348" s="63">
        <v>100</v>
      </c>
      <c r="F1348" s="88">
        <v>101</v>
      </c>
      <c r="G1348" s="100">
        <v>103</v>
      </c>
      <c r="H1348" s="22">
        <f t="shared" si="239"/>
        <v>101.33333333333333</v>
      </c>
      <c r="I1348" s="23">
        <f t="shared" si="240"/>
        <v>1.5275252316519468</v>
      </c>
      <c r="J1348" s="23">
        <f t="shared" si="241"/>
        <v>1.5074262154460001</v>
      </c>
      <c r="K1348" s="24">
        <f t="shared" si="242"/>
        <v>101.33333333333333</v>
      </c>
      <c r="L1348" s="24">
        <f t="shared" si="243"/>
        <v>101.33333333333333</v>
      </c>
      <c r="M1348" s="24">
        <f t="shared" si="244"/>
        <v>101.33</v>
      </c>
      <c r="N1348" s="24">
        <f t="shared" si="245"/>
        <v>101.33</v>
      </c>
    </row>
    <row r="1349" spans="1:14" ht="30" x14ac:dyDescent="0.25">
      <c r="A1349" s="85">
        <v>678</v>
      </c>
      <c r="B1349" s="1" t="s">
        <v>1794</v>
      </c>
      <c r="C1349" s="21" t="s">
        <v>23</v>
      </c>
      <c r="D1349" s="26">
        <v>1</v>
      </c>
      <c r="E1349" s="63">
        <v>100</v>
      </c>
      <c r="F1349" s="88">
        <v>101</v>
      </c>
      <c r="G1349" s="100">
        <v>103</v>
      </c>
      <c r="H1349" s="22">
        <f t="shared" ref="H1349:H1361" si="246">AVERAGE(E1349:G1349)</f>
        <v>101.33333333333333</v>
      </c>
      <c r="I1349" s="23">
        <f t="shared" ref="I1349:I1361" si="247">SQRT(VAR(E1349:G1349))</f>
        <v>1.5275252316519468</v>
      </c>
      <c r="J1349" s="23">
        <f t="shared" ref="J1349:J1361" si="248">I1349/H1349*100</f>
        <v>1.5074262154460001</v>
      </c>
      <c r="K1349" s="24">
        <f t="shared" ref="K1349:K1361" si="249">D1349*SUM(E1349:G1349)/COLUMNS(E1349:G1349)</f>
        <v>101.33333333333333</v>
      </c>
      <c r="L1349" s="24">
        <f t="shared" ref="L1349:L1361" si="250">K1349/D1349</f>
        <v>101.33333333333333</v>
      </c>
      <c r="M1349" s="24">
        <f t="shared" ref="M1349:M1361" si="251">ROUND(L1349,2)</f>
        <v>101.33</v>
      </c>
      <c r="N1349" s="24">
        <f t="shared" ref="N1349:N1361" si="252">M1349*D1349</f>
        <v>101.33</v>
      </c>
    </row>
    <row r="1350" spans="1:14" ht="30" x14ac:dyDescent="0.25">
      <c r="A1350" s="85">
        <v>679</v>
      </c>
      <c r="B1350" s="1" t="s">
        <v>1795</v>
      </c>
      <c r="C1350" s="21" t="s">
        <v>23</v>
      </c>
      <c r="D1350" s="26">
        <v>1</v>
      </c>
      <c r="E1350" s="63">
        <v>100</v>
      </c>
      <c r="F1350" s="88">
        <v>101</v>
      </c>
      <c r="G1350" s="100">
        <v>103</v>
      </c>
      <c r="H1350" s="22">
        <f t="shared" si="246"/>
        <v>101.33333333333333</v>
      </c>
      <c r="I1350" s="23">
        <f t="shared" si="247"/>
        <v>1.5275252316519468</v>
      </c>
      <c r="J1350" s="23">
        <f t="shared" si="248"/>
        <v>1.5074262154460001</v>
      </c>
      <c r="K1350" s="24">
        <f t="shared" si="249"/>
        <v>101.33333333333333</v>
      </c>
      <c r="L1350" s="24">
        <f t="shared" si="250"/>
        <v>101.33333333333333</v>
      </c>
      <c r="M1350" s="24">
        <f t="shared" si="251"/>
        <v>101.33</v>
      </c>
      <c r="N1350" s="24">
        <f t="shared" si="252"/>
        <v>101.33</v>
      </c>
    </row>
    <row r="1351" spans="1:14" ht="24" x14ac:dyDescent="0.25">
      <c r="A1351" s="85">
        <v>680</v>
      </c>
      <c r="B1351" s="1" t="s">
        <v>784</v>
      </c>
      <c r="C1351" s="21" t="s">
        <v>23</v>
      </c>
      <c r="D1351" s="26">
        <v>1</v>
      </c>
      <c r="E1351" s="63">
        <v>542</v>
      </c>
      <c r="F1351" s="88">
        <v>547.41999999999996</v>
      </c>
      <c r="G1351" s="100">
        <v>558</v>
      </c>
      <c r="H1351" s="22">
        <f t="shared" si="246"/>
        <v>549.14</v>
      </c>
      <c r="I1351" s="23">
        <f t="shared" si="247"/>
        <v>8.1374934715795675</v>
      </c>
      <c r="J1351" s="23">
        <f t="shared" si="248"/>
        <v>1.4818613598680788</v>
      </c>
      <c r="K1351" s="24">
        <f t="shared" si="249"/>
        <v>549.14</v>
      </c>
      <c r="L1351" s="24">
        <f t="shared" si="250"/>
        <v>549.14</v>
      </c>
      <c r="M1351" s="24">
        <f t="shared" si="251"/>
        <v>549.14</v>
      </c>
      <c r="N1351" s="24">
        <f t="shared" si="252"/>
        <v>549.14</v>
      </c>
    </row>
    <row r="1352" spans="1:14" ht="30" x14ac:dyDescent="0.25">
      <c r="A1352" s="85">
        <v>681</v>
      </c>
      <c r="B1352" s="1" t="s">
        <v>1796</v>
      </c>
      <c r="C1352" s="21" t="s">
        <v>23</v>
      </c>
      <c r="D1352" s="26">
        <v>1</v>
      </c>
      <c r="E1352" s="63">
        <v>758</v>
      </c>
      <c r="F1352" s="88">
        <v>765.58</v>
      </c>
      <c r="G1352" s="100">
        <v>781</v>
      </c>
      <c r="H1352" s="22">
        <f t="shared" si="246"/>
        <v>768.19333333333327</v>
      </c>
      <c r="I1352" s="23">
        <f t="shared" si="247"/>
        <v>11.720585878416371</v>
      </c>
      <c r="J1352" s="23">
        <f t="shared" si="248"/>
        <v>1.5257338706076211</v>
      </c>
      <c r="K1352" s="24">
        <f t="shared" si="249"/>
        <v>768.19333333333327</v>
      </c>
      <c r="L1352" s="24">
        <f t="shared" si="250"/>
        <v>768.19333333333327</v>
      </c>
      <c r="M1352" s="24">
        <f t="shared" si="251"/>
        <v>768.19</v>
      </c>
      <c r="N1352" s="24">
        <f t="shared" si="252"/>
        <v>768.19</v>
      </c>
    </row>
    <row r="1353" spans="1:14" ht="30" x14ac:dyDescent="0.25">
      <c r="A1353" s="85">
        <v>682</v>
      </c>
      <c r="B1353" s="1" t="s">
        <v>1797</v>
      </c>
      <c r="C1353" s="21" t="s">
        <v>23</v>
      </c>
      <c r="D1353" s="26">
        <v>1</v>
      </c>
      <c r="E1353" s="63">
        <v>132</v>
      </c>
      <c r="F1353" s="88">
        <v>133.32</v>
      </c>
      <c r="G1353" s="100">
        <v>136</v>
      </c>
      <c r="H1353" s="22">
        <f t="shared" si="246"/>
        <v>133.77333333333334</v>
      </c>
      <c r="I1353" s="23">
        <f t="shared" si="247"/>
        <v>2.0381691130358481</v>
      </c>
      <c r="J1353" s="23">
        <f t="shared" si="248"/>
        <v>1.5235989582147773</v>
      </c>
      <c r="K1353" s="24">
        <f t="shared" si="249"/>
        <v>133.77333333333334</v>
      </c>
      <c r="L1353" s="24">
        <f t="shared" si="250"/>
        <v>133.77333333333334</v>
      </c>
      <c r="M1353" s="24">
        <f t="shared" si="251"/>
        <v>133.77000000000001</v>
      </c>
      <c r="N1353" s="24">
        <f t="shared" si="252"/>
        <v>133.77000000000001</v>
      </c>
    </row>
    <row r="1354" spans="1:14" ht="45" x14ac:dyDescent="0.25">
      <c r="A1354" s="85">
        <v>683</v>
      </c>
      <c r="B1354" s="1" t="s">
        <v>1798</v>
      </c>
      <c r="C1354" s="21" t="s">
        <v>23</v>
      </c>
      <c r="D1354" s="26">
        <v>1</v>
      </c>
      <c r="E1354" s="63">
        <v>286</v>
      </c>
      <c r="F1354" s="88">
        <v>288.86</v>
      </c>
      <c r="G1354" s="100">
        <v>295</v>
      </c>
      <c r="H1354" s="22">
        <f t="shared" si="246"/>
        <v>289.95333333333332</v>
      </c>
      <c r="I1354" s="23">
        <f t="shared" si="247"/>
        <v>4.5985359989167547</v>
      </c>
      <c r="J1354" s="23">
        <f t="shared" si="248"/>
        <v>1.5859572801083237</v>
      </c>
      <c r="K1354" s="24">
        <f t="shared" si="249"/>
        <v>289.95333333333332</v>
      </c>
      <c r="L1354" s="24">
        <f t="shared" si="250"/>
        <v>289.95333333333332</v>
      </c>
      <c r="M1354" s="24">
        <f t="shared" si="251"/>
        <v>289.95</v>
      </c>
      <c r="N1354" s="24">
        <f t="shared" si="252"/>
        <v>289.95</v>
      </c>
    </row>
    <row r="1355" spans="1:14" ht="30" x14ac:dyDescent="0.25">
      <c r="A1355" s="85">
        <v>684</v>
      </c>
      <c r="B1355" s="1" t="s">
        <v>1799</v>
      </c>
      <c r="C1355" s="21" t="s">
        <v>23</v>
      </c>
      <c r="D1355" s="26">
        <v>1</v>
      </c>
      <c r="E1355" s="63">
        <v>340</v>
      </c>
      <c r="F1355" s="88">
        <v>343.4</v>
      </c>
      <c r="G1355" s="100">
        <v>350</v>
      </c>
      <c r="H1355" s="22">
        <f t="shared" si="246"/>
        <v>344.4666666666667</v>
      </c>
      <c r="I1355" s="23">
        <f t="shared" si="247"/>
        <v>5.0846173241782271</v>
      </c>
      <c r="J1355" s="23">
        <f t="shared" si="248"/>
        <v>1.476083991923232</v>
      </c>
      <c r="K1355" s="24">
        <f t="shared" si="249"/>
        <v>344.4666666666667</v>
      </c>
      <c r="L1355" s="24">
        <f t="shared" si="250"/>
        <v>344.4666666666667</v>
      </c>
      <c r="M1355" s="24">
        <f t="shared" si="251"/>
        <v>344.47</v>
      </c>
      <c r="N1355" s="24">
        <f t="shared" si="252"/>
        <v>344.47</v>
      </c>
    </row>
    <row r="1356" spans="1:14" ht="30" x14ac:dyDescent="0.25">
      <c r="A1356" s="85">
        <v>685</v>
      </c>
      <c r="B1356" s="1" t="s">
        <v>1800</v>
      </c>
      <c r="C1356" s="21" t="s">
        <v>23</v>
      </c>
      <c r="D1356" s="26">
        <v>1</v>
      </c>
      <c r="E1356" s="63">
        <v>586</v>
      </c>
      <c r="F1356" s="88">
        <v>591.86</v>
      </c>
      <c r="G1356" s="100">
        <v>604</v>
      </c>
      <c r="H1356" s="22">
        <f t="shared" si="246"/>
        <v>593.95333333333338</v>
      </c>
      <c r="I1356" s="23">
        <f t="shared" si="247"/>
        <v>9.1807697571245779</v>
      </c>
      <c r="J1356" s="23">
        <f t="shared" si="248"/>
        <v>1.5457055700994315</v>
      </c>
      <c r="K1356" s="24">
        <f t="shared" si="249"/>
        <v>593.95333333333338</v>
      </c>
      <c r="L1356" s="24">
        <f t="shared" si="250"/>
        <v>593.95333333333338</v>
      </c>
      <c r="M1356" s="24">
        <f t="shared" si="251"/>
        <v>593.95000000000005</v>
      </c>
      <c r="N1356" s="24">
        <f t="shared" si="252"/>
        <v>593.95000000000005</v>
      </c>
    </row>
    <row r="1357" spans="1:14" ht="30" x14ac:dyDescent="0.25">
      <c r="A1357" s="85">
        <v>686</v>
      </c>
      <c r="B1357" s="1" t="s">
        <v>1801</v>
      </c>
      <c r="C1357" s="21" t="s">
        <v>23</v>
      </c>
      <c r="D1357" s="70">
        <v>1</v>
      </c>
      <c r="E1357" s="63">
        <v>2132</v>
      </c>
      <c r="F1357" s="88">
        <v>2153.3200000000002</v>
      </c>
      <c r="G1357" s="100">
        <v>2196</v>
      </c>
      <c r="H1357" s="22">
        <f t="shared" si="246"/>
        <v>2160.44</v>
      </c>
      <c r="I1357" s="23">
        <f t="shared" si="247"/>
        <v>32.58866060457224</v>
      </c>
      <c r="J1357" s="23">
        <f t="shared" si="248"/>
        <v>1.5084270150789765</v>
      </c>
      <c r="K1357" s="24">
        <f t="shared" si="249"/>
        <v>2160.44</v>
      </c>
      <c r="L1357" s="24">
        <f t="shared" si="250"/>
        <v>2160.44</v>
      </c>
      <c r="M1357" s="24">
        <f t="shared" si="251"/>
        <v>2160.44</v>
      </c>
      <c r="N1357" s="24">
        <f t="shared" si="252"/>
        <v>2160.44</v>
      </c>
    </row>
    <row r="1358" spans="1:14" ht="30" x14ac:dyDescent="0.25">
      <c r="A1358" s="85">
        <v>687</v>
      </c>
      <c r="B1358" s="1" t="s">
        <v>1802</v>
      </c>
      <c r="C1358" s="21" t="s">
        <v>23</v>
      </c>
      <c r="D1358" s="26">
        <v>1</v>
      </c>
      <c r="E1358" s="63">
        <v>1700</v>
      </c>
      <c r="F1358" s="88">
        <v>1717</v>
      </c>
      <c r="G1358" s="100">
        <v>1751</v>
      </c>
      <c r="H1358" s="22">
        <f t="shared" si="246"/>
        <v>1722.6666666666667</v>
      </c>
      <c r="I1358" s="23">
        <f t="shared" si="247"/>
        <v>25.967928938083094</v>
      </c>
      <c r="J1358" s="23">
        <f t="shared" si="248"/>
        <v>1.5074262154460001</v>
      </c>
      <c r="K1358" s="24">
        <f t="shared" si="249"/>
        <v>1722.6666666666667</v>
      </c>
      <c r="L1358" s="24">
        <f t="shared" si="250"/>
        <v>1722.6666666666667</v>
      </c>
      <c r="M1358" s="24">
        <f t="shared" si="251"/>
        <v>1722.67</v>
      </c>
      <c r="N1358" s="24">
        <f t="shared" si="252"/>
        <v>1722.67</v>
      </c>
    </row>
    <row r="1359" spans="1:14" ht="30" x14ac:dyDescent="0.25">
      <c r="A1359" s="85">
        <v>688</v>
      </c>
      <c r="B1359" s="1" t="s">
        <v>1803</v>
      </c>
      <c r="C1359" s="21" t="s">
        <v>23</v>
      </c>
      <c r="D1359" s="26">
        <v>1</v>
      </c>
      <c r="E1359" s="63">
        <v>2302</v>
      </c>
      <c r="F1359" s="88">
        <v>2325.02</v>
      </c>
      <c r="G1359" s="100">
        <v>2371</v>
      </c>
      <c r="H1359" s="22">
        <f t="shared" si="246"/>
        <v>2332.6733333333336</v>
      </c>
      <c r="I1359" s="23">
        <f t="shared" si="247"/>
        <v>35.130899978983365</v>
      </c>
      <c r="J1359" s="23">
        <f t="shared" si="248"/>
        <v>1.5060359921370627</v>
      </c>
      <c r="K1359" s="24">
        <f t="shared" si="249"/>
        <v>2332.6733333333336</v>
      </c>
      <c r="L1359" s="24">
        <f t="shared" si="250"/>
        <v>2332.6733333333336</v>
      </c>
      <c r="M1359" s="24">
        <f t="shared" si="251"/>
        <v>2332.67</v>
      </c>
      <c r="N1359" s="24">
        <f t="shared" si="252"/>
        <v>2332.67</v>
      </c>
    </row>
    <row r="1360" spans="1:14" ht="45" x14ac:dyDescent="0.25">
      <c r="A1360" s="85">
        <v>689</v>
      </c>
      <c r="B1360" s="1" t="s">
        <v>1804</v>
      </c>
      <c r="C1360" s="21" t="s">
        <v>23</v>
      </c>
      <c r="D1360" s="26">
        <v>1</v>
      </c>
      <c r="E1360" s="63">
        <v>2440</v>
      </c>
      <c r="F1360" s="88">
        <v>2464.4</v>
      </c>
      <c r="G1360" s="100">
        <v>2513</v>
      </c>
      <c r="H1360" s="22">
        <f t="shared" si="246"/>
        <v>2472.4666666666667</v>
      </c>
      <c r="I1360" s="23">
        <f t="shared" si="247"/>
        <v>37.162525927785545</v>
      </c>
      <c r="J1360" s="23">
        <f t="shared" si="248"/>
        <v>1.5030546793129214</v>
      </c>
      <c r="K1360" s="24">
        <f t="shared" si="249"/>
        <v>2472.4666666666667</v>
      </c>
      <c r="L1360" s="24">
        <f t="shared" si="250"/>
        <v>2472.4666666666667</v>
      </c>
      <c r="M1360" s="24">
        <f t="shared" si="251"/>
        <v>2472.4699999999998</v>
      </c>
      <c r="N1360" s="24">
        <f t="shared" si="252"/>
        <v>2472.4699999999998</v>
      </c>
    </row>
    <row r="1361" spans="1:14" ht="45" x14ac:dyDescent="0.25">
      <c r="A1361" s="85">
        <v>690</v>
      </c>
      <c r="B1361" s="1" t="s">
        <v>1805</v>
      </c>
      <c r="C1361" s="21" t="s">
        <v>23</v>
      </c>
      <c r="D1361" s="26">
        <v>1</v>
      </c>
      <c r="E1361" s="63">
        <v>3400</v>
      </c>
      <c r="F1361" s="88">
        <v>3434</v>
      </c>
      <c r="G1361" s="100">
        <v>3502</v>
      </c>
      <c r="H1361" s="22">
        <f t="shared" si="246"/>
        <v>3445.3333333333335</v>
      </c>
      <c r="I1361" s="23">
        <f t="shared" si="247"/>
        <v>51.935857876166189</v>
      </c>
      <c r="J1361" s="23">
        <f t="shared" si="248"/>
        <v>1.5074262154460001</v>
      </c>
      <c r="K1361" s="24">
        <f t="shared" si="249"/>
        <v>3445.3333333333335</v>
      </c>
      <c r="L1361" s="24">
        <f t="shared" si="250"/>
        <v>3445.3333333333335</v>
      </c>
      <c r="M1361" s="24">
        <f t="shared" si="251"/>
        <v>3445.33</v>
      </c>
      <c r="N1361" s="24">
        <f t="shared" si="252"/>
        <v>3445.33</v>
      </c>
    </row>
    <row r="1362" spans="1:14" x14ac:dyDescent="0.25">
      <c r="A1362" s="101" t="s">
        <v>1727</v>
      </c>
      <c r="B1362" s="101"/>
      <c r="C1362" s="101"/>
      <c r="D1362" s="101"/>
      <c r="E1362" s="101"/>
      <c r="F1362" s="101"/>
      <c r="G1362" s="101"/>
      <c r="H1362" s="101"/>
      <c r="I1362" s="101"/>
      <c r="J1362" s="101"/>
      <c r="K1362" s="101"/>
      <c r="L1362" s="101"/>
      <c r="M1362" s="101"/>
      <c r="N1362" s="101"/>
    </row>
    <row r="1363" spans="1:14" ht="24" x14ac:dyDescent="0.25">
      <c r="A1363" s="85">
        <v>691</v>
      </c>
      <c r="B1363" s="1" t="s">
        <v>1728</v>
      </c>
      <c r="C1363" s="21" t="s">
        <v>23</v>
      </c>
      <c r="D1363" s="26">
        <v>1</v>
      </c>
      <c r="E1363" s="63">
        <v>604</v>
      </c>
      <c r="F1363" s="88">
        <v>610.04</v>
      </c>
      <c r="G1363" s="100">
        <v>622</v>
      </c>
      <c r="H1363" s="22">
        <f t="shared" ref="H1363:H1386" si="253">AVERAGE(E1363:G1363)</f>
        <v>612.01333333333332</v>
      </c>
      <c r="I1363" s="23">
        <f t="shared" ref="I1363:I1386" si="254">SQRT(VAR(E1363:G1363))</f>
        <v>9.1608151020164907</v>
      </c>
      <c r="J1363" s="23">
        <f t="shared" ref="J1363:J1386" si="255">I1363/H1363*100</f>
        <v>1.4968326020157225</v>
      </c>
      <c r="K1363" s="24">
        <f t="shared" ref="K1363:K1386" si="256">D1363*SUM(E1363:G1363)/COLUMNS(E1363:G1363)</f>
        <v>612.01333333333332</v>
      </c>
      <c r="L1363" s="24">
        <f t="shared" ref="L1363:L1386" si="257">K1363/D1363</f>
        <v>612.01333333333332</v>
      </c>
      <c r="M1363" s="24">
        <f t="shared" ref="M1363:M1386" si="258">ROUND(L1363,2)</f>
        <v>612.01</v>
      </c>
      <c r="N1363" s="24">
        <f t="shared" ref="N1363:N1386" si="259">M1363*D1363</f>
        <v>612.01</v>
      </c>
    </row>
    <row r="1364" spans="1:14" ht="24" x14ac:dyDescent="0.25">
      <c r="A1364" s="85">
        <v>692</v>
      </c>
      <c r="B1364" s="1" t="s">
        <v>1729</v>
      </c>
      <c r="C1364" s="21" t="s">
        <v>23</v>
      </c>
      <c r="D1364" s="26">
        <v>1</v>
      </c>
      <c r="E1364" s="63">
        <v>15296</v>
      </c>
      <c r="F1364" s="88">
        <v>15448.96</v>
      </c>
      <c r="G1364" s="100">
        <v>15755</v>
      </c>
      <c r="H1364" s="22">
        <f t="shared" si="253"/>
        <v>15499.986666666666</v>
      </c>
      <c r="I1364" s="23">
        <f t="shared" si="254"/>
        <v>233.71572590079037</v>
      </c>
      <c r="J1364" s="23">
        <f t="shared" si="255"/>
        <v>1.5078446899790261</v>
      </c>
      <c r="K1364" s="24">
        <f t="shared" si="256"/>
        <v>15499.986666666666</v>
      </c>
      <c r="L1364" s="24">
        <f t="shared" si="257"/>
        <v>15499.986666666666</v>
      </c>
      <c r="M1364" s="24">
        <f t="shared" si="258"/>
        <v>15499.99</v>
      </c>
      <c r="N1364" s="24">
        <f t="shared" si="259"/>
        <v>15499.99</v>
      </c>
    </row>
    <row r="1365" spans="1:14" ht="24" x14ac:dyDescent="0.25">
      <c r="A1365" s="85">
        <v>693</v>
      </c>
      <c r="B1365" s="1" t="s">
        <v>1730</v>
      </c>
      <c r="C1365" s="21" t="s">
        <v>23</v>
      </c>
      <c r="D1365" s="26">
        <v>1</v>
      </c>
      <c r="E1365" s="63">
        <v>10352</v>
      </c>
      <c r="F1365" s="88">
        <v>10455.52</v>
      </c>
      <c r="G1365" s="100">
        <v>10663</v>
      </c>
      <c r="H1365" s="22">
        <f t="shared" si="253"/>
        <v>10490.173333333334</v>
      </c>
      <c r="I1365" s="23">
        <f t="shared" si="254"/>
        <v>158.36947348947436</v>
      </c>
      <c r="J1365" s="23">
        <f t="shared" si="255"/>
        <v>1.5096935813848105</v>
      </c>
      <c r="K1365" s="24">
        <f t="shared" si="256"/>
        <v>10490.173333333334</v>
      </c>
      <c r="L1365" s="24">
        <f t="shared" si="257"/>
        <v>10490.173333333334</v>
      </c>
      <c r="M1365" s="24">
        <f t="shared" si="258"/>
        <v>10490.17</v>
      </c>
      <c r="N1365" s="24">
        <f t="shared" si="259"/>
        <v>10490.17</v>
      </c>
    </row>
    <row r="1366" spans="1:14" ht="24" x14ac:dyDescent="0.25">
      <c r="A1366" s="85">
        <v>94</v>
      </c>
      <c r="B1366" s="1" t="s">
        <v>1731</v>
      </c>
      <c r="C1366" s="21" t="s">
        <v>23</v>
      </c>
      <c r="D1366" s="26">
        <v>1</v>
      </c>
      <c r="E1366" s="63">
        <v>9270</v>
      </c>
      <c r="F1366" s="88">
        <v>9362.7000000000007</v>
      </c>
      <c r="G1366" s="100">
        <v>9548</v>
      </c>
      <c r="H1366" s="22">
        <f t="shared" si="253"/>
        <v>9393.5666666666675</v>
      </c>
      <c r="I1366" s="23">
        <f t="shared" si="254"/>
        <v>141.54703576314591</v>
      </c>
      <c r="J1366" s="23">
        <f t="shared" si="255"/>
        <v>1.5068508138173917</v>
      </c>
      <c r="K1366" s="24">
        <f t="shared" si="256"/>
        <v>9393.5666666666675</v>
      </c>
      <c r="L1366" s="24">
        <f t="shared" si="257"/>
        <v>9393.5666666666675</v>
      </c>
      <c r="M1366" s="24">
        <f t="shared" si="258"/>
        <v>9393.57</v>
      </c>
      <c r="N1366" s="24">
        <f t="shared" si="259"/>
        <v>9393.57</v>
      </c>
    </row>
    <row r="1367" spans="1:14" ht="30" x14ac:dyDescent="0.25">
      <c r="A1367" s="85">
        <v>695</v>
      </c>
      <c r="B1367" s="1" t="s">
        <v>1732</v>
      </c>
      <c r="C1367" s="21" t="s">
        <v>23</v>
      </c>
      <c r="D1367" s="26">
        <v>1</v>
      </c>
      <c r="E1367" s="63">
        <v>43724</v>
      </c>
      <c r="F1367" s="88">
        <v>44161.24</v>
      </c>
      <c r="G1367" s="100">
        <v>45036</v>
      </c>
      <c r="H1367" s="22">
        <f t="shared" si="253"/>
        <v>44307.079999999994</v>
      </c>
      <c r="I1367" s="23">
        <f t="shared" si="254"/>
        <v>668.04788690632074</v>
      </c>
      <c r="J1367" s="23">
        <f t="shared" si="255"/>
        <v>1.5077678034894668</v>
      </c>
      <c r="K1367" s="24">
        <f t="shared" si="256"/>
        <v>44307.079999999994</v>
      </c>
      <c r="L1367" s="24">
        <f t="shared" si="257"/>
        <v>44307.079999999994</v>
      </c>
      <c r="M1367" s="24">
        <f t="shared" si="258"/>
        <v>44307.08</v>
      </c>
      <c r="N1367" s="24">
        <f t="shared" si="259"/>
        <v>44307.08</v>
      </c>
    </row>
    <row r="1368" spans="1:14" ht="24" x14ac:dyDescent="0.25">
      <c r="A1368" s="85">
        <v>696</v>
      </c>
      <c r="B1368" s="1" t="s">
        <v>1733</v>
      </c>
      <c r="C1368" s="21" t="s">
        <v>23</v>
      </c>
      <c r="D1368" s="26">
        <v>1</v>
      </c>
      <c r="E1368" s="63">
        <v>8498</v>
      </c>
      <c r="F1368" s="88">
        <v>8582.98</v>
      </c>
      <c r="G1368" s="100">
        <v>8753</v>
      </c>
      <c r="H1368" s="22">
        <f t="shared" si="253"/>
        <v>8611.3266666666659</v>
      </c>
      <c r="I1368" s="23">
        <f t="shared" si="254"/>
        <v>129.84182736442577</v>
      </c>
      <c r="J1368" s="23">
        <f t="shared" si="255"/>
        <v>1.5078028321353401</v>
      </c>
      <c r="K1368" s="24">
        <f t="shared" si="256"/>
        <v>8611.3266666666659</v>
      </c>
      <c r="L1368" s="24">
        <f t="shared" si="257"/>
        <v>8611.3266666666659</v>
      </c>
      <c r="M1368" s="24">
        <f t="shared" si="258"/>
        <v>8611.33</v>
      </c>
      <c r="N1368" s="24">
        <f t="shared" si="259"/>
        <v>8611.33</v>
      </c>
    </row>
    <row r="1369" spans="1:14" ht="24" x14ac:dyDescent="0.25">
      <c r="A1369" s="85">
        <v>697</v>
      </c>
      <c r="B1369" s="1" t="s">
        <v>1734</v>
      </c>
      <c r="C1369" s="21" t="s">
        <v>23</v>
      </c>
      <c r="D1369" s="26">
        <v>1</v>
      </c>
      <c r="E1369" s="63">
        <v>650</v>
      </c>
      <c r="F1369" s="88">
        <v>656.5</v>
      </c>
      <c r="G1369" s="100">
        <v>670</v>
      </c>
      <c r="H1369" s="22">
        <f t="shared" si="253"/>
        <v>658.83333333333337</v>
      </c>
      <c r="I1369" s="23">
        <f t="shared" si="254"/>
        <v>10.202123961868594</v>
      </c>
      <c r="J1369" s="23">
        <f t="shared" si="255"/>
        <v>1.5485136294260451</v>
      </c>
      <c r="K1369" s="24">
        <f t="shared" si="256"/>
        <v>658.83333333333337</v>
      </c>
      <c r="L1369" s="24">
        <f t="shared" si="257"/>
        <v>658.83333333333337</v>
      </c>
      <c r="M1369" s="24">
        <f t="shared" si="258"/>
        <v>658.83</v>
      </c>
      <c r="N1369" s="24">
        <f t="shared" si="259"/>
        <v>658.83</v>
      </c>
    </row>
    <row r="1370" spans="1:14" ht="24" x14ac:dyDescent="0.25">
      <c r="A1370" s="85">
        <v>698</v>
      </c>
      <c r="B1370" s="1" t="s">
        <v>1735</v>
      </c>
      <c r="C1370" s="21" t="s">
        <v>23</v>
      </c>
      <c r="D1370" s="26">
        <v>1</v>
      </c>
      <c r="E1370" s="63">
        <v>650</v>
      </c>
      <c r="F1370" s="88">
        <v>656.5</v>
      </c>
      <c r="G1370" s="100">
        <v>670</v>
      </c>
      <c r="H1370" s="22">
        <f t="shared" si="253"/>
        <v>658.83333333333337</v>
      </c>
      <c r="I1370" s="23">
        <f t="shared" si="254"/>
        <v>10.202123961868594</v>
      </c>
      <c r="J1370" s="23">
        <f t="shared" si="255"/>
        <v>1.5485136294260451</v>
      </c>
      <c r="K1370" s="24">
        <f t="shared" si="256"/>
        <v>658.83333333333337</v>
      </c>
      <c r="L1370" s="24">
        <f t="shared" si="257"/>
        <v>658.83333333333337</v>
      </c>
      <c r="M1370" s="24">
        <f t="shared" si="258"/>
        <v>658.83</v>
      </c>
      <c r="N1370" s="24">
        <f t="shared" si="259"/>
        <v>658.83</v>
      </c>
    </row>
    <row r="1371" spans="1:14" ht="24" x14ac:dyDescent="0.25">
      <c r="A1371" s="85">
        <v>699</v>
      </c>
      <c r="B1371" s="1" t="s">
        <v>1736</v>
      </c>
      <c r="C1371" s="21" t="s">
        <v>23</v>
      </c>
      <c r="D1371" s="70">
        <v>1</v>
      </c>
      <c r="E1371" s="63">
        <v>650</v>
      </c>
      <c r="F1371" s="88">
        <v>656.5</v>
      </c>
      <c r="G1371" s="100">
        <v>670</v>
      </c>
      <c r="H1371" s="22">
        <f t="shared" si="253"/>
        <v>658.83333333333337</v>
      </c>
      <c r="I1371" s="23">
        <f t="shared" si="254"/>
        <v>10.202123961868594</v>
      </c>
      <c r="J1371" s="23">
        <f t="shared" si="255"/>
        <v>1.5485136294260451</v>
      </c>
      <c r="K1371" s="24">
        <f t="shared" si="256"/>
        <v>658.83333333333337</v>
      </c>
      <c r="L1371" s="24">
        <f t="shared" si="257"/>
        <v>658.83333333333337</v>
      </c>
      <c r="M1371" s="24">
        <f t="shared" si="258"/>
        <v>658.83</v>
      </c>
      <c r="N1371" s="24">
        <f t="shared" si="259"/>
        <v>658.83</v>
      </c>
    </row>
    <row r="1372" spans="1:14" ht="30" x14ac:dyDescent="0.25">
      <c r="A1372" s="85">
        <v>700</v>
      </c>
      <c r="B1372" s="1" t="s">
        <v>1737</v>
      </c>
      <c r="C1372" s="21" t="s">
        <v>23</v>
      </c>
      <c r="D1372" s="26">
        <v>1</v>
      </c>
      <c r="E1372" s="63">
        <v>256</v>
      </c>
      <c r="F1372" s="88">
        <v>258.56</v>
      </c>
      <c r="G1372" s="100">
        <v>264</v>
      </c>
      <c r="H1372" s="22">
        <f t="shared" si="253"/>
        <v>259.52</v>
      </c>
      <c r="I1372" s="23">
        <f t="shared" si="254"/>
        <v>4.0854865071371851</v>
      </c>
      <c r="J1372" s="23">
        <f t="shared" si="255"/>
        <v>1.5742472669301733</v>
      </c>
      <c r="K1372" s="24">
        <f t="shared" si="256"/>
        <v>259.52</v>
      </c>
      <c r="L1372" s="24">
        <f t="shared" si="257"/>
        <v>259.52</v>
      </c>
      <c r="M1372" s="24">
        <f t="shared" si="258"/>
        <v>259.52</v>
      </c>
      <c r="N1372" s="24">
        <f t="shared" si="259"/>
        <v>259.52</v>
      </c>
    </row>
    <row r="1373" spans="1:14" ht="24" x14ac:dyDescent="0.25">
      <c r="A1373" s="85">
        <v>701</v>
      </c>
      <c r="B1373" s="1" t="s">
        <v>1738</v>
      </c>
      <c r="C1373" s="21" t="s">
        <v>23</v>
      </c>
      <c r="D1373" s="26">
        <v>1</v>
      </c>
      <c r="E1373" s="63">
        <v>2132</v>
      </c>
      <c r="F1373" s="88">
        <v>2153.3200000000002</v>
      </c>
      <c r="G1373" s="100">
        <v>2196</v>
      </c>
      <c r="H1373" s="22">
        <f t="shared" si="253"/>
        <v>2160.44</v>
      </c>
      <c r="I1373" s="23">
        <f t="shared" si="254"/>
        <v>32.58866060457224</v>
      </c>
      <c r="J1373" s="23">
        <f t="shared" si="255"/>
        <v>1.5084270150789765</v>
      </c>
      <c r="K1373" s="24">
        <f t="shared" si="256"/>
        <v>2160.44</v>
      </c>
      <c r="L1373" s="24">
        <f t="shared" si="257"/>
        <v>2160.44</v>
      </c>
      <c r="M1373" s="24">
        <f t="shared" si="258"/>
        <v>2160.44</v>
      </c>
      <c r="N1373" s="24">
        <f t="shared" si="259"/>
        <v>2160.44</v>
      </c>
    </row>
    <row r="1374" spans="1:14" ht="24" x14ac:dyDescent="0.25">
      <c r="A1374" s="85">
        <v>702</v>
      </c>
      <c r="B1374" s="1" t="s">
        <v>1739</v>
      </c>
      <c r="C1374" s="21" t="s">
        <v>23</v>
      </c>
      <c r="D1374" s="26">
        <v>1</v>
      </c>
      <c r="E1374" s="63">
        <v>2396</v>
      </c>
      <c r="F1374" s="88">
        <v>2419.96</v>
      </c>
      <c r="G1374" s="100">
        <v>2468</v>
      </c>
      <c r="H1374" s="22">
        <f t="shared" si="253"/>
        <v>2427.9866666666667</v>
      </c>
      <c r="I1374" s="23">
        <f t="shared" si="254"/>
        <v>36.664976930762322</v>
      </c>
      <c r="J1374" s="23">
        <f t="shared" si="255"/>
        <v>1.5100979521069167</v>
      </c>
      <c r="K1374" s="24">
        <f t="shared" si="256"/>
        <v>2427.9866666666667</v>
      </c>
      <c r="L1374" s="24">
        <f t="shared" si="257"/>
        <v>2427.9866666666667</v>
      </c>
      <c r="M1374" s="24">
        <f t="shared" si="258"/>
        <v>2427.9899999999998</v>
      </c>
      <c r="N1374" s="24">
        <f t="shared" si="259"/>
        <v>2427.9899999999998</v>
      </c>
    </row>
    <row r="1375" spans="1:14" ht="24" x14ac:dyDescent="0.25">
      <c r="A1375" s="85">
        <v>703</v>
      </c>
      <c r="B1375" s="1" t="s">
        <v>1740</v>
      </c>
      <c r="C1375" s="21" t="s">
        <v>23</v>
      </c>
      <c r="D1375" s="26">
        <v>1</v>
      </c>
      <c r="E1375" s="63">
        <v>1514</v>
      </c>
      <c r="F1375" s="88">
        <v>1529.14</v>
      </c>
      <c r="G1375" s="100">
        <v>1559</v>
      </c>
      <c r="H1375" s="22">
        <f t="shared" si="253"/>
        <v>1534.0466666666669</v>
      </c>
      <c r="I1375" s="23">
        <f t="shared" si="254"/>
        <v>22.89774079103292</v>
      </c>
      <c r="J1375" s="23">
        <f t="shared" si="255"/>
        <v>1.4926365206860015</v>
      </c>
      <c r="K1375" s="24">
        <f t="shared" si="256"/>
        <v>1534.0466666666669</v>
      </c>
      <c r="L1375" s="24">
        <f t="shared" si="257"/>
        <v>1534.0466666666669</v>
      </c>
      <c r="M1375" s="24">
        <f t="shared" si="258"/>
        <v>1534.05</v>
      </c>
      <c r="N1375" s="24">
        <f t="shared" si="259"/>
        <v>1534.05</v>
      </c>
    </row>
    <row r="1376" spans="1:14" ht="24" x14ac:dyDescent="0.25">
      <c r="A1376" s="85">
        <v>704</v>
      </c>
      <c r="B1376" s="1" t="s">
        <v>1741</v>
      </c>
      <c r="C1376" s="21" t="s">
        <v>23</v>
      </c>
      <c r="D1376" s="26">
        <v>1</v>
      </c>
      <c r="E1376" s="63">
        <v>1360</v>
      </c>
      <c r="F1376" s="88">
        <v>1373.6</v>
      </c>
      <c r="G1376" s="100">
        <v>1401</v>
      </c>
      <c r="H1376" s="22">
        <f t="shared" si="253"/>
        <v>1378.2</v>
      </c>
      <c r="I1376" s="23">
        <f t="shared" si="254"/>
        <v>20.883486298987542</v>
      </c>
      <c r="J1376" s="23">
        <f t="shared" si="255"/>
        <v>1.5152725510802163</v>
      </c>
      <c r="K1376" s="24">
        <f t="shared" si="256"/>
        <v>1378.2</v>
      </c>
      <c r="L1376" s="24">
        <f t="shared" si="257"/>
        <v>1378.2</v>
      </c>
      <c r="M1376" s="24">
        <f t="shared" si="258"/>
        <v>1378.2</v>
      </c>
      <c r="N1376" s="24">
        <f t="shared" si="259"/>
        <v>1378.2</v>
      </c>
    </row>
    <row r="1377" spans="1:14" ht="24" x14ac:dyDescent="0.25">
      <c r="A1377" s="85">
        <v>705</v>
      </c>
      <c r="B1377" s="1" t="s">
        <v>1742</v>
      </c>
      <c r="C1377" s="21" t="s">
        <v>23</v>
      </c>
      <c r="D1377" s="26">
        <v>1</v>
      </c>
      <c r="E1377" s="63">
        <v>2286</v>
      </c>
      <c r="F1377" s="88">
        <v>2308.86</v>
      </c>
      <c r="G1377" s="100">
        <v>2355</v>
      </c>
      <c r="H1377" s="22">
        <f t="shared" si="253"/>
        <v>2316.6200000000003</v>
      </c>
      <c r="I1377" s="23">
        <f t="shared" si="254"/>
        <v>35.14844520032144</v>
      </c>
      <c r="J1377" s="23">
        <f t="shared" si="255"/>
        <v>1.5172296362943183</v>
      </c>
      <c r="K1377" s="24">
        <f t="shared" si="256"/>
        <v>2316.6200000000003</v>
      </c>
      <c r="L1377" s="24">
        <f t="shared" si="257"/>
        <v>2316.6200000000003</v>
      </c>
      <c r="M1377" s="24">
        <f t="shared" si="258"/>
        <v>2316.62</v>
      </c>
      <c r="N1377" s="24">
        <f t="shared" si="259"/>
        <v>2316.62</v>
      </c>
    </row>
    <row r="1378" spans="1:14" ht="24" x14ac:dyDescent="0.25">
      <c r="A1378" s="85">
        <v>706</v>
      </c>
      <c r="B1378" s="1" t="s">
        <v>1743</v>
      </c>
      <c r="C1378" s="21" t="s">
        <v>23</v>
      </c>
      <c r="D1378" s="26">
        <v>1</v>
      </c>
      <c r="E1378" s="63">
        <v>71070</v>
      </c>
      <c r="F1378" s="88">
        <v>71780.7</v>
      </c>
      <c r="G1378" s="100">
        <v>73202</v>
      </c>
      <c r="H1378" s="22">
        <f t="shared" si="253"/>
        <v>72017.566666666666</v>
      </c>
      <c r="I1378" s="23">
        <f t="shared" si="254"/>
        <v>1085.5576278269773</v>
      </c>
      <c r="J1378" s="23">
        <f t="shared" si="255"/>
        <v>1.5073511617679076</v>
      </c>
      <c r="K1378" s="24">
        <f t="shared" si="256"/>
        <v>72017.566666666666</v>
      </c>
      <c r="L1378" s="24">
        <f t="shared" si="257"/>
        <v>72017.566666666666</v>
      </c>
      <c r="M1378" s="24">
        <f t="shared" si="258"/>
        <v>72017.570000000007</v>
      </c>
      <c r="N1378" s="24">
        <f t="shared" si="259"/>
        <v>72017.570000000007</v>
      </c>
    </row>
    <row r="1379" spans="1:14" ht="24" x14ac:dyDescent="0.25">
      <c r="A1379" s="85">
        <v>707</v>
      </c>
      <c r="B1379" s="1" t="s">
        <v>1744</v>
      </c>
      <c r="C1379" s="21" t="s">
        <v>23</v>
      </c>
      <c r="D1379" s="26">
        <v>1</v>
      </c>
      <c r="E1379" s="63">
        <v>71070</v>
      </c>
      <c r="F1379" s="88">
        <v>71780.7</v>
      </c>
      <c r="G1379" s="100">
        <v>73202</v>
      </c>
      <c r="H1379" s="22">
        <f t="shared" si="253"/>
        <v>72017.566666666666</v>
      </c>
      <c r="I1379" s="23">
        <f t="shared" si="254"/>
        <v>1085.5576278269773</v>
      </c>
      <c r="J1379" s="23">
        <f t="shared" si="255"/>
        <v>1.5073511617679076</v>
      </c>
      <c r="K1379" s="24">
        <f t="shared" si="256"/>
        <v>72017.566666666666</v>
      </c>
      <c r="L1379" s="24">
        <f t="shared" si="257"/>
        <v>72017.566666666666</v>
      </c>
      <c r="M1379" s="24">
        <f t="shared" si="258"/>
        <v>72017.570000000007</v>
      </c>
      <c r="N1379" s="24">
        <f t="shared" si="259"/>
        <v>72017.570000000007</v>
      </c>
    </row>
    <row r="1380" spans="1:14" ht="30" x14ac:dyDescent="0.25">
      <c r="A1380" s="85">
        <v>708</v>
      </c>
      <c r="B1380" s="1" t="s">
        <v>1745</v>
      </c>
      <c r="C1380" s="21" t="s">
        <v>23</v>
      </c>
      <c r="D1380" s="26">
        <v>1</v>
      </c>
      <c r="E1380" s="63">
        <v>111240</v>
      </c>
      <c r="F1380" s="88">
        <v>112352.4</v>
      </c>
      <c r="G1380" s="100">
        <v>114577</v>
      </c>
      <c r="H1380" s="22">
        <f t="shared" si="253"/>
        <v>112723.13333333335</v>
      </c>
      <c r="I1380" s="23">
        <f t="shared" si="254"/>
        <v>1699.1099591648963</v>
      </c>
      <c r="J1380" s="23">
        <f t="shared" si="255"/>
        <v>1.5073303135927403</v>
      </c>
      <c r="K1380" s="24">
        <f t="shared" si="256"/>
        <v>112723.13333333335</v>
      </c>
      <c r="L1380" s="24">
        <f t="shared" si="257"/>
        <v>112723.13333333335</v>
      </c>
      <c r="M1380" s="24">
        <f t="shared" si="258"/>
        <v>112723.13</v>
      </c>
      <c r="N1380" s="24">
        <f t="shared" si="259"/>
        <v>112723.13</v>
      </c>
    </row>
    <row r="1381" spans="1:14" ht="30" x14ac:dyDescent="0.25">
      <c r="A1381" s="85">
        <v>709</v>
      </c>
      <c r="B1381" s="1" t="s">
        <v>1746</v>
      </c>
      <c r="C1381" s="21" t="s">
        <v>23</v>
      </c>
      <c r="D1381" s="26">
        <v>1</v>
      </c>
      <c r="E1381" s="63">
        <v>542</v>
      </c>
      <c r="F1381" s="88">
        <v>547.41999999999996</v>
      </c>
      <c r="G1381" s="100">
        <v>558</v>
      </c>
      <c r="H1381" s="22">
        <f t="shared" si="253"/>
        <v>549.14</v>
      </c>
      <c r="I1381" s="23">
        <f t="shared" si="254"/>
        <v>8.1374934715795675</v>
      </c>
      <c r="J1381" s="23">
        <f t="shared" si="255"/>
        <v>1.4818613598680788</v>
      </c>
      <c r="K1381" s="24">
        <f t="shared" si="256"/>
        <v>549.14</v>
      </c>
      <c r="L1381" s="24">
        <f t="shared" si="257"/>
        <v>549.14</v>
      </c>
      <c r="M1381" s="24">
        <f t="shared" si="258"/>
        <v>549.14</v>
      </c>
      <c r="N1381" s="24">
        <f t="shared" si="259"/>
        <v>549.14</v>
      </c>
    </row>
    <row r="1382" spans="1:14" ht="45" x14ac:dyDescent="0.25">
      <c r="A1382" s="85">
        <v>710</v>
      </c>
      <c r="B1382" s="1" t="s">
        <v>1747</v>
      </c>
      <c r="C1382" s="21" t="s">
        <v>23</v>
      </c>
      <c r="D1382" s="26">
        <v>1</v>
      </c>
      <c r="E1382" s="63">
        <v>9194</v>
      </c>
      <c r="F1382" s="88">
        <v>9285.94</v>
      </c>
      <c r="G1382" s="100">
        <v>9470</v>
      </c>
      <c r="H1382" s="22">
        <f t="shared" si="253"/>
        <v>9316.6466666666674</v>
      </c>
      <c r="I1382" s="23">
        <f t="shared" si="254"/>
        <v>140.53887196549329</v>
      </c>
      <c r="J1382" s="23">
        <f t="shared" si="255"/>
        <v>1.5084705580637374</v>
      </c>
      <c r="K1382" s="24">
        <f t="shared" si="256"/>
        <v>9316.6466666666674</v>
      </c>
      <c r="L1382" s="24">
        <f t="shared" si="257"/>
        <v>9316.6466666666674</v>
      </c>
      <c r="M1382" s="24">
        <f t="shared" si="258"/>
        <v>9316.65</v>
      </c>
      <c r="N1382" s="24">
        <f t="shared" si="259"/>
        <v>9316.65</v>
      </c>
    </row>
    <row r="1383" spans="1:14" ht="30" x14ac:dyDescent="0.25">
      <c r="A1383" s="85">
        <v>711</v>
      </c>
      <c r="B1383" s="1" t="s">
        <v>1748</v>
      </c>
      <c r="C1383" s="21" t="s">
        <v>23</v>
      </c>
      <c r="D1383" s="26">
        <v>1</v>
      </c>
      <c r="E1383" s="63">
        <v>12130</v>
      </c>
      <c r="F1383" s="88">
        <v>12251.3</v>
      </c>
      <c r="G1383" s="100">
        <v>12494</v>
      </c>
      <c r="H1383" s="22">
        <f t="shared" si="253"/>
        <v>12291.766666666668</v>
      </c>
      <c r="I1383" s="23">
        <f t="shared" si="254"/>
        <v>185.34336603540294</v>
      </c>
      <c r="J1383" s="23">
        <f t="shared" si="255"/>
        <v>1.5078659647683104</v>
      </c>
      <c r="K1383" s="24">
        <f t="shared" si="256"/>
        <v>12291.766666666668</v>
      </c>
      <c r="L1383" s="24">
        <f t="shared" si="257"/>
        <v>12291.766666666668</v>
      </c>
      <c r="M1383" s="24">
        <f t="shared" si="258"/>
        <v>12291.77</v>
      </c>
      <c r="N1383" s="24">
        <f t="shared" si="259"/>
        <v>12291.77</v>
      </c>
    </row>
    <row r="1384" spans="1:14" ht="24" x14ac:dyDescent="0.25">
      <c r="A1384" s="85">
        <v>712</v>
      </c>
      <c r="B1384" s="1" t="s">
        <v>1749</v>
      </c>
      <c r="C1384" s="21" t="s">
        <v>23</v>
      </c>
      <c r="D1384" s="26">
        <v>1</v>
      </c>
      <c r="E1384" s="63">
        <v>664</v>
      </c>
      <c r="F1384" s="88">
        <v>670.64</v>
      </c>
      <c r="G1384" s="100">
        <v>684</v>
      </c>
      <c r="H1384" s="22">
        <f t="shared" si="253"/>
        <v>672.88</v>
      </c>
      <c r="I1384" s="23">
        <f t="shared" si="254"/>
        <v>10.186422335638751</v>
      </c>
      <c r="J1384" s="23">
        <f t="shared" si="255"/>
        <v>1.5138542289321648</v>
      </c>
      <c r="K1384" s="24">
        <f t="shared" si="256"/>
        <v>672.88</v>
      </c>
      <c r="L1384" s="24">
        <f t="shared" si="257"/>
        <v>672.88</v>
      </c>
      <c r="M1384" s="24">
        <f t="shared" si="258"/>
        <v>672.88</v>
      </c>
      <c r="N1384" s="24">
        <f t="shared" si="259"/>
        <v>672.88</v>
      </c>
    </row>
    <row r="1385" spans="1:14" ht="30" x14ac:dyDescent="0.25">
      <c r="A1385" s="85">
        <v>713</v>
      </c>
      <c r="B1385" s="1" t="s">
        <v>1750</v>
      </c>
      <c r="C1385" s="21" t="s">
        <v>23</v>
      </c>
      <c r="D1385" s="26">
        <v>1</v>
      </c>
      <c r="E1385" s="63">
        <v>610</v>
      </c>
      <c r="F1385" s="88">
        <v>616.1</v>
      </c>
      <c r="G1385" s="100">
        <v>628</v>
      </c>
      <c r="H1385" s="22">
        <f t="shared" si="253"/>
        <v>618.0333333333333</v>
      </c>
      <c r="I1385" s="23">
        <f t="shared" si="254"/>
        <v>9.1544160563813843</v>
      </c>
      <c r="J1385" s="23">
        <f t="shared" si="255"/>
        <v>1.4812172034487976</v>
      </c>
      <c r="K1385" s="24">
        <f t="shared" si="256"/>
        <v>618.0333333333333</v>
      </c>
      <c r="L1385" s="24">
        <f t="shared" si="257"/>
        <v>618.0333333333333</v>
      </c>
      <c r="M1385" s="24">
        <f t="shared" si="258"/>
        <v>618.03</v>
      </c>
      <c r="N1385" s="24">
        <f t="shared" si="259"/>
        <v>618.03</v>
      </c>
    </row>
    <row r="1386" spans="1:14" ht="30" x14ac:dyDescent="0.25">
      <c r="A1386" s="85">
        <v>714</v>
      </c>
      <c r="B1386" s="1" t="s">
        <v>1751</v>
      </c>
      <c r="C1386" s="21" t="s">
        <v>23</v>
      </c>
      <c r="D1386" s="70">
        <v>1</v>
      </c>
      <c r="E1386" s="63">
        <v>610</v>
      </c>
      <c r="F1386" s="88">
        <v>616.1</v>
      </c>
      <c r="G1386" s="100">
        <v>628</v>
      </c>
      <c r="H1386" s="22">
        <f t="shared" si="253"/>
        <v>618.0333333333333</v>
      </c>
      <c r="I1386" s="23">
        <f t="shared" si="254"/>
        <v>9.1544160563813843</v>
      </c>
      <c r="J1386" s="23">
        <f t="shared" si="255"/>
        <v>1.4812172034487976</v>
      </c>
      <c r="K1386" s="24">
        <f t="shared" si="256"/>
        <v>618.0333333333333</v>
      </c>
      <c r="L1386" s="24">
        <f t="shared" si="257"/>
        <v>618.0333333333333</v>
      </c>
      <c r="M1386" s="24">
        <f t="shared" si="258"/>
        <v>618.03</v>
      </c>
      <c r="N1386" s="24">
        <f t="shared" si="259"/>
        <v>618.03</v>
      </c>
    </row>
    <row r="1387" spans="1:14" ht="26.25" customHeight="1" x14ac:dyDescent="0.25">
      <c r="A1387" s="101" t="s">
        <v>1806</v>
      </c>
      <c r="B1387" s="101"/>
      <c r="C1387" s="101"/>
      <c r="D1387" s="101"/>
      <c r="E1387" s="101"/>
      <c r="F1387" s="101"/>
      <c r="G1387" s="101"/>
      <c r="H1387" s="101"/>
      <c r="I1387" s="101"/>
      <c r="J1387" s="101"/>
      <c r="K1387" s="101"/>
      <c r="L1387" s="101"/>
      <c r="M1387" s="101"/>
      <c r="N1387" s="101"/>
    </row>
    <row r="1388" spans="1:14" ht="30" x14ac:dyDescent="0.25">
      <c r="A1388" s="85">
        <v>715</v>
      </c>
      <c r="B1388" s="1" t="s">
        <v>1807</v>
      </c>
      <c r="C1388" s="21" t="s">
        <v>23</v>
      </c>
      <c r="D1388" s="26">
        <v>1</v>
      </c>
      <c r="E1388" s="63">
        <v>148</v>
      </c>
      <c r="F1388" s="88">
        <v>149.47999999999999</v>
      </c>
      <c r="G1388" s="100">
        <v>152</v>
      </c>
      <c r="H1388" s="22">
        <f t="shared" ref="H1388:H1434" si="260">AVERAGE(E1388:G1388)</f>
        <v>149.82666666666668</v>
      </c>
      <c r="I1388" s="23">
        <f t="shared" ref="I1388:I1434" si="261">SQRT(VAR(E1388:G1388))</f>
        <v>2.0224078058921098</v>
      </c>
      <c r="J1388" s="23">
        <f t="shared" ref="J1388:J1434" si="262">I1388/H1388*100</f>
        <v>1.3498316760871072</v>
      </c>
      <c r="K1388" s="24">
        <f t="shared" ref="K1388:K1434" si="263">D1388*SUM(E1388:G1388)/COLUMNS(E1388:G1388)</f>
        <v>149.82666666666668</v>
      </c>
      <c r="L1388" s="24">
        <f t="shared" ref="L1388:L1434" si="264">K1388/D1388</f>
        <v>149.82666666666668</v>
      </c>
      <c r="M1388" s="24">
        <f t="shared" ref="M1388:M1434" si="265">ROUND(L1388,2)</f>
        <v>149.83000000000001</v>
      </c>
      <c r="N1388" s="24">
        <f t="shared" ref="N1388:N1434" si="266">M1388*D1388</f>
        <v>149.83000000000001</v>
      </c>
    </row>
    <row r="1389" spans="1:14" ht="30" x14ac:dyDescent="0.25">
      <c r="A1389" s="85">
        <v>716</v>
      </c>
      <c r="B1389" s="1" t="s">
        <v>1808</v>
      </c>
      <c r="C1389" s="21" t="s">
        <v>23</v>
      </c>
      <c r="D1389" s="26">
        <v>1</v>
      </c>
      <c r="E1389" s="63">
        <v>22</v>
      </c>
      <c r="F1389" s="88">
        <v>22.22</v>
      </c>
      <c r="G1389" s="100">
        <v>23</v>
      </c>
      <c r="H1389" s="22">
        <f t="shared" si="260"/>
        <v>22.406666666666666</v>
      </c>
      <c r="I1389" s="23">
        <f t="shared" si="261"/>
        <v>0.52548390397169498</v>
      </c>
      <c r="J1389" s="23">
        <f t="shared" si="262"/>
        <v>2.3452123057350267</v>
      </c>
      <c r="K1389" s="24">
        <f t="shared" si="263"/>
        <v>22.406666666666666</v>
      </c>
      <c r="L1389" s="24">
        <f t="shared" si="264"/>
        <v>22.406666666666666</v>
      </c>
      <c r="M1389" s="24">
        <f t="shared" si="265"/>
        <v>22.41</v>
      </c>
      <c r="N1389" s="24">
        <f t="shared" si="266"/>
        <v>22.41</v>
      </c>
    </row>
    <row r="1390" spans="1:14" ht="45" x14ac:dyDescent="0.25">
      <c r="A1390" s="85">
        <v>717</v>
      </c>
      <c r="B1390" s="1" t="s">
        <v>1809</v>
      </c>
      <c r="C1390" s="21" t="s">
        <v>23</v>
      </c>
      <c r="D1390" s="26">
        <v>1</v>
      </c>
      <c r="E1390" s="63">
        <v>132</v>
      </c>
      <c r="F1390" s="88">
        <v>133.32</v>
      </c>
      <c r="G1390" s="100">
        <v>136</v>
      </c>
      <c r="H1390" s="22">
        <f t="shared" si="260"/>
        <v>133.77333333333334</v>
      </c>
      <c r="I1390" s="23">
        <f t="shared" si="261"/>
        <v>2.0381691130358481</v>
      </c>
      <c r="J1390" s="23">
        <f t="shared" si="262"/>
        <v>1.5235989582147773</v>
      </c>
      <c r="K1390" s="24">
        <f t="shared" si="263"/>
        <v>133.77333333333334</v>
      </c>
      <c r="L1390" s="24">
        <f t="shared" si="264"/>
        <v>133.77333333333334</v>
      </c>
      <c r="M1390" s="24">
        <f t="shared" si="265"/>
        <v>133.77000000000001</v>
      </c>
      <c r="N1390" s="24">
        <f t="shared" si="266"/>
        <v>133.77000000000001</v>
      </c>
    </row>
    <row r="1391" spans="1:14" ht="30" x14ac:dyDescent="0.25">
      <c r="A1391" s="85">
        <v>718</v>
      </c>
      <c r="B1391" s="1" t="s">
        <v>1810</v>
      </c>
      <c r="C1391" s="21" t="s">
        <v>23</v>
      </c>
      <c r="D1391" s="26">
        <v>1</v>
      </c>
      <c r="E1391" s="63">
        <v>202</v>
      </c>
      <c r="F1391" s="88">
        <v>204.02</v>
      </c>
      <c r="G1391" s="100">
        <v>208</v>
      </c>
      <c r="H1391" s="22">
        <f t="shared" si="260"/>
        <v>204.67333333333332</v>
      </c>
      <c r="I1391" s="23">
        <f t="shared" si="261"/>
        <v>3.052889341809383</v>
      </c>
      <c r="J1391" s="23">
        <f t="shared" si="262"/>
        <v>1.4915911575238834</v>
      </c>
      <c r="K1391" s="24">
        <f t="shared" si="263"/>
        <v>204.67333333333332</v>
      </c>
      <c r="L1391" s="24">
        <f t="shared" si="264"/>
        <v>204.67333333333332</v>
      </c>
      <c r="M1391" s="24">
        <f t="shared" si="265"/>
        <v>204.67</v>
      </c>
      <c r="N1391" s="24">
        <f t="shared" si="266"/>
        <v>204.67</v>
      </c>
    </row>
    <row r="1392" spans="1:14" ht="30" x14ac:dyDescent="0.25">
      <c r="A1392" s="85">
        <v>719</v>
      </c>
      <c r="B1392" s="1" t="s">
        <v>1811</v>
      </c>
      <c r="C1392" s="21" t="s">
        <v>23</v>
      </c>
      <c r="D1392" s="26">
        <v>1</v>
      </c>
      <c r="E1392" s="63">
        <v>132</v>
      </c>
      <c r="F1392" s="88">
        <v>133.32</v>
      </c>
      <c r="G1392" s="100">
        <v>136</v>
      </c>
      <c r="H1392" s="22">
        <f t="shared" si="260"/>
        <v>133.77333333333334</v>
      </c>
      <c r="I1392" s="23">
        <f t="shared" si="261"/>
        <v>2.0381691130358481</v>
      </c>
      <c r="J1392" s="23">
        <f t="shared" si="262"/>
        <v>1.5235989582147773</v>
      </c>
      <c r="K1392" s="24">
        <f t="shared" si="263"/>
        <v>133.77333333333334</v>
      </c>
      <c r="L1392" s="24">
        <f t="shared" si="264"/>
        <v>133.77333333333334</v>
      </c>
      <c r="M1392" s="24">
        <f t="shared" si="265"/>
        <v>133.77000000000001</v>
      </c>
      <c r="N1392" s="24">
        <f t="shared" si="266"/>
        <v>133.77000000000001</v>
      </c>
    </row>
    <row r="1393" spans="1:14" ht="24" x14ac:dyDescent="0.25">
      <c r="A1393" s="85">
        <v>720</v>
      </c>
      <c r="B1393" s="1" t="s">
        <v>1812</v>
      </c>
      <c r="C1393" s="21" t="s">
        <v>23</v>
      </c>
      <c r="D1393" s="26">
        <v>1</v>
      </c>
      <c r="E1393" s="63">
        <v>70</v>
      </c>
      <c r="F1393" s="88">
        <v>70.7</v>
      </c>
      <c r="G1393" s="100">
        <v>72</v>
      </c>
      <c r="H1393" s="22">
        <f t="shared" si="260"/>
        <v>70.899999999999991</v>
      </c>
      <c r="I1393" s="23">
        <f t="shared" si="261"/>
        <v>1.0148891565092217</v>
      </c>
      <c r="J1393" s="23">
        <f t="shared" si="262"/>
        <v>1.4314374562894525</v>
      </c>
      <c r="K1393" s="24">
        <f t="shared" si="263"/>
        <v>70.899999999999991</v>
      </c>
      <c r="L1393" s="24">
        <f t="shared" si="264"/>
        <v>70.899999999999991</v>
      </c>
      <c r="M1393" s="24">
        <f t="shared" si="265"/>
        <v>70.900000000000006</v>
      </c>
      <c r="N1393" s="24">
        <f t="shared" si="266"/>
        <v>70.900000000000006</v>
      </c>
    </row>
    <row r="1394" spans="1:14" ht="24" x14ac:dyDescent="0.25">
      <c r="A1394" s="85">
        <v>721</v>
      </c>
      <c r="B1394" s="1" t="s">
        <v>1813</v>
      </c>
      <c r="C1394" s="21" t="s">
        <v>23</v>
      </c>
      <c r="D1394" s="26">
        <v>1</v>
      </c>
      <c r="E1394" s="63">
        <v>1314</v>
      </c>
      <c r="F1394" s="88">
        <v>1327.14</v>
      </c>
      <c r="G1394" s="100">
        <v>1353</v>
      </c>
      <c r="H1394" s="22">
        <f t="shared" si="260"/>
        <v>1331.38</v>
      </c>
      <c r="I1394" s="23">
        <f t="shared" si="261"/>
        <v>19.842711508259136</v>
      </c>
      <c r="J1394" s="23">
        <f t="shared" si="262"/>
        <v>1.4903867797517714</v>
      </c>
      <c r="K1394" s="24">
        <f t="shared" si="263"/>
        <v>1331.38</v>
      </c>
      <c r="L1394" s="24">
        <f t="shared" si="264"/>
        <v>1331.38</v>
      </c>
      <c r="M1394" s="24">
        <f t="shared" si="265"/>
        <v>1331.38</v>
      </c>
      <c r="N1394" s="24">
        <f t="shared" si="266"/>
        <v>1331.38</v>
      </c>
    </row>
    <row r="1395" spans="1:14" ht="24" x14ac:dyDescent="0.25">
      <c r="A1395" s="85">
        <v>722</v>
      </c>
      <c r="B1395" s="1" t="s">
        <v>1814</v>
      </c>
      <c r="C1395" s="21" t="s">
        <v>23</v>
      </c>
      <c r="D1395" s="70">
        <v>1</v>
      </c>
      <c r="E1395" s="63">
        <v>542</v>
      </c>
      <c r="F1395" s="88">
        <v>547.41999999999996</v>
      </c>
      <c r="G1395" s="100">
        <v>558</v>
      </c>
      <c r="H1395" s="22">
        <f t="shared" si="260"/>
        <v>549.14</v>
      </c>
      <c r="I1395" s="23">
        <f t="shared" si="261"/>
        <v>8.1374934715795675</v>
      </c>
      <c r="J1395" s="23">
        <f t="shared" si="262"/>
        <v>1.4818613598680788</v>
      </c>
      <c r="K1395" s="24">
        <f t="shared" si="263"/>
        <v>549.14</v>
      </c>
      <c r="L1395" s="24">
        <f t="shared" si="264"/>
        <v>549.14</v>
      </c>
      <c r="M1395" s="24">
        <f t="shared" si="265"/>
        <v>549.14</v>
      </c>
      <c r="N1395" s="24">
        <f t="shared" si="266"/>
        <v>549.14</v>
      </c>
    </row>
    <row r="1396" spans="1:14" ht="30" x14ac:dyDescent="0.25">
      <c r="A1396" s="85">
        <v>723</v>
      </c>
      <c r="B1396" s="1" t="s">
        <v>1815</v>
      </c>
      <c r="C1396" s="21" t="s">
        <v>23</v>
      </c>
      <c r="D1396" s="26">
        <v>1</v>
      </c>
      <c r="E1396" s="63">
        <v>2286</v>
      </c>
      <c r="F1396" s="88">
        <v>2308.86</v>
      </c>
      <c r="G1396" s="100">
        <v>2355</v>
      </c>
      <c r="H1396" s="22">
        <f t="shared" si="260"/>
        <v>2316.6200000000003</v>
      </c>
      <c r="I1396" s="23">
        <f t="shared" si="261"/>
        <v>35.14844520032144</v>
      </c>
      <c r="J1396" s="23">
        <f t="shared" si="262"/>
        <v>1.5172296362943183</v>
      </c>
      <c r="K1396" s="24">
        <f t="shared" si="263"/>
        <v>2316.6200000000003</v>
      </c>
      <c r="L1396" s="24">
        <f t="shared" si="264"/>
        <v>2316.6200000000003</v>
      </c>
      <c r="M1396" s="24">
        <f t="shared" si="265"/>
        <v>2316.62</v>
      </c>
      <c r="N1396" s="24">
        <f t="shared" si="266"/>
        <v>2316.62</v>
      </c>
    </row>
    <row r="1397" spans="1:14" ht="30" x14ac:dyDescent="0.25">
      <c r="A1397" s="85">
        <v>724</v>
      </c>
      <c r="B1397" s="1" t="s">
        <v>1816</v>
      </c>
      <c r="C1397" s="21" t="s">
        <v>23</v>
      </c>
      <c r="D1397" s="26">
        <v>1</v>
      </c>
      <c r="E1397" s="63">
        <v>2286</v>
      </c>
      <c r="F1397" s="88">
        <v>2308.86</v>
      </c>
      <c r="G1397" s="100">
        <v>2355</v>
      </c>
      <c r="H1397" s="22">
        <f t="shared" si="260"/>
        <v>2316.6200000000003</v>
      </c>
      <c r="I1397" s="23">
        <f t="shared" si="261"/>
        <v>35.14844520032144</v>
      </c>
      <c r="J1397" s="23">
        <f t="shared" si="262"/>
        <v>1.5172296362943183</v>
      </c>
      <c r="K1397" s="24">
        <f t="shared" si="263"/>
        <v>2316.6200000000003</v>
      </c>
      <c r="L1397" s="24">
        <f t="shared" si="264"/>
        <v>2316.6200000000003</v>
      </c>
      <c r="M1397" s="24">
        <f t="shared" si="265"/>
        <v>2316.62</v>
      </c>
      <c r="N1397" s="24">
        <f t="shared" si="266"/>
        <v>2316.62</v>
      </c>
    </row>
    <row r="1398" spans="1:14" ht="30" x14ac:dyDescent="0.25">
      <c r="A1398" s="85">
        <v>725</v>
      </c>
      <c r="B1398" s="1" t="s">
        <v>1817</v>
      </c>
      <c r="C1398" s="21" t="s">
        <v>23</v>
      </c>
      <c r="D1398" s="26">
        <v>1</v>
      </c>
      <c r="E1398" s="63">
        <v>650</v>
      </c>
      <c r="F1398" s="88">
        <v>656.5</v>
      </c>
      <c r="G1398" s="100">
        <v>670</v>
      </c>
      <c r="H1398" s="22">
        <f t="shared" si="260"/>
        <v>658.83333333333337</v>
      </c>
      <c r="I1398" s="23">
        <f t="shared" si="261"/>
        <v>10.202123961868594</v>
      </c>
      <c r="J1398" s="23">
        <f t="shared" si="262"/>
        <v>1.5485136294260451</v>
      </c>
      <c r="K1398" s="24">
        <f t="shared" si="263"/>
        <v>658.83333333333337</v>
      </c>
      <c r="L1398" s="24">
        <f t="shared" si="264"/>
        <v>658.83333333333337</v>
      </c>
      <c r="M1398" s="24">
        <f t="shared" si="265"/>
        <v>658.83</v>
      </c>
      <c r="N1398" s="24">
        <f t="shared" si="266"/>
        <v>658.83</v>
      </c>
    </row>
    <row r="1399" spans="1:14" ht="30" x14ac:dyDescent="0.25">
      <c r="A1399" s="85">
        <v>726</v>
      </c>
      <c r="B1399" s="1" t="s">
        <v>1818</v>
      </c>
      <c r="C1399" s="21" t="s">
        <v>23</v>
      </c>
      <c r="D1399" s="26">
        <v>1</v>
      </c>
      <c r="E1399" s="63">
        <v>202</v>
      </c>
      <c r="F1399" s="88">
        <v>204.02</v>
      </c>
      <c r="G1399" s="100">
        <v>208</v>
      </c>
      <c r="H1399" s="22">
        <f t="shared" si="260"/>
        <v>204.67333333333332</v>
      </c>
      <c r="I1399" s="23">
        <f t="shared" si="261"/>
        <v>3.052889341809383</v>
      </c>
      <c r="J1399" s="23">
        <f t="shared" si="262"/>
        <v>1.4915911575238834</v>
      </c>
      <c r="K1399" s="24">
        <f t="shared" si="263"/>
        <v>204.67333333333332</v>
      </c>
      <c r="L1399" s="24">
        <f t="shared" si="264"/>
        <v>204.67333333333332</v>
      </c>
      <c r="M1399" s="24">
        <f t="shared" si="265"/>
        <v>204.67</v>
      </c>
      <c r="N1399" s="24">
        <f t="shared" si="266"/>
        <v>204.67</v>
      </c>
    </row>
    <row r="1400" spans="1:14" ht="30" x14ac:dyDescent="0.25">
      <c r="A1400" s="85">
        <v>727</v>
      </c>
      <c r="B1400" s="1" t="s">
        <v>1819</v>
      </c>
      <c r="C1400" s="21" t="s">
        <v>23</v>
      </c>
      <c r="D1400" s="26">
        <v>1</v>
      </c>
      <c r="E1400" s="63">
        <v>202</v>
      </c>
      <c r="F1400" s="88">
        <v>204.02</v>
      </c>
      <c r="G1400" s="100">
        <v>208</v>
      </c>
      <c r="H1400" s="22">
        <f t="shared" si="260"/>
        <v>204.67333333333332</v>
      </c>
      <c r="I1400" s="23">
        <f t="shared" si="261"/>
        <v>3.052889341809383</v>
      </c>
      <c r="J1400" s="23">
        <f t="shared" si="262"/>
        <v>1.4915911575238834</v>
      </c>
      <c r="K1400" s="24">
        <f t="shared" si="263"/>
        <v>204.67333333333332</v>
      </c>
      <c r="L1400" s="24">
        <f t="shared" si="264"/>
        <v>204.67333333333332</v>
      </c>
      <c r="M1400" s="24">
        <f t="shared" si="265"/>
        <v>204.67</v>
      </c>
      <c r="N1400" s="24">
        <f t="shared" si="266"/>
        <v>204.67</v>
      </c>
    </row>
    <row r="1401" spans="1:14" ht="30" x14ac:dyDescent="0.25">
      <c r="A1401" s="85">
        <v>728</v>
      </c>
      <c r="B1401" s="1" t="s">
        <v>1820</v>
      </c>
      <c r="C1401" s="21" t="s">
        <v>23</v>
      </c>
      <c r="D1401" s="26">
        <v>1</v>
      </c>
      <c r="E1401" s="63">
        <v>202</v>
      </c>
      <c r="F1401" s="88">
        <v>204.02</v>
      </c>
      <c r="G1401" s="100">
        <v>208</v>
      </c>
      <c r="H1401" s="22">
        <f t="shared" si="260"/>
        <v>204.67333333333332</v>
      </c>
      <c r="I1401" s="23">
        <f t="shared" si="261"/>
        <v>3.052889341809383</v>
      </c>
      <c r="J1401" s="23">
        <f t="shared" si="262"/>
        <v>1.4915911575238834</v>
      </c>
      <c r="K1401" s="24">
        <f t="shared" si="263"/>
        <v>204.67333333333332</v>
      </c>
      <c r="L1401" s="24">
        <f t="shared" si="264"/>
        <v>204.67333333333332</v>
      </c>
      <c r="M1401" s="24">
        <f t="shared" si="265"/>
        <v>204.67</v>
      </c>
      <c r="N1401" s="24">
        <f t="shared" si="266"/>
        <v>204.67</v>
      </c>
    </row>
    <row r="1402" spans="1:14" ht="30" x14ac:dyDescent="0.25">
      <c r="A1402" s="85">
        <v>729</v>
      </c>
      <c r="B1402" s="1" t="s">
        <v>1821</v>
      </c>
      <c r="C1402" s="21" t="s">
        <v>23</v>
      </c>
      <c r="D1402" s="26">
        <v>1</v>
      </c>
      <c r="E1402" s="63">
        <v>202</v>
      </c>
      <c r="F1402" s="88">
        <v>204.02</v>
      </c>
      <c r="G1402" s="100">
        <v>208</v>
      </c>
      <c r="H1402" s="22">
        <f t="shared" si="260"/>
        <v>204.67333333333332</v>
      </c>
      <c r="I1402" s="23">
        <f t="shared" si="261"/>
        <v>3.052889341809383</v>
      </c>
      <c r="J1402" s="23">
        <f t="shared" si="262"/>
        <v>1.4915911575238834</v>
      </c>
      <c r="K1402" s="24">
        <f t="shared" si="263"/>
        <v>204.67333333333332</v>
      </c>
      <c r="L1402" s="24">
        <f t="shared" si="264"/>
        <v>204.67333333333332</v>
      </c>
      <c r="M1402" s="24">
        <f t="shared" si="265"/>
        <v>204.67</v>
      </c>
      <c r="N1402" s="24">
        <f t="shared" si="266"/>
        <v>204.67</v>
      </c>
    </row>
    <row r="1403" spans="1:14" ht="30" x14ac:dyDescent="0.25">
      <c r="A1403" s="85">
        <v>730</v>
      </c>
      <c r="B1403" s="1" t="s">
        <v>1822</v>
      </c>
      <c r="C1403" s="21" t="s">
        <v>23</v>
      </c>
      <c r="D1403" s="26">
        <v>1</v>
      </c>
      <c r="E1403" s="63">
        <v>54</v>
      </c>
      <c r="F1403" s="88">
        <v>54.54</v>
      </c>
      <c r="G1403" s="100">
        <v>56</v>
      </c>
      <c r="H1403" s="22">
        <f t="shared" si="260"/>
        <v>54.846666666666664</v>
      </c>
      <c r="I1403" s="23">
        <f t="shared" si="261"/>
        <v>1.034665807559781</v>
      </c>
      <c r="J1403" s="23">
        <f t="shared" si="262"/>
        <v>1.886469808362309</v>
      </c>
      <c r="K1403" s="24">
        <f t="shared" si="263"/>
        <v>54.846666666666664</v>
      </c>
      <c r="L1403" s="24">
        <f t="shared" si="264"/>
        <v>54.846666666666664</v>
      </c>
      <c r="M1403" s="24">
        <f t="shared" si="265"/>
        <v>54.85</v>
      </c>
      <c r="N1403" s="24">
        <f t="shared" si="266"/>
        <v>54.85</v>
      </c>
    </row>
    <row r="1404" spans="1:14" ht="30" x14ac:dyDescent="0.25">
      <c r="A1404" s="85">
        <v>731</v>
      </c>
      <c r="B1404" s="1" t="s">
        <v>1823</v>
      </c>
      <c r="C1404" s="21" t="s">
        <v>23</v>
      </c>
      <c r="D1404" s="26">
        <v>1</v>
      </c>
      <c r="E1404" s="63">
        <v>4912</v>
      </c>
      <c r="F1404" s="88">
        <v>4961.12</v>
      </c>
      <c r="G1404" s="100">
        <v>5059</v>
      </c>
      <c r="H1404" s="22">
        <f t="shared" si="260"/>
        <v>4977.373333333333</v>
      </c>
      <c r="I1404" s="23">
        <f t="shared" si="261"/>
        <v>74.835674202437275</v>
      </c>
      <c r="J1404" s="23">
        <f t="shared" si="262"/>
        <v>1.5035174014628321</v>
      </c>
      <c r="K1404" s="24">
        <f t="shared" si="263"/>
        <v>4977.373333333333</v>
      </c>
      <c r="L1404" s="24">
        <f t="shared" si="264"/>
        <v>4977.373333333333</v>
      </c>
      <c r="M1404" s="24">
        <f t="shared" si="265"/>
        <v>4977.37</v>
      </c>
      <c r="N1404" s="24">
        <f t="shared" si="266"/>
        <v>4977.37</v>
      </c>
    </row>
    <row r="1405" spans="1:14" ht="30" x14ac:dyDescent="0.25">
      <c r="A1405" s="85">
        <v>732</v>
      </c>
      <c r="B1405" s="1" t="s">
        <v>1824</v>
      </c>
      <c r="C1405" s="21" t="s">
        <v>23</v>
      </c>
      <c r="D1405" s="26">
        <v>1</v>
      </c>
      <c r="E1405" s="63">
        <v>742</v>
      </c>
      <c r="F1405" s="88">
        <v>749.42</v>
      </c>
      <c r="G1405" s="100">
        <v>764</v>
      </c>
      <c r="H1405" s="22">
        <f t="shared" si="260"/>
        <v>751.80666666666673</v>
      </c>
      <c r="I1405" s="23">
        <f t="shared" si="261"/>
        <v>11.192503443525645</v>
      </c>
      <c r="J1405" s="23">
        <f t="shared" si="262"/>
        <v>1.4887475650023911</v>
      </c>
      <c r="K1405" s="24">
        <f t="shared" si="263"/>
        <v>751.80666666666673</v>
      </c>
      <c r="L1405" s="24">
        <f t="shared" si="264"/>
        <v>751.80666666666673</v>
      </c>
      <c r="M1405" s="24">
        <f t="shared" si="265"/>
        <v>751.81</v>
      </c>
      <c r="N1405" s="24">
        <f t="shared" si="266"/>
        <v>751.81</v>
      </c>
    </row>
    <row r="1406" spans="1:14" ht="30" x14ac:dyDescent="0.25">
      <c r="A1406" s="85">
        <v>733</v>
      </c>
      <c r="B1406" s="1" t="s">
        <v>1825</v>
      </c>
      <c r="C1406" s="21" t="s">
        <v>23</v>
      </c>
      <c r="D1406" s="26">
        <v>1</v>
      </c>
      <c r="E1406" s="63">
        <v>586</v>
      </c>
      <c r="F1406" s="88">
        <v>591.86</v>
      </c>
      <c r="G1406" s="100">
        <v>604</v>
      </c>
      <c r="H1406" s="22">
        <f t="shared" si="260"/>
        <v>593.95333333333338</v>
      </c>
      <c r="I1406" s="23">
        <f t="shared" si="261"/>
        <v>9.1807697571245779</v>
      </c>
      <c r="J1406" s="23">
        <f t="shared" si="262"/>
        <v>1.5457055700994315</v>
      </c>
      <c r="K1406" s="24">
        <f t="shared" si="263"/>
        <v>593.95333333333338</v>
      </c>
      <c r="L1406" s="24">
        <f t="shared" si="264"/>
        <v>593.95333333333338</v>
      </c>
      <c r="M1406" s="24">
        <f t="shared" si="265"/>
        <v>593.95000000000005</v>
      </c>
      <c r="N1406" s="24">
        <f t="shared" si="266"/>
        <v>593.95000000000005</v>
      </c>
    </row>
    <row r="1407" spans="1:14" ht="30" x14ac:dyDescent="0.25">
      <c r="A1407" s="85">
        <v>734</v>
      </c>
      <c r="B1407" s="1" t="s">
        <v>1826</v>
      </c>
      <c r="C1407" s="21" t="s">
        <v>23</v>
      </c>
      <c r="D1407" s="26">
        <v>1</v>
      </c>
      <c r="E1407" s="63">
        <v>896</v>
      </c>
      <c r="F1407" s="88">
        <v>904.96</v>
      </c>
      <c r="G1407" s="100">
        <v>923</v>
      </c>
      <c r="H1407" s="22">
        <f t="shared" si="260"/>
        <v>907.98666666666668</v>
      </c>
      <c r="I1407" s="23">
        <f t="shared" si="261"/>
        <v>13.752110141114098</v>
      </c>
      <c r="J1407" s="23">
        <f t="shared" si="262"/>
        <v>1.5145718154210155</v>
      </c>
      <c r="K1407" s="24">
        <f t="shared" si="263"/>
        <v>907.98666666666668</v>
      </c>
      <c r="L1407" s="24">
        <f t="shared" si="264"/>
        <v>907.98666666666668</v>
      </c>
      <c r="M1407" s="24">
        <f t="shared" si="265"/>
        <v>907.99</v>
      </c>
      <c r="N1407" s="24">
        <f t="shared" si="266"/>
        <v>907.99</v>
      </c>
    </row>
    <row r="1408" spans="1:14" ht="30" x14ac:dyDescent="0.25">
      <c r="A1408" s="85">
        <v>735</v>
      </c>
      <c r="B1408" s="1" t="s">
        <v>1827</v>
      </c>
      <c r="C1408" s="21" t="s">
        <v>23</v>
      </c>
      <c r="D1408" s="26">
        <v>1</v>
      </c>
      <c r="E1408" s="63">
        <v>896</v>
      </c>
      <c r="F1408" s="88">
        <v>904.96</v>
      </c>
      <c r="G1408" s="100">
        <v>923</v>
      </c>
      <c r="H1408" s="22">
        <f t="shared" si="260"/>
        <v>907.98666666666668</v>
      </c>
      <c r="I1408" s="23">
        <f t="shared" si="261"/>
        <v>13.752110141114098</v>
      </c>
      <c r="J1408" s="23">
        <f t="shared" si="262"/>
        <v>1.5145718154210155</v>
      </c>
      <c r="K1408" s="24">
        <f t="shared" si="263"/>
        <v>907.98666666666668</v>
      </c>
      <c r="L1408" s="24">
        <f t="shared" si="264"/>
        <v>907.98666666666668</v>
      </c>
      <c r="M1408" s="24">
        <f t="shared" si="265"/>
        <v>907.99</v>
      </c>
      <c r="N1408" s="24">
        <f t="shared" si="266"/>
        <v>907.99</v>
      </c>
    </row>
    <row r="1409" spans="1:14" ht="30" x14ac:dyDescent="0.25">
      <c r="A1409" s="85">
        <v>736</v>
      </c>
      <c r="B1409" s="1" t="s">
        <v>1828</v>
      </c>
      <c r="C1409" s="21" t="s">
        <v>23</v>
      </c>
      <c r="D1409" s="26">
        <v>1</v>
      </c>
      <c r="E1409" s="63">
        <v>586</v>
      </c>
      <c r="F1409" s="88">
        <v>591.86</v>
      </c>
      <c r="G1409" s="100">
        <v>604</v>
      </c>
      <c r="H1409" s="22">
        <f t="shared" si="260"/>
        <v>593.95333333333338</v>
      </c>
      <c r="I1409" s="23">
        <f t="shared" si="261"/>
        <v>9.1807697571245779</v>
      </c>
      <c r="J1409" s="23">
        <f t="shared" si="262"/>
        <v>1.5457055700994315</v>
      </c>
      <c r="K1409" s="24">
        <f t="shared" si="263"/>
        <v>593.95333333333338</v>
      </c>
      <c r="L1409" s="24">
        <f t="shared" si="264"/>
        <v>593.95333333333338</v>
      </c>
      <c r="M1409" s="24">
        <f t="shared" si="265"/>
        <v>593.95000000000005</v>
      </c>
      <c r="N1409" s="24">
        <f t="shared" si="266"/>
        <v>593.95000000000005</v>
      </c>
    </row>
    <row r="1410" spans="1:14" ht="22.5" customHeight="1" x14ac:dyDescent="0.25">
      <c r="A1410" s="85">
        <v>737</v>
      </c>
      <c r="B1410" s="1" t="s">
        <v>1829</v>
      </c>
      <c r="C1410" s="21" t="s">
        <v>23</v>
      </c>
      <c r="D1410" s="70">
        <v>1</v>
      </c>
      <c r="E1410" s="63">
        <v>586</v>
      </c>
      <c r="F1410" s="88">
        <v>591.86</v>
      </c>
      <c r="G1410" s="100">
        <v>604</v>
      </c>
      <c r="H1410" s="22">
        <f t="shared" si="260"/>
        <v>593.95333333333338</v>
      </c>
      <c r="I1410" s="23">
        <f t="shared" si="261"/>
        <v>9.1807697571245779</v>
      </c>
      <c r="J1410" s="23">
        <f t="shared" si="262"/>
        <v>1.5457055700994315</v>
      </c>
      <c r="K1410" s="24">
        <f t="shared" si="263"/>
        <v>593.95333333333338</v>
      </c>
      <c r="L1410" s="24">
        <f t="shared" si="264"/>
        <v>593.95333333333338</v>
      </c>
      <c r="M1410" s="24">
        <f t="shared" si="265"/>
        <v>593.95000000000005</v>
      </c>
      <c r="N1410" s="24">
        <f t="shared" si="266"/>
        <v>593.95000000000005</v>
      </c>
    </row>
    <row r="1411" spans="1:14" ht="45" x14ac:dyDescent="0.25">
      <c r="A1411" s="85">
        <v>738</v>
      </c>
      <c r="B1411" s="1" t="s">
        <v>1830</v>
      </c>
      <c r="C1411" s="21" t="s">
        <v>23</v>
      </c>
      <c r="D1411" s="26">
        <v>1</v>
      </c>
      <c r="E1411" s="63">
        <v>610</v>
      </c>
      <c r="F1411" s="88">
        <v>616.1</v>
      </c>
      <c r="G1411" s="100">
        <v>628</v>
      </c>
      <c r="H1411" s="22">
        <f t="shared" si="260"/>
        <v>618.0333333333333</v>
      </c>
      <c r="I1411" s="23">
        <f t="shared" si="261"/>
        <v>9.1544160563813843</v>
      </c>
      <c r="J1411" s="23">
        <f t="shared" si="262"/>
        <v>1.4812172034487976</v>
      </c>
      <c r="K1411" s="24">
        <f t="shared" si="263"/>
        <v>618.0333333333333</v>
      </c>
      <c r="L1411" s="24">
        <f t="shared" si="264"/>
        <v>618.0333333333333</v>
      </c>
      <c r="M1411" s="24">
        <f t="shared" si="265"/>
        <v>618.03</v>
      </c>
      <c r="N1411" s="24">
        <f t="shared" si="266"/>
        <v>618.03</v>
      </c>
    </row>
    <row r="1412" spans="1:14" ht="30" x14ac:dyDescent="0.25">
      <c r="A1412" s="85">
        <v>739</v>
      </c>
      <c r="B1412" s="1" t="s">
        <v>1831</v>
      </c>
      <c r="C1412" s="21" t="s">
        <v>23</v>
      </c>
      <c r="D1412" s="26">
        <v>1</v>
      </c>
      <c r="E1412" s="63">
        <v>22</v>
      </c>
      <c r="F1412" s="88">
        <v>22.22</v>
      </c>
      <c r="G1412" s="100">
        <v>23</v>
      </c>
      <c r="H1412" s="22">
        <f t="shared" si="260"/>
        <v>22.406666666666666</v>
      </c>
      <c r="I1412" s="23">
        <f t="shared" si="261"/>
        <v>0.52548390397169498</v>
      </c>
      <c r="J1412" s="23">
        <f t="shared" si="262"/>
        <v>2.3452123057350267</v>
      </c>
      <c r="K1412" s="24">
        <f t="shared" si="263"/>
        <v>22.406666666666666</v>
      </c>
      <c r="L1412" s="24">
        <f t="shared" si="264"/>
        <v>22.406666666666666</v>
      </c>
      <c r="M1412" s="24">
        <f t="shared" si="265"/>
        <v>22.41</v>
      </c>
      <c r="N1412" s="24">
        <f t="shared" si="266"/>
        <v>22.41</v>
      </c>
    </row>
    <row r="1413" spans="1:14" ht="24" x14ac:dyDescent="0.25">
      <c r="A1413" s="85">
        <v>740</v>
      </c>
      <c r="B1413" s="1" t="s">
        <v>1832</v>
      </c>
      <c r="C1413" s="21" t="s">
        <v>23</v>
      </c>
      <c r="D1413" s="26">
        <v>1</v>
      </c>
      <c r="E1413" s="63">
        <v>340</v>
      </c>
      <c r="F1413" s="88">
        <v>343.4</v>
      </c>
      <c r="G1413" s="100">
        <v>350</v>
      </c>
      <c r="H1413" s="22">
        <f t="shared" si="260"/>
        <v>344.4666666666667</v>
      </c>
      <c r="I1413" s="23">
        <f t="shared" si="261"/>
        <v>5.0846173241782271</v>
      </c>
      <c r="J1413" s="23">
        <f t="shared" si="262"/>
        <v>1.476083991923232</v>
      </c>
      <c r="K1413" s="24">
        <f t="shared" si="263"/>
        <v>344.4666666666667</v>
      </c>
      <c r="L1413" s="24">
        <f t="shared" si="264"/>
        <v>344.4666666666667</v>
      </c>
      <c r="M1413" s="24">
        <f t="shared" si="265"/>
        <v>344.47</v>
      </c>
      <c r="N1413" s="24">
        <f t="shared" si="266"/>
        <v>344.47</v>
      </c>
    </row>
    <row r="1414" spans="1:14" ht="30" x14ac:dyDescent="0.25">
      <c r="A1414" s="85">
        <v>741</v>
      </c>
      <c r="B1414" s="1" t="s">
        <v>1833</v>
      </c>
      <c r="C1414" s="21" t="s">
        <v>23</v>
      </c>
      <c r="D1414" s="26">
        <v>1</v>
      </c>
      <c r="E1414" s="63">
        <v>302</v>
      </c>
      <c r="F1414" s="88">
        <v>305.02</v>
      </c>
      <c r="G1414" s="100">
        <v>311</v>
      </c>
      <c r="H1414" s="22">
        <f t="shared" si="260"/>
        <v>306.00666666666666</v>
      </c>
      <c r="I1414" s="23">
        <f t="shared" si="261"/>
        <v>4.5804075510082454</v>
      </c>
      <c r="J1414" s="23">
        <f t="shared" si="262"/>
        <v>1.4968326020157225</v>
      </c>
      <c r="K1414" s="24">
        <f t="shared" si="263"/>
        <v>306.00666666666666</v>
      </c>
      <c r="L1414" s="24">
        <f t="shared" si="264"/>
        <v>306.00666666666666</v>
      </c>
      <c r="M1414" s="24">
        <f t="shared" si="265"/>
        <v>306.01</v>
      </c>
      <c r="N1414" s="24">
        <f t="shared" si="266"/>
        <v>306.01</v>
      </c>
    </row>
    <row r="1415" spans="1:14" ht="30" x14ac:dyDescent="0.25">
      <c r="A1415" s="85">
        <v>742</v>
      </c>
      <c r="B1415" s="1" t="s">
        <v>1834</v>
      </c>
      <c r="C1415" s="21" t="s">
        <v>23</v>
      </c>
      <c r="D1415" s="26">
        <v>1</v>
      </c>
      <c r="E1415" s="63">
        <v>616</v>
      </c>
      <c r="F1415" s="88">
        <v>622.16</v>
      </c>
      <c r="G1415" s="100">
        <v>634</v>
      </c>
      <c r="H1415" s="22">
        <f t="shared" si="260"/>
        <v>624.05333333333328</v>
      </c>
      <c r="I1415" s="23">
        <f t="shared" si="261"/>
        <v>9.1481437097005305</v>
      </c>
      <c r="J1415" s="23">
        <f t="shared" si="262"/>
        <v>1.465923378829886</v>
      </c>
      <c r="K1415" s="24">
        <f t="shared" si="263"/>
        <v>624.05333333333328</v>
      </c>
      <c r="L1415" s="24">
        <f t="shared" si="264"/>
        <v>624.05333333333328</v>
      </c>
      <c r="M1415" s="24">
        <f t="shared" si="265"/>
        <v>624.04999999999995</v>
      </c>
      <c r="N1415" s="24">
        <f t="shared" si="266"/>
        <v>624.04999999999995</v>
      </c>
    </row>
    <row r="1416" spans="1:14" ht="30" x14ac:dyDescent="0.25">
      <c r="A1416" s="85">
        <v>743</v>
      </c>
      <c r="B1416" s="1" t="s">
        <v>1835</v>
      </c>
      <c r="C1416" s="21" t="s">
        <v>23</v>
      </c>
      <c r="D1416" s="26">
        <v>1</v>
      </c>
      <c r="E1416" s="63">
        <v>1460</v>
      </c>
      <c r="F1416" s="88">
        <v>1474.6</v>
      </c>
      <c r="G1416" s="100">
        <v>1504</v>
      </c>
      <c r="H1416" s="22">
        <f t="shared" si="260"/>
        <v>1479.5333333333335</v>
      </c>
      <c r="I1416" s="23">
        <f t="shared" si="261"/>
        <v>22.411009199349632</v>
      </c>
      <c r="J1416" s="23">
        <f t="shared" si="262"/>
        <v>1.5147349974777833</v>
      </c>
      <c r="K1416" s="24">
        <f t="shared" si="263"/>
        <v>1479.5333333333335</v>
      </c>
      <c r="L1416" s="24">
        <f t="shared" si="264"/>
        <v>1479.5333333333335</v>
      </c>
      <c r="M1416" s="24">
        <f t="shared" si="265"/>
        <v>1479.53</v>
      </c>
      <c r="N1416" s="24">
        <f t="shared" si="266"/>
        <v>1479.53</v>
      </c>
    </row>
    <row r="1417" spans="1:14" ht="30" x14ac:dyDescent="0.25">
      <c r="A1417" s="85">
        <v>744</v>
      </c>
      <c r="B1417" s="1" t="s">
        <v>1836</v>
      </c>
      <c r="C1417" s="21" t="s">
        <v>23</v>
      </c>
      <c r="D1417" s="26">
        <v>1</v>
      </c>
      <c r="E1417" s="63">
        <v>586</v>
      </c>
      <c r="F1417" s="88">
        <v>591.86</v>
      </c>
      <c r="G1417" s="100">
        <v>604</v>
      </c>
      <c r="H1417" s="22">
        <f t="shared" si="260"/>
        <v>593.95333333333338</v>
      </c>
      <c r="I1417" s="23">
        <f t="shared" si="261"/>
        <v>9.1807697571245779</v>
      </c>
      <c r="J1417" s="23">
        <f t="shared" si="262"/>
        <v>1.5457055700994315</v>
      </c>
      <c r="K1417" s="24">
        <f t="shared" si="263"/>
        <v>593.95333333333338</v>
      </c>
      <c r="L1417" s="24">
        <f t="shared" si="264"/>
        <v>593.95333333333338</v>
      </c>
      <c r="M1417" s="24">
        <f t="shared" si="265"/>
        <v>593.95000000000005</v>
      </c>
      <c r="N1417" s="24">
        <f t="shared" si="266"/>
        <v>593.95000000000005</v>
      </c>
    </row>
    <row r="1418" spans="1:14" ht="45" x14ac:dyDescent="0.25">
      <c r="A1418" s="85">
        <v>745</v>
      </c>
      <c r="B1418" s="1" t="s">
        <v>1837</v>
      </c>
      <c r="C1418" s="21" t="s">
        <v>23</v>
      </c>
      <c r="D1418" s="26">
        <v>1</v>
      </c>
      <c r="E1418" s="63">
        <v>86</v>
      </c>
      <c r="F1418" s="88">
        <v>86.86</v>
      </c>
      <c r="G1418" s="100">
        <v>89</v>
      </c>
      <c r="H1418" s="22">
        <f t="shared" si="260"/>
        <v>87.286666666666676</v>
      </c>
      <c r="I1418" s="23">
        <f t="shared" si="261"/>
        <v>1.5448408763796138</v>
      </c>
      <c r="J1418" s="23">
        <f t="shared" si="262"/>
        <v>1.7698474868780421</v>
      </c>
      <c r="K1418" s="24">
        <f t="shared" si="263"/>
        <v>87.286666666666676</v>
      </c>
      <c r="L1418" s="24">
        <f t="shared" si="264"/>
        <v>87.286666666666676</v>
      </c>
      <c r="M1418" s="24">
        <f t="shared" si="265"/>
        <v>87.29</v>
      </c>
      <c r="N1418" s="24">
        <f t="shared" si="266"/>
        <v>87.29</v>
      </c>
    </row>
    <row r="1419" spans="1:14" ht="30" x14ac:dyDescent="0.25">
      <c r="A1419" s="85">
        <v>746</v>
      </c>
      <c r="B1419" s="1" t="s">
        <v>1838</v>
      </c>
      <c r="C1419" s="21" t="s">
        <v>23</v>
      </c>
      <c r="D1419" s="26">
        <v>1</v>
      </c>
      <c r="E1419" s="63">
        <v>170</v>
      </c>
      <c r="F1419" s="88">
        <v>171.7</v>
      </c>
      <c r="G1419" s="100">
        <v>175</v>
      </c>
      <c r="H1419" s="22">
        <f t="shared" si="260"/>
        <v>172.23333333333335</v>
      </c>
      <c r="I1419" s="23">
        <f t="shared" si="261"/>
        <v>2.5423086620891135</v>
      </c>
      <c r="J1419" s="23">
        <f t="shared" si="262"/>
        <v>1.476083991923232</v>
      </c>
      <c r="K1419" s="24">
        <f t="shared" si="263"/>
        <v>172.23333333333335</v>
      </c>
      <c r="L1419" s="24">
        <f t="shared" si="264"/>
        <v>172.23333333333335</v>
      </c>
      <c r="M1419" s="24">
        <f t="shared" si="265"/>
        <v>172.23</v>
      </c>
      <c r="N1419" s="24">
        <f t="shared" si="266"/>
        <v>172.23</v>
      </c>
    </row>
    <row r="1420" spans="1:14" ht="30" x14ac:dyDescent="0.25">
      <c r="A1420" s="85">
        <v>747</v>
      </c>
      <c r="B1420" s="1" t="s">
        <v>1839</v>
      </c>
      <c r="C1420" s="21" t="s">
        <v>23</v>
      </c>
      <c r="D1420" s="26">
        <v>1</v>
      </c>
      <c r="E1420" s="63">
        <v>262</v>
      </c>
      <c r="F1420" s="88">
        <v>264.62</v>
      </c>
      <c r="G1420" s="100">
        <v>270</v>
      </c>
      <c r="H1420" s="22">
        <f t="shared" si="260"/>
        <v>265.54000000000002</v>
      </c>
      <c r="I1420" s="23">
        <f t="shared" si="261"/>
        <v>4.0785781836321338</v>
      </c>
      <c r="J1420" s="23">
        <f t="shared" si="262"/>
        <v>1.5359562339504909</v>
      </c>
      <c r="K1420" s="24">
        <f t="shared" si="263"/>
        <v>265.54000000000002</v>
      </c>
      <c r="L1420" s="24">
        <f t="shared" si="264"/>
        <v>265.54000000000002</v>
      </c>
      <c r="M1420" s="24">
        <f t="shared" si="265"/>
        <v>265.54000000000002</v>
      </c>
      <c r="N1420" s="24">
        <f t="shared" si="266"/>
        <v>265.54000000000002</v>
      </c>
    </row>
    <row r="1421" spans="1:14" ht="30" x14ac:dyDescent="0.25">
      <c r="A1421" s="85">
        <v>748</v>
      </c>
      <c r="B1421" s="1" t="s">
        <v>1840</v>
      </c>
      <c r="C1421" s="21" t="s">
        <v>23</v>
      </c>
      <c r="D1421" s="26">
        <v>1</v>
      </c>
      <c r="E1421" s="63">
        <v>340</v>
      </c>
      <c r="F1421" s="88">
        <v>343.4</v>
      </c>
      <c r="G1421" s="100">
        <v>350</v>
      </c>
      <c r="H1421" s="22">
        <f t="shared" si="260"/>
        <v>344.4666666666667</v>
      </c>
      <c r="I1421" s="23">
        <f t="shared" si="261"/>
        <v>5.0846173241782271</v>
      </c>
      <c r="J1421" s="23">
        <f t="shared" si="262"/>
        <v>1.476083991923232</v>
      </c>
      <c r="K1421" s="24">
        <f t="shared" si="263"/>
        <v>344.4666666666667</v>
      </c>
      <c r="L1421" s="24">
        <f t="shared" si="264"/>
        <v>344.4666666666667</v>
      </c>
      <c r="M1421" s="24">
        <f t="shared" si="265"/>
        <v>344.47</v>
      </c>
      <c r="N1421" s="24">
        <f t="shared" si="266"/>
        <v>344.47</v>
      </c>
    </row>
    <row r="1422" spans="1:14" ht="30" x14ac:dyDescent="0.25">
      <c r="A1422" s="85">
        <v>749</v>
      </c>
      <c r="B1422" s="1" t="s">
        <v>1841</v>
      </c>
      <c r="C1422" s="21" t="s">
        <v>23</v>
      </c>
      <c r="D1422" s="26">
        <v>1</v>
      </c>
      <c r="E1422" s="63">
        <v>542</v>
      </c>
      <c r="F1422" s="88">
        <v>547.41999999999996</v>
      </c>
      <c r="G1422" s="100">
        <v>558</v>
      </c>
      <c r="H1422" s="22">
        <f t="shared" si="260"/>
        <v>549.14</v>
      </c>
      <c r="I1422" s="23">
        <f t="shared" si="261"/>
        <v>8.1374934715795675</v>
      </c>
      <c r="J1422" s="23">
        <f t="shared" si="262"/>
        <v>1.4818613598680788</v>
      </c>
      <c r="K1422" s="24">
        <f t="shared" si="263"/>
        <v>549.14</v>
      </c>
      <c r="L1422" s="24">
        <f t="shared" si="264"/>
        <v>549.14</v>
      </c>
      <c r="M1422" s="24">
        <f t="shared" si="265"/>
        <v>549.14</v>
      </c>
      <c r="N1422" s="24">
        <f t="shared" si="266"/>
        <v>549.14</v>
      </c>
    </row>
    <row r="1423" spans="1:14" ht="30" x14ac:dyDescent="0.25">
      <c r="A1423" s="85">
        <v>750</v>
      </c>
      <c r="B1423" s="1" t="s">
        <v>1842</v>
      </c>
      <c r="C1423" s="21" t="s">
        <v>23</v>
      </c>
      <c r="D1423" s="26">
        <v>1</v>
      </c>
      <c r="E1423" s="63">
        <v>542</v>
      </c>
      <c r="F1423" s="88">
        <v>547.41999999999996</v>
      </c>
      <c r="G1423" s="100">
        <v>558</v>
      </c>
      <c r="H1423" s="22">
        <f t="shared" si="260"/>
        <v>549.14</v>
      </c>
      <c r="I1423" s="23">
        <f t="shared" si="261"/>
        <v>8.1374934715795675</v>
      </c>
      <c r="J1423" s="23">
        <f t="shared" si="262"/>
        <v>1.4818613598680788</v>
      </c>
      <c r="K1423" s="24">
        <f t="shared" si="263"/>
        <v>549.14</v>
      </c>
      <c r="L1423" s="24">
        <f t="shared" si="264"/>
        <v>549.14</v>
      </c>
      <c r="M1423" s="24">
        <f t="shared" si="265"/>
        <v>549.14</v>
      </c>
      <c r="N1423" s="24">
        <f t="shared" si="266"/>
        <v>549.14</v>
      </c>
    </row>
    <row r="1424" spans="1:14" ht="30" x14ac:dyDescent="0.25">
      <c r="A1424" s="85">
        <v>751</v>
      </c>
      <c r="B1424" s="1" t="s">
        <v>1843</v>
      </c>
      <c r="C1424" s="21" t="s">
        <v>23</v>
      </c>
      <c r="D1424" s="26">
        <v>1</v>
      </c>
      <c r="E1424" s="63">
        <v>278</v>
      </c>
      <c r="F1424" s="88">
        <v>280.77999999999997</v>
      </c>
      <c r="G1424" s="100">
        <v>286</v>
      </c>
      <c r="H1424" s="22">
        <f t="shared" si="260"/>
        <v>281.59333333333331</v>
      </c>
      <c r="I1424" s="23">
        <f t="shared" si="261"/>
        <v>4.0615432206654347</v>
      </c>
      <c r="J1424" s="23">
        <f t="shared" si="262"/>
        <v>1.4423435287289359</v>
      </c>
      <c r="K1424" s="24">
        <f t="shared" si="263"/>
        <v>281.59333333333331</v>
      </c>
      <c r="L1424" s="24">
        <f t="shared" si="264"/>
        <v>281.59333333333331</v>
      </c>
      <c r="M1424" s="24">
        <f t="shared" si="265"/>
        <v>281.58999999999997</v>
      </c>
      <c r="N1424" s="24">
        <f t="shared" si="266"/>
        <v>281.58999999999997</v>
      </c>
    </row>
    <row r="1425" spans="1:14" ht="30" x14ac:dyDescent="0.25">
      <c r="A1425" s="85">
        <v>752</v>
      </c>
      <c r="B1425" s="1" t="s">
        <v>1844</v>
      </c>
      <c r="C1425" s="21" t="s">
        <v>23</v>
      </c>
      <c r="D1425" s="70">
        <v>1</v>
      </c>
      <c r="E1425" s="63">
        <v>942</v>
      </c>
      <c r="F1425" s="88">
        <v>951.42</v>
      </c>
      <c r="G1425" s="100">
        <v>970</v>
      </c>
      <c r="H1425" s="22">
        <f t="shared" si="260"/>
        <v>954.47333333333336</v>
      </c>
      <c r="I1425" s="23">
        <f t="shared" si="261"/>
        <v>14.247530780220602</v>
      </c>
      <c r="J1425" s="23">
        <f t="shared" si="262"/>
        <v>1.4927112453172013</v>
      </c>
      <c r="K1425" s="24">
        <f t="shared" si="263"/>
        <v>954.47333333333336</v>
      </c>
      <c r="L1425" s="24">
        <f t="shared" si="264"/>
        <v>954.47333333333336</v>
      </c>
      <c r="M1425" s="24">
        <f t="shared" si="265"/>
        <v>954.47</v>
      </c>
      <c r="N1425" s="24">
        <f t="shared" si="266"/>
        <v>954.47</v>
      </c>
    </row>
    <row r="1426" spans="1:14" ht="30" x14ac:dyDescent="0.25">
      <c r="A1426" s="85">
        <v>753</v>
      </c>
      <c r="B1426" s="1" t="s">
        <v>1845</v>
      </c>
      <c r="C1426" s="21" t="s">
        <v>23</v>
      </c>
      <c r="D1426" s="26">
        <v>1</v>
      </c>
      <c r="E1426" s="63">
        <v>148</v>
      </c>
      <c r="F1426" s="88">
        <v>149.47999999999999</v>
      </c>
      <c r="G1426" s="100">
        <v>152</v>
      </c>
      <c r="H1426" s="22">
        <f t="shared" si="260"/>
        <v>149.82666666666668</v>
      </c>
      <c r="I1426" s="23">
        <f t="shared" si="261"/>
        <v>2.0224078058921098</v>
      </c>
      <c r="J1426" s="23">
        <f t="shared" si="262"/>
        <v>1.3498316760871072</v>
      </c>
      <c r="K1426" s="24">
        <f t="shared" si="263"/>
        <v>149.82666666666668</v>
      </c>
      <c r="L1426" s="24">
        <f t="shared" si="264"/>
        <v>149.82666666666668</v>
      </c>
      <c r="M1426" s="24">
        <f t="shared" si="265"/>
        <v>149.83000000000001</v>
      </c>
      <c r="N1426" s="24">
        <f t="shared" si="266"/>
        <v>149.83000000000001</v>
      </c>
    </row>
    <row r="1427" spans="1:14" ht="30" x14ac:dyDescent="0.25">
      <c r="A1427" s="85">
        <v>754</v>
      </c>
      <c r="B1427" s="1" t="s">
        <v>1846</v>
      </c>
      <c r="C1427" s="21" t="s">
        <v>23</v>
      </c>
      <c r="D1427" s="26">
        <v>1</v>
      </c>
      <c r="E1427" s="63">
        <v>650</v>
      </c>
      <c r="F1427" s="88">
        <v>656.5</v>
      </c>
      <c r="G1427" s="100">
        <v>670</v>
      </c>
      <c r="H1427" s="22">
        <f t="shared" si="260"/>
        <v>658.83333333333337</v>
      </c>
      <c r="I1427" s="23">
        <f t="shared" si="261"/>
        <v>10.202123961868594</v>
      </c>
      <c r="J1427" s="23">
        <f t="shared" si="262"/>
        <v>1.5485136294260451</v>
      </c>
      <c r="K1427" s="24">
        <f t="shared" si="263"/>
        <v>658.83333333333337</v>
      </c>
      <c r="L1427" s="24">
        <f t="shared" si="264"/>
        <v>658.83333333333337</v>
      </c>
      <c r="M1427" s="24">
        <f t="shared" si="265"/>
        <v>658.83</v>
      </c>
      <c r="N1427" s="24">
        <f t="shared" si="266"/>
        <v>658.83</v>
      </c>
    </row>
    <row r="1428" spans="1:14" ht="30" x14ac:dyDescent="0.25">
      <c r="A1428" s="85">
        <v>755</v>
      </c>
      <c r="B1428" s="1" t="s">
        <v>1847</v>
      </c>
      <c r="C1428" s="21" t="s">
        <v>23</v>
      </c>
      <c r="D1428" s="26">
        <v>1</v>
      </c>
      <c r="E1428" s="63">
        <v>4714</v>
      </c>
      <c r="F1428" s="88">
        <v>4761.1400000000003</v>
      </c>
      <c r="G1428" s="100">
        <v>4855</v>
      </c>
      <c r="H1428" s="22">
        <f t="shared" si="260"/>
        <v>4776.7133333333331</v>
      </c>
      <c r="I1428" s="23">
        <f t="shared" si="261"/>
        <v>71.778454520373515</v>
      </c>
      <c r="J1428" s="23">
        <f t="shared" si="262"/>
        <v>1.5026745276816595</v>
      </c>
      <c r="K1428" s="24">
        <f t="shared" si="263"/>
        <v>4776.7133333333331</v>
      </c>
      <c r="L1428" s="24">
        <f t="shared" si="264"/>
        <v>4776.7133333333331</v>
      </c>
      <c r="M1428" s="24">
        <f t="shared" si="265"/>
        <v>4776.71</v>
      </c>
      <c r="N1428" s="24">
        <f t="shared" si="266"/>
        <v>4776.71</v>
      </c>
    </row>
    <row r="1429" spans="1:14" ht="45" x14ac:dyDescent="0.25">
      <c r="A1429" s="85">
        <v>756</v>
      </c>
      <c r="B1429" s="1" t="s">
        <v>1848</v>
      </c>
      <c r="C1429" s="21" t="s">
        <v>23</v>
      </c>
      <c r="D1429" s="26">
        <v>1</v>
      </c>
      <c r="E1429" s="63">
        <v>4714</v>
      </c>
      <c r="F1429" s="88">
        <v>4761.1400000000003</v>
      </c>
      <c r="G1429" s="100">
        <v>4855</v>
      </c>
      <c r="H1429" s="22">
        <f t="shared" si="260"/>
        <v>4776.7133333333331</v>
      </c>
      <c r="I1429" s="23">
        <f t="shared" si="261"/>
        <v>71.778454520373515</v>
      </c>
      <c r="J1429" s="23">
        <f t="shared" si="262"/>
        <v>1.5026745276816595</v>
      </c>
      <c r="K1429" s="24">
        <f t="shared" si="263"/>
        <v>4776.7133333333331</v>
      </c>
      <c r="L1429" s="24">
        <f t="shared" si="264"/>
        <v>4776.7133333333331</v>
      </c>
      <c r="M1429" s="24">
        <f t="shared" si="265"/>
        <v>4776.71</v>
      </c>
      <c r="N1429" s="24">
        <f t="shared" si="266"/>
        <v>4776.71</v>
      </c>
    </row>
    <row r="1430" spans="1:14" ht="45" x14ac:dyDescent="0.25">
      <c r="A1430" s="85">
        <v>757</v>
      </c>
      <c r="B1430" s="1" t="s">
        <v>1849</v>
      </c>
      <c r="C1430" s="21" t="s">
        <v>23</v>
      </c>
      <c r="D1430" s="26">
        <v>1</v>
      </c>
      <c r="E1430" s="63">
        <v>912</v>
      </c>
      <c r="F1430" s="88">
        <v>921.12</v>
      </c>
      <c r="G1430" s="100">
        <v>939</v>
      </c>
      <c r="H1430" s="22">
        <f t="shared" si="260"/>
        <v>924.04</v>
      </c>
      <c r="I1430" s="23">
        <f t="shared" si="261"/>
        <v>13.73480251041128</v>
      </c>
      <c r="J1430" s="23">
        <f t="shared" si="262"/>
        <v>1.4863861424192979</v>
      </c>
      <c r="K1430" s="24">
        <f t="shared" si="263"/>
        <v>924.04</v>
      </c>
      <c r="L1430" s="24">
        <f t="shared" si="264"/>
        <v>924.04</v>
      </c>
      <c r="M1430" s="24">
        <f t="shared" si="265"/>
        <v>924.04</v>
      </c>
      <c r="N1430" s="24">
        <f t="shared" si="266"/>
        <v>924.04</v>
      </c>
    </row>
    <row r="1431" spans="1:14" ht="45" x14ac:dyDescent="0.25">
      <c r="A1431" s="85">
        <v>758</v>
      </c>
      <c r="B1431" s="1" t="s">
        <v>1850</v>
      </c>
      <c r="C1431" s="21" t="s">
        <v>23</v>
      </c>
      <c r="D1431" s="26">
        <v>1</v>
      </c>
      <c r="E1431" s="63">
        <v>912</v>
      </c>
      <c r="F1431" s="88">
        <v>921.12</v>
      </c>
      <c r="G1431" s="100">
        <v>939</v>
      </c>
      <c r="H1431" s="22">
        <f t="shared" si="260"/>
        <v>924.04</v>
      </c>
      <c r="I1431" s="23">
        <f t="shared" si="261"/>
        <v>13.73480251041128</v>
      </c>
      <c r="J1431" s="23">
        <f t="shared" si="262"/>
        <v>1.4863861424192979</v>
      </c>
      <c r="K1431" s="24">
        <f t="shared" si="263"/>
        <v>924.04</v>
      </c>
      <c r="L1431" s="24">
        <f t="shared" si="264"/>
        <v>924.04</v>
      </c>
      <c r="M1431" s="24">
        <f t="shared" si="265"/>
        <v>924.04</v>
      </c>
      <c r="N1431" s="24">
        <f t="shared" si="266"/>
        <v>924.04</v>
      </c>
    </row>
    <row r="1432" spans="1:14" ht="45" x14ac:dyDescent="0.25">
      <c r="A1432" s="85">
        <v>759</v>
      </c>
      <c r="B1432" s="1" t="s">
        <v>1851</v>
      </c>
      <c r="C1432" s="21" t="s">
        <v>23</v>
      </c>
      <c r="D1432" s="26">
        <v>1</v>
      </c>
      <c r="E1432" s="63">
        <v>912</v>
      </c>
      <c r="F1432" s="88">
        <v>921.12</v>
      </c>
      <c r="G1432" s="100">
        <v>939</v>
      </c>
      <c r="H1432" s="22">
        <f t="shared" si="260"/>
        <v>924.04</v>
      </c>
      <c r="I1432" s="23">
        <f t="shared" si="261"/>
        <v>13.73480251041128</v>
      </c>
      <c r="J1432" s="23">
        <f t="shared" si="262"/>
        <v>1.4863861424192979</v>
      </c>
      <c r="K1432" s="24">
        <f t="shared" si="263"/>
        <v>924.04</v>
      </c>
      <c r="L1432" s="24">
        <f t="shared" si="264"/>
        <v>924.04</v>
      </c>
      <c r="M1432" s="24">
        <f t="shared" si="265"/>
        <v>924.04</v>
      </c>
      <c r="N1432" s="24">
        <f t="shared" si="266"/>
        <v>924.04</v>
      </c>
    </row>
    <row r="1433" spans="1:14" ht="45" x14ac:dyDescent="0.25">
      <c r="A1433" s="85">
        <v>790</v>
      </c>
      <c r="B1433" s="1" t="s">
        <v>1852</v>
      </c>
      <c r="C1433" s="21" t="s">
        <v>23</v>
      </c>
      <c r="D1433" s="26">
        <v>1</v>
      </c>
      <c r="E1433" s="63">
        <v>912</v>
      </c>
      <c r="F1433" s="88">
        <v>921.12</v>
      </c>
      <c r="G1433" s="100">
        <v>939</v>
      </c>
      <c r="H1433" s="22">
        <f t="shared" si="260"/>
        <v>924.04</v>
      </c>
      <c r="I1433" s="23">
        <f t="shared" si="261"/>
        <v>13.73480251041128</v>
      </c>
      <c r="J1433" s="23">
        <f t="shared" si="262"/>
        <v>1.4863861424192979</v>
      </c>
      <c r="K1433" s="24">
        <f t="shared" si="263"/>
        <v>924.04</v>
      </c>
      <c r="L1433" s="24">
        <f t="shared" si="264"/>
        <v>924.04</v>
      </c>
      <c r="M1433" s="24">
        <f t="shared" si="265"/>
        <v>924.04</v>
      </c>
      <c r="N1433" s="24">
        <f t="shared" si="266"/>
        <v>924.04</v>
      </c>
    </row>
    <row r="1434" spans="1:14" ht="24" x14ac:dyDescent="0.25">
      <c r="A1434" s="85">
        <v>761</v>
      </c>
      <c r="B1434" s="1" t="s">
        <v>1853</v>
      </c>
      <c r="C1434" s="21" t="s">
        <v>23</v>
      </c>
      <c r="D1434" s="26">
        <v>1</v>
      </c>
      <c r="E1434" s="63">
        <v>618</v>
      </c>
      <c r="F1434" s="88">
        <v>624.17999999999995</v>
      </c>
      <c r="G1434" s="100">
        <v>637</v>
      </c>
      <c r="H1434" s="22">
        <f t="shared" si="260"/>
        <v>626.39333333333332</v>
      </c>
      <c r="I1434" s="23">
        <f t="shared" si="261"/>
        <v>9.6914464004777656</v>
      </c>
      <c r="J1434" s="23">
        <f t="shared" si="262"/>
        <v>1.5471822391379908</v>
      </c>
      <c r="K1434" s="24">
        <f t="shared" si="263"/>
        <v>626.39333333333332</v>
      </c>
      <c r="L1434" s="24">
        <f t="shared" si="264"/>
        <v>626.39333333333332</v>
      </c>
      <c r="M1434" s="24">
        <f t="shared" si="265"/>
        <v>626.39</v>
      </c>
      <c r="N1434" s="24">
        <f t="shared" si="266"/>
        <v>626.39</v>
      </c>
    </row>
    <row r="1435" spans="1:14" x14ac:dyDescent="0.25">
      <c r="A1435" s="101" t="s">
        <v>1854</v>
      </c>
      <c r="B1435" s="101"/>
      <c r="C1435" s="101"/>
      <c r="D1435" s="101"/>
      <c r="E1435" s="101"/>
      <c r="F1435" s="101"/>
      <c r="G1435" s="101"/>
      <c r="H1435" s="101"/>
      <c r="I1435" s="101"/>
      <c r="J1435" s="101"/>
      <c r="K1435" s="101"/>
      <c r="L1435" s="101"/>
      <c r="M1435" s="101"/>
      <c r="N1435" s="101"/>
    </row>
    <row r="1436" spans="1:14" ht="30" x14ac:dyDescent="0.25">
      <c r="A1436" s="85">
        <v>762</v>
      </c>
      <c r="B1436" s="1" t="s">
        <v>1855</v>
      </c>
      <c r="C1436" s="21" t="s">
        <v>23</v>
      </c>
      <c r="D1436" s="26">
        <v>1</v>
      </c>
      <c r="E1436" s="63">
        <v>316</v>
      </c>
      <c r="F1436" s="88">
        <v>319.16000000000003</v>
      </c>
      <c r="G1436" s="100">
        <v>325</v>
      </c>
      <c r="H1436" s="22">
        <f t="shared" ref="H1436:H1452" si="267">AVERAGE(E1436:G1436)</f>
        <v>320.05333333333334</v>
      </c>
      <c r="I1436" s="23">
        <f t="shared" ref="I1436:I1452" si="268">SQRT(VAR(E1436:G1436))</f>
        <v>4.5660194188519734</v>
      </c>
      <c r="J1436" s="23">
        <f t="shared" ref="J1436:J1452" si="269">I1436/H1436*100</f>
        <v>1.4266432945088237</v>
      </c>
      <c r="K1436" s="24">
        <f t="shared" ref="K1436:K1452" si="270">D1436*SUM(E1436:G1436)/COLUMNS(E1436:G1436)</f>
        <v>320.05333333333334</v>
      </c>
      <c r="L1436" s="24">
        <f t="shared" ref="L1436:L1452" si="271">K1436/D1436</f>
        <v>320.05333333333334</v>
      </c>
      <c r="M1436" s="24">
        <f t="shared" ref="M1436:M1452" si="272">ROUND(L1436,2)</f>
        <v>320.05</v>
      </c>
      <c r="N1436" s="24">
        <f t="shared" ref="N1436:N1452" si="273">M1436*D1436</f>
        <v>320.05</v>
      </c>
    </row>
    <row r="1437" spans="1:14" ht="30" x14ac:dyDescent="0.25">
      <c r="A1437" s="85">
        <v>763</v>
      </c>
      <c r="B1437" s="1" t="s">
        <v>1856</v>
      </c>
      <c r="C1437" s="21" t="s">
        <v>23</v>
      </c>
      <c r="D1437" s="26">
        <v>1</v>
      </c>
      <c r="E1437" s="63">
        <v>6334</v>
      </c>
      <c r="F1437" s="88">
        <v>6397.34</v>
      </c>
      <c r="G1437" s="100">
        <v>6524</v>
      </c>
      <c r="H1437" s="22">
        <f t="shared" si="267"/>
        <v>6418.4466666666667</v>
      </c>
      <c r="I1437" s="23">
        <f t="shared" si="268"/>
        <v>96.742537352156162</v>
      </c>
      <c r="J1437" s="23">
        <f t="shared" si="269"/>
        <v>1.5072577895610697</v>
      </c>
      <c r="K1437" s="24">
        <f t="shared" si="270"/>
        <v>6418.4466666666667</v>
      </c>
      <c r="L1437" s="24">
        <f t="shared" si="271"/>
        <v>6418.4466666666667</v>
      </c>
      <c r="M1437" s="24">
        <f t="shared" si="272"/>
        <v>6418.45</v>
      </c>
      <c r="N1437" s="24">
        <f t="shared" si="273"/>
        <v>6418.45</v>
      </c>
    </row>
    <row r="1438" spans="1:14" ht="30" x14ac:dyDescent="0.25">
      <c r="A1438" s="85">
        <v>764</v>
      </c>
      <c r="B1438" s="1" t="s">
        <v>1857</v>
      </c>
      <c r="C1438" s="21" t="s">
        <v>23</v>
      </c>
      <c r="D1438" s="26">
        <v>1</v>
      </c>
      <c r="E1438" s="63">
        <v>6334</v>
      </c>
      <c r="F1438" s="88">
        <v>6397.34</v>
      </c>
      <c r="G1438" s="100">
        <v>6524</v>
      </c>
      <c r="H1438" s="22">
        <f t="shared" si="267"/>
        <v>6418.4466666666667</v>
      </c>
      <c r="I1438" s="23">
        <f t="shared" si="268"/>
        <v>96.742537352156162</v>
      </c>
      <c r="J1438" s="23">
        <f t="shared" si="269"/>
        <v>1.5072577895610697</v>
      </c>
      <c r="K1438" s="24">
        <f t="shared" si="270"/>
        <v>6418.4466666666667</v>
      </c>
      <c r="L1438" s="24">
        <f t="shared" si="271"/>
        <v>6418.4466666666667</v>
      </c>
      <c r="M1438" s="24">
        <f t="shared" si="272"/>
        <v>6418.45</v>
      </c>
      <c r="N1438" s="24">
        <f t="shared" si="273"/>
        <v>6418.45</v>
      </c>
    </row>
    <row r="1439" spans="1:14" ht="45" x14ac:dyDescent="0.25">
      <c r="A1439" s="85">
        <v>765</v>
      </c>
      <c r="B1439" s="1" t="s">
        <v>1858</v>
      </c>
      <c r="C1439" s="21" t="s">
        <v>23</v>
      </c>
      <c r="D1439" s="26">
        <v>1</v>
      </c>
      <c r="E1439" s="63">
        <v>2242</v>
      </c>
      <c r="F1439" s="88">
        <v>2264.42</v>
      </c>
      <c r="G1439" s="100">
        <v>2309</v>
      </c>
      <c r="H1439" s="22">
        <f t="shared" si="267"/>
        <v>2271.8066666666668</v>
      </c>
      <c r="I1439" s="23">
        <f t="shared" si="268"/>
        <v>34.105309459574364</v>
      </c>
      <c r="J1439" s="23">
        <f t="shared" si="269"/>
        <v>1.5012417192003293</v>
      </c>
      <c r="K1439" s="24">
        <f t="shared" si="270"/>
        <v>2271.8066666666668</v>
      </c>
      <c r="L1439" s="24">
        <f t="shared" si="271"/>
        <v>2271.8066666666668</v>
      </c>
      <c r="M1439" s="24">
        <f t="shared" si="272"/>
        <v>2271.81</v>
      </c>
      <c r="N1439" s="24">
        <f t="shared" si="273"/>
        <v>2271.81</v>
      </c>
    </row>
    <row r="1440" spans="1:14" ht="30" x14ac:dyDescent="0.25">
      <c r="A1440" s="85">
        <v>766</v>
      </c>
      <c r="B1440" s="1" t="s">
        <v>1859</v>
      </c>
      <c r="C1440" s="21" t="s">
        <v>23</v>
      </c>
      <c r="D1440" s="26">
        <v>1</v>
      </c>
      <c r="E1440" s="63">
        <v>2286</v>
      </c>
      <c r="F1440" s="88">
        <v>2308.86</v>
      </c>
      <c r="G1440" s="100">
        <v>2355</v>
      </c>
      <c r="H1440" s="22">
        <f t="shared" si="267"/>
        <v>2316.6200000000003</v>
      </c>
      <c r="I1440" s="23">
        <f t="shared" si="268"/>
        <v>35.14844520032144</v>
      </c>
      <c r="J1440" s="23">
        <f t="shared" si="269"/>
        <v>1.5172296362943183</v>
      </c>
      <c r="K1440" s="24">
        <f t="shared" si="270"/>
        <v>2316.6200000000003</v>
      </c>
      <c r="L1440" s="24">
        <f t="shared" si="271"/>
        <v>2316.6200000000003</v>
      </c>
      <c r="M1440" s="24">
        <f t="shared" si="272"/>
        <v>2316.62</v>
      </c>
      <c r="N1440" s="24">
        <f t="shared" si="273"/>
        <v>2316.62</v>
      </c>
    </row>
    <row r="1441" spans="1:14" ht="45" x14ac:dyDescent="0.25">
      <c r="A1441" s="85">
        <v>767</v>
      </c>
      <c r="B1441" s="1" t="s">
        <v>1860</v>
      </c>
      <c r="C1441" s="21" t="s">
        <v>23</v>
      </c>
      <c r="D1441" s="26">
        <v>1</v>
      </c>
      <c r="E1441" s="63">
        <v>1438</v>
      </c>
      <c r="F1441" s="88">
        <v>1452.38</v>
      </c>
      <c r="G1441" s="100">
        <v>1481</v>
      </c>
      <c r="H1441" s="22">
        <f t="shared" si="267"/>
        <v>1457.1266666666668</v>
      </c>
      <c r="I1441" s="23">
        <f t="shared" si="268"/>
        <v>21.889452559014188</v>
      </c>
      <c r="J1441" s="23">
        <f t="shared" si="269"/>
        <v>1.502234023970521</v>
      </c>
      <c r="K1441" s="24">
        <f t="shared" si="270"/>
        <v>1457.1266666666668</v>
      </c>
      <c r="L1441" s="24">
        <f t="shared" si="271"/>
        <v>1457.1266666666668</v>
      </c>
      <c r="M1441" s="24">
        <f t="shared" si="272"/>
        <v>1457.13</v>
      </c>
      <c r="N1441" s="24">
        <f t="shared" si="273"/>
        <v>1457.13</v>
      </c>
    </row>
    <row r="1442" spans="1:14" ht="45" x14ac:dyDescent="0.25">
      <c r="A1442" s="85">
        <v>768</v>
      </c>
      <c r="B1442" s="1" t="s">
        <v>1861</v>
      </c>
      <c r="C1442" s="21" t="s">
        <v>23</v>
      </c>
      <c r="D1442" s="26">
        <v>1</v>
      </c>
      <c r="E1442" s="63">
        <v>1438</v>
      </c>
      <c r="F1442" s="88">
        <v>1452.38</v>
      </c>
      <c r="G1442" s="100">
        <v>1481</v>
      </c>
      <c r="H1442" s="22">
        <f t="shared" si="267"/>
        <v>1457.1266666666668</v>
      </c>
      <c r="I1442" s="23">
        <f t="shared" si="268"/>
        <v>21.889452559014188</v>
      </c>
      <c r="J1442" s="23">
        <f t="shared" si="269"/>
        <v>1.502234023970521</v>
      </c>
      <c r="K1442" s="24">
        <f t="shared" si="270"/>
        <v>1457.1266666666668</v>
      </c>
      <c r="L1442" s="24">
        <f t="shared" si="271"/>
        <v>1457.1266666666668</v>
      </c>
      <c r="M1442" s="24">
        <f t="shared" si="272"/>
        <v>1457.13</v>
      </c>
      <c r="N1442" s="24">
        <f t="shared" si="273"/>
        <v>1457.13</v>
      </c>
    </row>
    <row r="1443" spans="1:14" ht="45" x14ac:dyDescent="0.25">
      <c r="A1443" s="85">
        <v>769</v>
      </c>
      <c r="B1443" s="1" t="s">
        <v>1862</v>
      </c>
      <c r="C1443" s="21" t="s">
        <v>23</v>
      </c>
      <c r="D1443" s="70">
        <v>1</v>
      </c>
      <c r="E1443" s="63">
        <v>1174</v>
      </c>
      <c r="F1443" s="88">
        <v>1185.74</v>
      </c>
      <c r="G1443" s="100">
        <v>1209</v>
      </c>
      <c r="H1443" s="22">
        <f t="shared" si="267"/>
        <v>1189.58</v>
      </c>
      <c r="I1443" s="23">
        <f t="shared" si="268"/>
        <v>17.813174899495035</v>
      </c>
      <c r="J1443" s="23">
        <f t="shared" si="269"/>
        <v>1.4974339598425526</v>
      </c>
      <c r="K1443" s="24">
        <f t="shared" si="270"/>
        <v>1189.58</v>
      </c>
      <c r="L1443" s="24">
        <f t="shared" si="271"/>
        <v>1189.58</v>
      </c>
      <c r="M1443" s="24">
        <f t="shared" si="272"/>
        <v>1189.58</v>
      </c>
      <c r="N1443" s="24">
        <f t="shared" si="273"/>
        <v>1189.58</v>
      </c>
    </row>
    <row r="1444" spans="1:14" ht="45" x14ac:dyDescent="0.25">
      <c r="A1444" s="85">
        <v>770</v>
      </c>
      <c r="B1444" s="1" t="s">
        <v>1863</v>
      </c>
      <c r="C1444" s="21" t="s">
        <v>23</v>
      </c>
      <c r="D1444" s="26">
        <v>1</v>
      </c>
      <c r="E1444" s="63">
        <v>1174</v>
      </c>
      <c r="F1444" s="88">
        <v>1185.74</v>
      </c>
      <c r="G1444" s="100">
        <v>1209</v>
      </c>
      <c r="H1444" s="22">
        <f t="shared" si="267"/>
        <v>1189.58</v>
      </c>
      <c r="I1444" s="23">
        <f t="shared" si="268"/>
        <v>17.813174899495035</v>
      </c>
      <c r="J1444" s="23">
        <f t="shared" si="269"/>
        <v>1.4974339598425526</v>
      </c>
      <c r="K1444" s="24">
        <f t="shared" si="270"/>
        <v>1189.58</v>
      </c>
      <c r="L1444" s="24">
        <f t="shared" si="271"/>
        <v>1189.58</v>
      </c>
      <c r="M1444" s="24">
        <f t="shared" si="272"/>
        <v>1189.58</v>
      </c>
      <c r="N1444" s="24">
        <f t="shared" si="273"/>
        <v>1189.58</v>
      </c>
    </row>
    <row r="1445" spans="1:14" ht="45" x14ac:dyDescent="0.25">
      <c r="A1445" s="85">
        <v>771</v>
      </c>
      <c r="B1445" s="1" t="s">
        <v>1864</v>
      </c>
      <c r="C1445" s="21" t="s">
        <v>23</v>
      </c>
      <c r="D1445" s="26">
        <v>1</v>
      </c>
      <c r="E1445" s="63">
        <v>1020</v>
      </c>
      <c r="F1445" s="88">
        <v>1030.2</v>
      </c>
      <c r="G1445" s="100">
        <v>1051</v>
      </c>
      <c r="H1445" s="22">
        <f t="shared" si="267"/>
        <v>1033.7333333333333</v>
      </c>
      <c r="I1445" s="23">
        <f t="shared" si="268"/>
        <v>15.799156095606284</v>
      </c>
      <c r="J1445" s="23">
        <f t="shared" si="269"/>
        <v>1.5283589670714191</v>
      </c>
      <c r="K1445" s="24">
        <f t="shared" si="270"/>
        <v>1033.7333333333333</v>
      </c>
      <c r="L1445" s="24">
        <f t="shared" si="271"/>
        <v>1033.7333333333333</v>
      </c>
      <c r="M1445" s="24">
        <f t="shared" si="272"/>
        <v>1033.73</v>
      </c>
      <c r="N1445" s="24">
        <f t="shared" si="273"/>
        <v>1033.73</v>
      </c>
    </row>
    <row r="1446" spans="1:14" ht="45" x14ac:dyDescent="0.25">
      <c r="A1446" s="85">
        <v>772</v>
      </c>
      <c r="B1446" s="1" t="s">
        <v>1865</v>
      </c>
      <c r="C1446" s="21" t="s">
        <v>23</v>
      </c>
      <c r="D1446" s="26">
        <v>1</v>
      </c>
      <c r="E1446" s="63">
        <v>1020</v>
      </c>
      <c r="F1446" s="88">
        <v>1030.2</v>
      </c>
      <c r="G1446" s="100">
        <v>1051</v>
      </c>
      <c r="H1446" s="22">
        <f t="shared" si="267"/>
        <v>1033.7333333333333</v>
      </c>
      <c r="I1446" s="23">
        <f t="shared" si="268"/>
        <v>15.799156095606284</v>
      </c>
      <c r="J1446" s="23">
        <f t="shared" si="269"/>
        <v>1.5283589670714191</v>
      </c>
      <c r="K1446" s="24">
        <f t="shared" si="270"/>
        <v>1033.7333333333333</v>
      </c>
      <c r="L1446" s="24">
        <f t="shared" si="271"/>
        <v>1033.7333333333333</v>
      </c>
      <c r="M1446" s="24">
        <f t="shared" si="272"/>
        <v>1033.73</v>
      </c>
      <c r="N1446" s="24">
        <f t="shared" si="273"/>
        <v>1033.73</v>
      </c>
    </row>
    <row r="1447" spans="1:14" ht="24" x14ac:dyDescent="0.25">
      <c r="A1447" s="85">
        <v>773</v>
      </c>
      <c r="B1447" s="1" t="s">
        <v>1866</v>
      </c>
      <c r="C1447" s="21" t="s">
        <v>23</v>
      </c>
      <c r="D1447" s="26">
        <v>1</v>
      </c>
      <c r="E1447" s="63">
        <v>11278</v>
      </c>
      <c r="F1447" s="88">
        <v>11390.78</v>
      </c>
      <c r="G1447" s="100">
        <v>11616</v>
      </c>
      <c r="H1447" s="22">
        <f t="shared" si="267"/>
        <v>11428.26</v>
      </c>
      <c r="I1447" s="23">
        <f t="shared" si="268"/>
        <v>172.08882241447287</v>
      </c>
      <c r="J1447" s="23">
        <f t="shared" si="269"/>
        <v>1.5058182296733962</v>
      </c>
      <c r="K1447" s="24">
        <f t="shared" si="270"/>
        <v>11428.26</v>
      </c>
      <c r="L1447" s="24">
        <f t="shared" si="271"/>
        <v>11428.26</v>
      </c>
      <c r="M1447" s="24">
        <f t="shared" si="272"/>
        <v>11428.26</v>
      </c>
      <c r="N1447" s="24">
        <f t="shared" si="273"/>
        <v>11428.26</v>
      </c>
    </row>
    <row r="1448" spans="1:14" ht="24" x14ac:dyDescent="0.25">
      <c r="A1448" s="85">
        <v>774</v>
      </c>
      <c r="B1448" s="1" t="s">
        <v>1867</v>
      </c>
      <c r="C1448" s="21" t="s">
        <v>23</v>
      </c>
      <c r="D1448" s="26">
        <v>1</v>
      </c>
      <c r="E1448" s="63">
        <v>4096</v>
      </c>
      <c r="F1448" s="88">
        <v>4136.96</v>
      </c>
      <c r="G1448" s="100">
        <v>4219</v>
      </c>
      <c r="H1448" s="22">
        <f t="shared" si="267"/>
        <v>4150.6533333333327</v>
      </c>
      <c r="I1448" s="23">
        <f t="shared" si="268"/>
        <v>62.632902961090132</v>
      </c>
      <c r="J1448" s="23">
        <f t="shared" si="269"/>
        <v>1.5089890176588299</v>
      </c>
      <c r="K1448" s="24">
        <f t="shared" si="270"/>
        <v>4150.6533333333327</v>
      </c>
      <c r="L1448" s="24">
        <f t="shared" si="271"/>
        <v>4150.6533333333327</v>
      </c>
      <c r="M1448" s="24">
        <f t="shared" si="272"/>
        <v>4150.6499999999996</v>
      </c>
      <c r="N1448" s="24">
        <f t="shared" si="273"/>
        <v>4150.6499999999996</v>
      </c>
    </row>
    <row r="1449" spans="1:14" ht="30" x14ac:dyDescent="0.25">
      <c r="A1449" s="85">
        <v>775</v>
      </c>
      <c r="B1449" s="1" t="s">
        <v>1868</v>
      </c>
      <c r="C1449" s="21" t="s">
        <v>23</v>
      </c>
      <c r="D1449" s="26">
        <v>1</v>
      </c>
      <c r="E1449" s="63">
        <v>1174</v>
      </c>
      <c r="F1449" s="88">
        <v>1185.74</v>
      </c>
      <c r="G1449" s="100">
        <v>1209</v>
      </c>
      <c r="H1449" s="22">
        <f t="shared" si="267"/>
        <v>1189.58</v>
      </c>
      <c r="I1449" s="23">
        <f t="shared" si="268"/>
        <v>17.813174899495035</v>
      </c>
      <c r="J1449" s="23">
        <f t="shared" si="269"/>
        <v>1.4974339598425526</v>
      </c>
      <c r="K1449" s="24">
        <f t="shared" si="270"/>
        <v>1189.58</v>
      </c>
      <c r="L1449" s="24">
        <f t="shared" si="271"/>
        <v>1189.58</v>
      </c>
      <c r="M1449" s="24">
        <f t="shared" si="272"/>
        <v>1189.58</v>
      </c>
      <c r="N1449" s="24">
        <f t="shared" si="273"/>
        <v>1189.58</v>
      </c>
    </row>
    <row r="1450" spans="1:14" ht="30" x14ac:dyDescent="0.25">
      <c r="A1450" s="85">
        <v>776</v>
      </c>
      <c r="B1450" s="1" t="s">
        <v>1869</v>
      </c>
      <c r="C1450" s="21" t="s">
        <v>23</v>
      </c>
      <c r="D1450" s="26">
        <v>1</v>
      </c>
      <c r="E1450" s="63">
        <v>1174</v>
      </c>
      <c r="F1450" s="88">
        <v>1185.74</v>
      </c>
      <c r="G1450" s="100">
        <v>1209</v>
      </c>
      <c r="H1450" s="22">
        <f t="shared" si="267"/>
        <v>1189.58</v>
      </c>
      <c r="I1450" s="23">
        <f t="shared" si="268"/>
        <v>17.813174899495035</v>
      </c>
      <c r="J1450" s="23">
        <f t="shared" si="269"/>
        <v>1.4974339598425526</v>
      </c>
      <c r="K1450" s="24">
        <f t="shared" si="270"/>
        <v>1189.58</v>
      </c>
      <c r="L1450" s="24">
        <f t="shared" si="271"/>
        <v>1189.58</v>
      </c>
      <c r="M1450" s="24">
        <f t="shared" si="272"/>
        <v>1189.58</v>
      </c>
      <c r="N1450" s="24">
        <f t="shared" si="273"/>
        <v>1189.58</v>
      </c>
    </row>
    <row r="1451" spans="1:14" ht="30" x14ac:dyDescent="0.25">
      <c r="A1451" s="85">
        <v>777</v>
      </c>
      <c r="B1451" s="1" t="s">
        <v>1870</v>
      </c>
      <c r="C1451" s="21" t="s">
        <v>23</v>
      </c>
      <c r="D1451" s="26">
        <v>1</v>
      </c>
      <c r="E1451" s="63">
        <v>1268</v>
      </c>
      <c r="F1451" s="88">
        <v>1280.68</v>
      </c>
      <c r="G1451" s="100">
        <v>1306</v>
      </c>
      <c r="H1451" s="22">
        <f t="shared" si="267"/>
        <v>1284.8933333333334</v>
      </c>
      <c r="I1451" s="23">
        <f t="shared" si="268"/>
        <v>19.347199625096472</v>
      </c>
      <c r="J1451" s="23">
        <f t="shared" si="269"/>
        <v>1.5057436382602294</v>
      </c>
      <c r="K1451" s="24">
        <f t="shared" si="270"/>
        <v>1284.8933333333334</v>
      </c>
      <c r="L1451" s="24">
        <f t="shared" si="271"/>
        <v>1284.8933333333334</v>
      </c>
      <c r="M1451" s="24">
        <f t="shared" si="272"/>
        <v>1284.8900000000001</v>
      </c>
      <c r="N1451" s="24">
        <f t="shared" si="273"/>
        <v>1284.8900000000001</v>
      </c>
    </row>
    <row r="1452" spans="1:14" ht="30" x14ac:dyDescent="0.25">
      <c r="A1452" s="85">
        <v>778</v>
      </c>
      <c r="B1452" s="1" t="s">
        <v>1871</v>
      </c>
      <c r="C1452" s="21" t="s">
        <v>23</v>
      </c>
      <c r="D1452" s="26">
        <v>1</v>
      </c>
      <c r="E1452" s="63">
        <v>1268</v>
      </c>
      <c r="F1452" s="88">
        <v>1280.68</v>
      </c>
      <c r="G1452" s="100">
        <v>1306</v>
      </c>
      <c r="H1452" s="22">
        <f t="shared" si="267"/>
        <v>1284.8933333333334</v>
      </c>
      <c r="I1452" s="23">
        <f t="shared" si="268"/>
        <v>19.347199625096472</v>
      </c>
      <c r="J1452" s="23">
        <f t="shared" si="269"/>
        <v>1.5057436382602294</v>
      </c>
      <c r="K1452" s="24">
        <f t="shared" si="270"/>
        <v>1284.8933333333334</v>
      </c>
      <c r="L1452" s="24">
        <f t="shared" si="271"/>
        <v>1284.8933333333334</v>
      </c>
      <c r="M1452" s="24">
        <f t="shared" si="272"/>
        <v>1284.8900000000001</v>
      </c>
      <c r="N1452" s="24">
        <f t="shared" si="273"/>
        <v>1284.8900000000001</v>
      </c>
    </row>
    <row r="1453" spans="1:14" x14ac:dyDescent="0.25">
      <c r="A1453" s="101" t="s">
        <v>1872</v>
      </c>
      <c r="B1453" s="101"/>
      <c r="C1453" s="101"/>
      <c r="D1453" s="101"/>
      <c r="E1453" s="101"/>
      <c r="F1453" s="101"/>
      <c r="G1453" s="101"/>
      <c r="H1453" s="101"/>
      <c r="I1453" s="101"/>
      <c r="J1453" s="101"/>
      <c r="K1453" s="101"/>
      <c r="L1453" s="101"/>
      <c r="M1453" s="101"/>
      <c r="N1453" s="101"/>
    </row>
    <row r="1454" spans="1:14" ht="30" x14ac:dyDescent="0.25">
      <c r="A1454" s="85">
        <v>779</v>
      </c>
      <c r="B1454" s="1" t="s">
        <v>1873</v>
      </c>
      <c r="C1454" s="21" t="s">
        <v>23</v>
      </c>
      <c r="D1454" s="26">
        <v>1</v>
      </c>
      <c r="E1454" s="63">
        <v>202</v>
      </c>
      <c r="F1454" s="88">
        <v>204.02</v>
      </c>
      <c r="G1454" s="100">
        <v>208</v>
      </c>
      <c r="H1454" s="22">
        <f t="shared" ref="H1454:H1471" si="274">AVERAGE(E1454:G1454)</f>
        <v>204.67333333333332</v>
      </c>
      <c r="I1454" s="23">
        <f t="shared" ref="I1454:I1471" si="275">SQRT(VAR(E1454:G1454))</f>
        <v>3.052889341809383</v>
      </c>
      <c r="J1454" s="23">
        <f t="shared" ref="J1454:J1471" si="276">I1454/H1454*100</f>
        <v>1.4915911575238834</v>
      </c>
      <c r="K1454" s="24">
        <f t="shared" ref="K1454:K1471" si="277">D1454*SUM(E1454:G1454)/COLUMNS(E1454:G1454)</f>
        <v>204.67333333333332</v>
      </c>
      <c r="L1454" s="24">
        <f t="shared" ref="L1454:L1471" si="278">K1454/D1454</f>
        <v>204.67333333333332</v>
      </c>
      <c r="M1454" s="24">
        <f t="shared" ref="M1454:M1471" si="279">ROUND(L1454,2)</f>
        <v>204.67</v>
      </c>
      <c r="N1454" s="24">
        <f t="shared" ref="N1454:N1471" si="280">M1454*D1454</f>
        <v>204.67</v>
      </c>
    </row>
    <row r="1455" spans="1:14" ht="24" x14ac:dyDescent="0.25">
      <c r="A1455" s="85">
        <v>780</v>
      </c>
      <c r="B1455" s="1" t="s">
        <v>785</v>
      </c>
      <c r="C1455" s="21" t="s">
        <v>23</v>
      </c>
      <c r="D1455" s="26">
        <v>1</v>
      </c>
      <c r="E1455" s="63">
        <v>1082</v>
      </c>
      <c r="F1455" s="88">
        <v>1092.82</v>
      </c>
      <c r="G1455" s="100">
        <v>1114</v>
      </c>
      <c r="H1455" s="22">
        <f t="shared" si="274"/>
        <v>1096.2733333333333</v>
      </c>
      <c r="I1455" s="23">
        <f t="shared" si="275"/>
        <v>16.277104574626701</v>
      </c>
      <c r="J1455" s="23">
        <f t="shared" si="276"/>
        <v>1.4847669901022285</v>
      </c>
      <c r="K1455" s="24">
        <f t="shared" si="277"/>
        <v>1096.2733333333333</v>
      </c>
      <c r="L1455" s="24">
        <f t="shared" si="278"/>
        <v>1096.2733333333333</v>
      </c>
      <c r="M1455" s="24">
        <f t="shared" si="279"/>
        <v>1096.27</v>
      </c>
      <c r="N1455" s="24">
        <f t="shared" si="280"/>
        <v>1096.27</v>
      </c>
    </row>
    <row r="1456" spans="1:14" ht="30" x14ac:dyDescent="0.25">
      <c r="A1456" s="85">
        <v>781</v>
      </c>
      <c r="B1456" s="1" t="s">
        <v>1874</v>
      </c>
      <c r="C1456" s="21" t="s">
        <v>23</v>
      </c>
      <c r="D1456" s="26">
        <v>1</v>
      </c>
      <c r="E1456" s="63">
        <v>1822</v>
      </c>
      <c r="F1456" s="88">
        <v>1840.22</v>
      </c>
      <c r="G1456" s="100">
        <v>1877</v>
      </c>
      <c r="H1456" s="22">
        <f t="shared" si="274"/>
        <v>1846.4066666666668</v>
      </c>
      <c r="I1456" s="23">
        <f t="shared" si="275"/>
        <v>28.017068607071174</v>
      </c>
      <c r="J1456" s="23">
        <f t="shared" si="276"/>
        <v>1.5173834189870328</v>
      </c>
      <c r="K1456" s="24">
        <f t="shared" si="277"/>
        <v>1846.4066666666668</v>
      </c>
      <c r="L1456" s="24">
        <f t="shared" si="278"/>
        <v>1846.4066666666668</v>
      </c>
      <c r="M1456" s="24">
        <f t="shared" si="279"/>
        <v>1846.41</v>
      </c>
      <c r="N1456" s="24">
        <f t="shared" si="280"/>
        <v>1846.41</v>
      </c>
    </row>
    <row r="1457" spans="1:14" ht="30" x14ac:dyDescent="0.25">
      <c r="A1457" s="85">
        <v>782</v>
      </c>
      <c r="B1457" s="1" t="s">
        <v>1875</v>
      </c>
      <c r="C1457" s="21" t="s">
        <v>23</v>
      </c>
      <c r="D1457" s="26">
        <v>1</v>
      </c>
      <c r="E1457" s="63">
        <v>46</v>
      </c>
      <c r="F1457" s="88">
        <v>46.46</v>
      </c>
      <c r="G1457" s="100">
        <v>47</v>
      </c>
      <c r="H1457" s="22">
        <f t="shared" si="274"/>
        <v>46.486666666666672</v>
      </c>
      <c r="I1457" s="23">
        <f t="shared" si="275"/>
        <v>0.50053304919189234</v>
      </c>
      <c r="J1457" s="23">
        <f t="shared" si="276"/>
        <v>1.076723897587607</v>
      </c>
      <c r="K1457" s="24">
        <f t="shared" si="277"/>
        <v>46.486666666666672</v>
      </c>
      <c r="L1457" s="24">
        <f t="shared" si="278"/>
        <v>46.486666666666672</v>
      </c>
      <c r="M1457" s="24">
        <f t="shared" si="279"/>
        <v>46.49</v>
      </c>
      <c r="N1457" s="24">
        <f t="shared" si="280"/>
        <v>46.49</v>
      </c>
    </row>
    <row r="1458" spans="1:14" ht="30" x14ac:dyDescent="0.25">
      <c r="A1458" s="85">
        <v>783</v>
      </c>
      <c r="B1458" s="1" t="s">
        <v>1876</v>
      </c>
      <c r="C1458" s="21" t="s">
        <v>23</v>
      </c>
      <c r="D1458" s="26">
        <v>1</v>
      </c>
      <c r="E1458" s="63">
        <v>54</v>
      </c>
      <c r="F1458" s="88">
        <v>54.54</v>
      </c>
      <c r="G1458" s="100">
        <v>56</v>
      </c>
      <c r="H1458" s="22">
        <f t="shared" si="274"/>
        <v>54.846666666666664</v>
      </c>
      <c r="I1458" s="23">
        <f t="shared" si="275"/>
        <v>1.034665807559781</v>
      </c>
      <c r="J1458" s="23">
        <f t="shared" si="276"/>
        <v>1.886469808362309</v>
      </c>
      <c r="K1458" s="24">
        <f t="shared" si="277"/>
        <v>54.846666666666664</v>
      </c>
      <c r="L1458" s="24">
        <f t="shared" si="278"/>
        <v>54.846666666666664</v>
      </c>
      <c r="M1458" s="24">
        <f t="shared" si="279"/>
        <v>54.85</v>
      </c>
      <c r="N1458" s="24">
        <f t="shared" si="280"/>
        <v>54.85</v>
      </c>
    </row>
    <row r="1459" spans="1:14" ht="24" x14ac:dyDescent="0.25">
      <c r="A1459" s="85">
        <v>784</v>
      </c>
      <c r="B1459" s="1" t="s">
        <v>1877</v>
      </c>
      <c r="C1459" s="21" t="s">
        <v>23</v>
      </c>
      <c r="D1459" s="26">
        <v>1</v>
      </c>
      <c r="E1459" s="63">
        <v>46</v>
      </c>
      <c r="F1459" s="88">
        <v>46.46</v>
      </c>
      <c r="G1459" s="100">
        <v>47</v>
      </c>
      <c r="H1459" s="22">
        <f t="shared" si="274"/>
        <v>46.486666666666672</v>
      </c>
      <c r="I1459" s="23">
        <f t="shared" si="275"/>
        <v>0.50053304919189234</v>
      </c>
      <c r="J1459" s="23">
        <f t="shared" si="276"/>
        <v>1.076723897587607</v>
      </c>
      <c r="K1459" s="24">
        <f t="shared" si="277"/>
        <v>46.486666666666672</v>
      </c>
      <c r="L1459" s="24">
        <f t="shared" si="278"/>
        <v>46.486666666666672</v>
      </c>
      <c r="M1459" s="24">
        <f t="shared" si="279"/>
        <v>46.49</v>
      </c>
      <c r="N1459" s="24">
        <f t="shared" si="280"/>
        <v>46.49</v>
      </c>
    </row>
    <row r="1460" spans="1:14" ht="45" x14ac:dyDescent="0.25">
      <c r="A1460" s="85">
        <v>785</v>
      </c>
      <c r="B1460" s="1" t="s">
        <v>1878</v>
      </c>
      <c r="C1460" s="21" t="s">
        <v>23</v>
      </c>
      <c r="D1460" s="26">
        <v>1</v>
      </c>
      <c r="E1460" s="63">
        <v>54</v>
      </c>
      <c r="F1460" s="88">
        <v>54.54</v>
      </c>
      <c r="G1460" s="100">
        <v>56</v>
      </c>
      <c r="H1460" s="22">
        <f t="shared" si="274"/>
        <v>54.846666666666664</v>
      </c>
      <c r="I1460" s="23">
        <f t="shared" si="275"/>
        <v>1.034665807559781</v>
      </c>
      <c r="J1460" s="23">
        <f t="shared" si="276"/>
        <v>1.886469808362309</v>
      </c>
      <c r="K1460" s="24">
        <f t="shared" si="277"/>
        <v>54.846666666666664</v>
      </c>
      <c r="L1460" s="24">
        <f t="shared" si="278"/>
        <v>54.846666666666664</v>
      </c>
      <c r="M1460" s="24">
        <f t="shared" si="279"/>
        <v>54.85</v>
      </c>
      <c r="N1460" s="24">
        <f t="shared" si="280"/>
        <v>54.85</v>
      </c>
    </row>
    <row r="1461" spans="1:14" ht="30" x14ac:dyDescent="0.25">
      <c r="A1461" s="85">
        <v>786</v>
      </c>
      <c r="B1461" s="1" t="s">
        <v>1879</v>
      </c>
      <c r="C1461" s="21" t="s">
        <v>23</v>
      </c>
      <c r="D1461" s="70">
        <v>1</v>
      </c>
      <c r="E1461" s="63">
        <v>600</v>
      </c>
      <c r="F1461" s="88">
        <v>606</v>
      </c>
      <c r="G1461" s="100">
        <v>618</v>
      </c>
      <c r="H1461" s="22">
        <f t="shared" si="274"/>
        <v>608</v>
      </c>
      <c r="I1461" s="23">
        <f t="shared" si="275"/>
        <v>9.1651513899116797</v>
      </c>
      <c r="J1461" s="23">
        <f t="shared" si="276"/>
        <v>1.5074262154460001</v>
      </c>
      <c r="K1461" s="24">
        <f t="shared" si="277"/>
        <v>608</v>
      </c>
      <c r="L1461" s="24">
        <f t="shared" si="278"/>
        <v>608</v>
      </c>
      <c r="M1461" s="24">
        <f t="shared" si="279"/>
        <v>608</v>
      </c>
      <c r="N1461" s="24">
        <f t="shared" si="280"/>
        <v>608</v>
      </c>
    </row>
    <row r="1462" spans="1:14" ht="30" x14ac:dyDescent="0.25">
      <c r="A1462" s="85">
        <v>787</v>
      </c>
      <c r="B1462" s="1" t="s">
        <v>1880</v>
      </c>
      <c r="C1462" s="21" t="s">
        <v>23</v>
      </c>
      <c r="D1462" s="26">
        <v>1</v>
      </c>
      <c r="E1462" s="63">
        <v>78</v>
      </c>
      <c r="F1462" s="88">
        <v>78.78</v>
      </c>
      <c r="G1462" s="100">
        <v>80</v>
      </c>
      <c r="H1462" s="22">
        <f t="shared" si="274"/>
        <v>78.926666666666662</v>
      </c>
      <c r="I1462" s="23">
        <f t="shared" si="275"/>
        <v>1.0080343909477161</v>
      </c>
      <c r="J1462" s="23">
        <f t="shared" si="276"/>
        <v>1.2771784664427521</v>
      </c>
      <c r="K1462" s="24">
        <f t="shared" si="277"/>
        <v>78.926666666666662</v>
      </c>
      <c r="L1462" s="24">
        <f t="shared" si="278"/>
        <v>78.926666666666662</v>
      </c>
      <c r="M1462" s="24">
        <f t="shared" si="279"/>
        <v>78.930000000000007</v>
      </c>
      <c r="N1462" s="24">
        <f t="shared" si="280"/>
        <v>78.930000000000007</v>
      </c>
    </row>
    <row r="1463" spans="1:14" ht="30" x14ac:dyDescent="0.25">
      <c r="A1463" s="85">
        <v>788</v>
      </c>
      <c r="B1463" s="1" t="s">
        <v>1881</v>
      </c>
      <c r="C1463" s="21" t="s">
        <v>23</v>
      </c>
      <c r="D1463" s="26">
        <v>1</v>
      </c>
      <c r="E1463" s="63">
        <v>4404</v>
      </c>
      <c r="F1463" s="88">
        <v>4448.04</v>
      </c>
      <c r="G1463" s="100">
        <v>4536</v>
      </c>
      <c r="H1463" s="22">
        <f t="shared" si="274"/>
        <v>4462.68</v>
      </c>
      <c r="I1463" s="23">
        <f t="shared" si="275"/>
        <v>67.206749661027359</v>
      </c>
      <c r="J1463" s="23">
        <f t="shared" si="276"/>
        <v>1.5059728607255585</v>
      </c>
      <c r="K1463" s="24">
        <f t="shared" si="277"/>
        <v>4462.68</v>
      </c>
      <c r="L1463" s="24">
        <f t="shared" si="278"/>
        <v>4462.68</v>
      </c>
      <c r="M1463" s="24">
        <f t="shared" si="279"/>
        <v>4462.68</v>
      </c>
      <c r="N1463" s="24">
        <f t="shared" si="280"/>
        <v>4462.68</v>
      </c>
    </row>
    <row r="1464" spans="1:14" ht="24" x14ac:dyDescent="0.25">
      <c r="A1464" s="85">
        <v>789</v>
      </c>
      <c r="B1464" s="1" t="s">
        <v>786</v>
      </c>
      <c r="C1464" s="21" t="s">
        <v>23</v>
      </c>
      <c r="D1464" s="26">
        <v>1</v>
      </c>
      <c r="E1464" s="63">
        <v>542</v>
      </c>
      <c r="F1464" s="88">
        <v>547.41999999999996</v>
      </c>
      <c r="G1464" s="100">
        <v>558</v>
      </c>
      <c r="H1464" s="22">
        <f t="shared" si="274"/>
        <v>549.14</v>
      </c>
      <c r="I1464" s="23">
        <f t="shared" si="275"/>
        <v>8.1374934715795675</v>
      </c>
      <c r="J1464" s="23">
        <f t="shared" si="276"/>
        <v>1.4818613598680788</v>
      </c>
      <c r="K1464" s="24">
        <f t="shared" si="277"/>
        <v>549.14</v>
      </c>
      <c r="L1464" s="24">
        <f t="shared" si="278"/>
        <v>549.14</v>
      </c>
      <c r="M1464" s="24">
        <f t="shared" si="279"/>
        <v>549.14</v>
      </c>
      <c r="N1464" s="24">
        <f t="shared" si="280"/>
        <v>549.14</v>
      </c>
    </row>
    <row r="1465" spans="1:14" ht="30" x14ac:dyDescent="0.25">
      <c r="A1465" s="85">
        <v>790</v>
      </c>
      <c r="B1465" s="1" t="s">
        <v>1882</v>
      </c>
      <c r="C1465" s="21" t="s">
        <v>23</v>
      </c>
      <c r="D1465" s="26">
        <v>1</v>
      </c>
      <c r="E1465" s="63">
        <v>32</v>
      </c>
      <c r="F1465" s="88">
        <v>32.32</v>
      </c>
      <c r="G1465" s="100">
        <v>33</v>
      </c>
      <c r="H1465" s="22">
        <f t="shared" si="274"/>
        <v>32.44</v>
      </c>
      <c r="I1465" s="23">
        <f t="shared" si="275"/>
        <v>0.51068581339214814</v>
      </c>
      <c r="J1465" s="23">
        <f t="shared" si="276"/>
        <v>1.5742472669301733</v>
      </c>
      <c r="K1465" s="24">
        <f t="shared" si="277"/>
        <v>32.44</v>
      </c>
      <c r="L1465" s="24">
        <f t="shared" si="278"/>
        <v>32.44</v>
      </c>
      <c r="M1465" s="24">
        <f t="shared" si="279"/>
        <v>32.44</v>
      </c>
      <c r="N1465" s="24">
        <f t="shared" si="280"/>
        <v>32.44</v>
      </c>
    </row>
    <row r="1466" spans="1:14" ht="45" x14ac:dyDescent="0.25">
      <c r="A1466" s="85">
        <v>791</v>
      </c>
      <c r="B1466" s="1" t="s">
        <v>1883</v>
      </c>
      <c r="C1466" s="21" t="s">
        <v>23</v>
      </c>
      <c r="D1466" s="26">
        <v>1</v>
      </c>
      <c r="E1466" s="63">
        <v>5950</v>
      </c>
      <c r="F1466" s="88">
        <v>6009.5</v>
      </c>
      <c r="G1466" s="100">
        <v>6129</v>
      </c>
      <c r="H1466" s="22">
        <f t="shared" si="274"/>
        <v>6029.5</v>
      </c>
      <c r="I1466" s="23">
        <f t="shared" si="275"/>
        <v>91.16057261777155</v>
      </c>
      <c r="J1466" s="23">
        <f t="shared" si="276"/>
        <v>1.5119093227924629</v>
      </c>
      <c r="K1466" s="24">
        <f t="shared" si="277"/>
        <v>6029.5</v>
      </c>
      <c r="L1466" s="24">
        <f t="shared" si="278"/>
        <v>6029.5</v>
      </c>
      <c r="M1466" s="24">
        <f t="shared" si="279"/>
        <v>6029.5</v>
      </c>
      <c r="N1466" s="24">
        <f t="shared" si="280"/>
        <v>6029.5</v>
      </c>
    </row>
    <row r="1467" spans="1:14" ht="45" x14ac:dyDescent="0.25">
      <c r="A1467" s="85">
        <v>792</v>
      </c>
      <c r="B1467" s="1" t="s">
        <v>1884</v>
      </c>
      <c r="C1467" s="21" t="s">
        <v>23</v>
      </c>
      <c r="D1467" s="26">
        <v>1</v>
      </c>
      <c r="E1467" s="63">
        <v>448</v>
      </c>
      <c r="F1467" s="88">
        <v>452.48</v>
      </c>
      <c r="G1467" s="100">
        <v>461</v>
      </c>
      <c r="H1467" s="22">
        <f t="shared" si="274"/>
        <v>453.82666666666665</v>
      </c>
      <c r="I1467" s="23">
        <f t="shared" si="275"/>
        <v>6.6037968876498097</v>
      </c>
      <c r="J1467" s="23">
        <f t="shared" si="276"/>
        <v>1.4551363709308567</v>
      </c>
      <c r="K1467" s="24">
        <f t="shared" si="277"/>
        <v>453.82666666666665</v>
      </c>
      <c r="L1467" s="24">
        <f t="shared" si="278"/>
        <v>453.82666666666665</v>
      </c>
      <c r="M1467" s="24">
        <f t="shared" si="279"/>
        <v>453.83</v>
      </c>
      <c r="N1467" s="24">
        <f t="shared" si="280"/>
        <v>453.83</v>
      </c>
    </row>
    <row r="1468" spans="1:14" ht="45" x14ac:dyDescent="0.25">
      <c r="A1468" s="85">
        <v>793</v>
      </c>
      <c r="B1468" s="1" t="s">
        <v>1885</v>
      </c>
      <c r="C1468" s="21" t="s">
        <v>23</v>
      </c>
      <c r="D1468" s="26">
        <v>1</v>
      </c>
      <c r="E1468" s="63">
        <v>448</v>
      </c>
      <c r="F1468" s="88">
        <v>452.48</v>
      </c>
      <c r="G1468" s="100">
        <v>461</v>
      </c>
      <c r="H1468" s="22">
        <f t="shared" si="274"/>
        <v>453.82666666666665</v>
      </c>
      <c r="I1468" s="23">
        <f t="shared" si="275"/>
        <v>6.6037968876498097</v>
      </c>
      <c r="J1468" s="23">
        <f t="shared" si="276"/>
        <v>1.4551363709308567</v>
      </c>
      <c r="K1468" s="24">
        <f t="shared" si="277"/>
        <v>453.82666666666665</v>
      </c>
      <c r="L1468" s="24">
        <f t="shared" si="278"/>
        <v>453.82666666666665</v>
      </c>
      <c r="M1468" s="24">
        <f t="shared" si="279"/>
        <v>453.83</v>
      </c>
      <c r="N1468" s="24">
        <f t="shared" si="280"/>
        <v>453.83</v>
      </c>
    </row>
    <row r="1469" spans="1:14" ht="30" x14ac:dyDescent="0.25">
      <c r="A1469" s="85">
        <v>794</v>
      </c>
      <c r="B1469" s="1" t="s">
        <v>1886</v>
      </c>
      <c r="C1469" s="21" t="s">
        <v>23</v>
      </c>
      <c r="D1469" s="26">
        <v>1</v>
      </c>
      <c r="E1469" s="63">
        <v>22</v>
      </c>
      <c r="F1469" s="88">
        <v>22.22</v>
      </c>
      <c r="G1469" s="100">
        <v>23</v>
      </c>
      <c r="H1469" s="22">
        <f t="shared" si="274"/>
        <v>22.406666666666666</v>
      </c>
      <c r="I1469" s="23">
        <f t="shared" si="275"/>
        <v>0.52548390397169498</v>
      </c>
      <c r="J1469" s="23">
        <f t="shared" si="276"/>
        <v>2.3452123057350267</v>
      </c>
      <c r="K1469" s="24">
        <f t="shared" si="277"/>
        <v>22.406666666666666</v>
      </c>
      <c r="L1469" s="24">
        <f t="shared" si="278"/>
        <v>22.406666666666666</v>
      </c>
      <c r="M1469" s="24">
        <f t="shared" si="279"/>
        <v>22.41</v>
      </c>
      <c r="N1469" s="24">
        <f t="shared" si="280"/>
        <v>22.41</v>
      </c>
    </row>
    <row r="1470" spans="1:14" ht="24" x14ac:dyDescent="0.25">
      <c r="A1470" s="85">
        <v>795</v>
      </c>
      <c r="B1470" s="1" t="s">
        <v>1887</v>
      </c>
      <c r="C1470" s="21" t="s">
        <v>23</v>
      </c>
      <c r="D1470" s="26">
        <v>1</v>
      </c>
      <c r="E1470" s="63">
        <v>32</v>
      </c>
      <c r="F1470" s="88">
        <v>32.32</v>
      </c>
      <c r="G1470" s="100">
        <v>33</v>
      </c>
      <c r="H1470" s="22">
        <f t="shared" si="274"/>
        <v>32.44</v>
      </c>
      <c r="I1470" s="23">
        <f t="shared" si="275"/>
        <v>0.51068581339214814</v>
      </c>
      <c r="J1470" s="23">
        <f t="shared" si="276"/>
        <v>1.5742472669301733</v>
      </c>
      <c r="K1470" s="24">
        <f t="shared" si="277"/>
        <v>32.44</v>
      </c>
      <c r="L1470" s="24">
        <f t="shared" si="278"/>
        <v>32.44</v>
      </c>
      <c r="M1470" s="24">
        <f t="shared" si="279"/>
        <v>32.44</v>
      </c>
      <c r="N1470" s="24">
        <f t="shared" si="280"/>
        <v>32.44</v>
      </c>
    </row>
    <row r="1471" spans="1:14" ht="30" x14ac:dyDescent="0.25">
      <c r="A1471" s="85">
        <v>796</v>
      </c>
      <c r="B1471" s="1" t="s">
        <v>531</v>
      </c>
      <c r="C1471" s="21" t="s">
        <v>23</v>
      </c>
      <c r="D1471" s="26">
        <v>1</v>
      </c>
      <c r="E1471" s="63">
        <v>464</v>
      </c>
      <c r="F1471" s="88">
        <v>468.64</v>
      </c>
      <c r="G1471" s="100">
        <v>478</v>
      </c>
      <c r="H1471" s="22">
        <f t="shared" si="274"/>
        <v>470.21333333333331</v>
      </c>
      <c r="I1471" s="23">
        <f t="shared" si="275"/>
        <v>7.1313766786878787</v>
      </c>
      <c r="J1471" s="23">
        <f t="shared" si="276"/>
        <v>1.516625789433423</v>
      </c>
      <c r="K1471" s="24">
        <f t="shared" si="277"/>
        <v>470.21333333333331</v>
      </c>
      <c r="L1471" s="24">
        <f t="shared" si="278"/>
        <v>470.21333333333331</v>
      </c>
      <c r="M1471" s="24">
        <f t="shared" si="279"/>
        <v>470.21</v>
      </c>
      <c r="N1471" s="24">
        <f t="shared" si="280"/>
        <v>470.21</v>
      </c>
    </row>
    <row r="1472" spans="1:14" x14ac:dyDescent="0.25">
      <c r="A1472" s="101" t="s">
        <v>1888</v>
      </c>
      <c r="B1472" s="101"/>
      <c r="C1472" s="101"/>
      <c r="D1472" s="101"/>
      <c r="E1472" s="101"/>
      <c r="F1472" s="101"/>
      <c r="G1472" s="101"/>
      <c r="H1472" s="101"/>
      <c r="I1472" s="101"/>
      <c r="J1472" s="101"/>
      <c r="K1472" s="101"/>
      <c r="L1472" s="101"/>
      <c r="M1472" s="101"/>
      <c r="N1472" s="101"/>
    </row>
    <row r="1473" spans="1:14" ht="24" x14ac:dyDescent="0.25">
      <c r="A1473" s="85">
        <v>797</v>
      </c>
      <c r="B1473" s="1" t="s">
        <v>1889</v>
      </c>
      <c r="C1473" s="21" t="s">
        <v>23</v>
      </c>
      <c r="D1473" s="26">
        <v>1</v>
      </c>
      <c r="E1473" s="63">
        <v>1038</v>
      </c>
      <c r="F1473" s="88">
        <v>1048.3800000000001</v>
      </c>
      <c r="G1473" s="100">
        <v>1069</v>
      </c>
      <c r="H1473" s="22">
        <f t="shared" ref="H1473:H1485" si="281">AVERAGE(E1473:G1473)</f>
        <v>1051.7933333333333</v>
      </c>
      <c r="I1473" s="23">
        <f t="shared" ref="I1473:I1485" si="282">SQRT(VAR(E1473:G1473))</f>
        <v>15.779357823857502</v>
      </c>
      <c r="J1473" s="23">
        <f t="shared" ref="J1473:J1485" si="283">I1473/H1473*100</f>
        <v>1.500233679353121</v>
      </c>
      <c r="K1473" s="24">
        <f t="shared" ref="K1473:K1485" si="284">D1473*SUM(E1473:G1473)/COLUMNS(E1473:G1473)</f>
        <v>1051.7933333333333</v>
      </c>
      <c r="L1473" s="24">
        <f t="shared" ref="L1473:L1485" si="285">K1473/D1473</f>
        <v>1051.7933333333333</v>
      </c>
      <c r="M1473" s="24">
        <f t="shared" ref="M1473:M1485" si="286">ROUND(L1473,2)</f>
        <v>1051.79</v>
      </c>
      <c r="N1473" s="24">
        <f t="shared" ref="N1473:N1485" si="287">M1473*D1473</f>
        <v>1051.79</v>
      </c>
    </row>
    <row r="1474" spans="1:14" ht="30" x14ac:dyDescent="0.25">
      <c r="A1474" s="85">
        <v>798</v>
      </c>
      <c r="B1474" s="1" t="s">
        <v>1890</v>
      </c>
      <c r="C1474" s="21" t="s">
        <v>23</v>
      </c>
      <c r="D1474" s="26">
        <v>1</v>
      </c>
      <c r="E1474" s="63">
        <v>610</v>
      </c>
      <c r="F1474" s="88">
        <v>616.1</v>
      </c>
      <c r="G1474" s="100">
        <v>628</v>
      </c>
      <c r="H1474" s="22">
        <f t="shared" si="281"/>
        <v>618.0333333333333</v>
      </c>
      <c r="I1474" s="23">
        <f t="shared" si="282"/>
        <v>9.1544160563813843</v>
      </c>
      <c r="J1474" s="23">
        <f t="shared" si="283"/>
        <v>1.4812172034487976</v>
      </c>
      <c r="K1474" s="24">
        <f t="shared" si="284"/>
        <v>618.0333333333333</v>
      </c>
      <c r="L1474" s="24">
        <f t="shared" si="285"/>
        <v>618.0333333333333</v>
      </c>
      <c r="M1474" s="24">
        <f t="shared" si="286"/>
        <v>618.03</v>
      </c>
      <c r="N1474" s="24">
        <f t="shared" si="287"/>
        <v>618.03</v>
      </c>
    </row>
    <row r="1475" spans="1:14" ht="30" x14ac:dyDescent="0.25">
      <c r="A1475" s="85">
        <v>799</v>
      </c>
      <c r="B1475" s="1" t="s">
        <v>1891</v>
      </c>
      <c r="C1475" s="21" t="s">
        <v>23</v>
      </c>
      <c r="D1475" s="26">
        <v>1</v>
      </c>
      <c r="E1475" s="63">
        <v>1106</v>
      </c>
      <c r="F1475" s="88">
        <v>1117.06</v>
      </c>
      <c r="G1475" s="100">
        <v>1139</v>
      </c>
      <c r="H1475" s="22">
        <f t="shared" si="281"/>
        <v>1120.6866666666667</v>
      </c>
      <c r="I1475" s="23">
        <f t="shared" si="282"/>
        <v>16.796265457932414</v>
      </c>
      <c r="J1475" s="23">
        <f t="shared" si="283"/>
        <v>1.4987476836759974</v>
      </c>
      <c r="K1475" s="24">
        <f t="shared" si="284"/>
        <v>1120.6866666666667</v>
      </c>
      <c r="L1475" s="24">
        <f t="shared" si="285"/>
        <v>1120.6866666666667</v>
      </c>
      <c r="M1475" s="24">
        <f t="shared" si="286"/>
        <v>1120.69</v>
      </c>
      <c r="N1475" s="24">
        <f t="shared" si="287"/>
        <v>1120.69</v>
      </c>
    </row>
    <row r="1476" spans="1:14" ht="30" x14ac:dyDescent="0.25">
      <c r="A1476" s="85">
        <v>800</v>
      </c>
      <c r="B1476" s="1" t="s">
        <v>1892</v>
      </c>
      <c r="C1476" s="21" t="s">
        <v>23</v>
      </c>
      <c r="D1476" s="26">
        <v>1</v>
      </c>
      <c r="E1476" s="63">
        <v>98</v>
      </c>
      <c r="F1476" s="88">
        <v>98.98</v>
      </c>
      <c r="G1476" s="100">
        <v>101</v>
      </c>
      <c r="H1476" s="22">
        <f t="shared" si="281"/>
        <v>99.326666666666668</v>
      </c>
      <c r="I1476" s="23">
        <f t="shared" si="282"/>
        <v>1.5297494348203995</v>
      </c>
      <c r="J1476" s="23">
        <f t="shared" si="283"/>
        <v>1.540119573280488</v>
      </c>
      <c r="K1476" s="24">
        <f t="shared" si="284"/>
        <v>99.326666666666668</v>
      </c>
      <c r="L1476" s="24">
        <f t="shared" si="285"/>
        <v>99.326666666666668</v>
      </c>
      <c r="M1476" s="24">
        <f t="shared" si="286"/>
        <v>99.33</v>
      </c>
      <c r="N1476" s="24">
        <f t="shared" si="287"/>
        <v>99.33</v>
      </c>
    </row>
    <row r="1477" spans="1:14" ht="30" x14ac:dyDescent="0.25">
      <c r="A1477" s="85">
        <v>801</v>
      </c>
      <c r="B1477" s="1" t="s">
        <v>1893</v>
      </c>
      <c r="C1477" s="21" t="s">
        <v>23</v>
      </c>
      <c r="D1477" s="26">
        <v>1</v>
      </c>
      <c r="E1477" s="63">
        <v>650</v>
      </c>
      <c r="F1477" s="88">
        <v>656.5</v>
      </c>
      <c r="G1477" s="100">
        <v>670</v>
      </c>
      <c r="H1477" s="22">
        <f t="shared" si="281"/>
        <v>658.83333333333337</v>
      </c>
      <c r="I1477" s="23">
        <f t="shared" si="282"/>
        <v>10.202123961868594</v>
      </c>
      <c r="J1477" s="23">
        <f t="shared" si="283"/>
        <v>1.5485136294260451</v>
      </c>
      <c r="K1477" s="24">
        <f t="shared" si="284"/>
        <v>658.83333333333337</v>
      </c>
      <c r="L1477" s="24">
        <f t="shared" si="285"/>
        <v>658.83333333333337</v>
      </c>
      <c r="M1477" s="24">
        <f t="shared" si="286"/>
        <v>658.83</v>
      </c>
      <c r="N1477" s="24">
        <f t="shared" si="287"/>
        <v>658.83</v>
      </c>
    </row>
    <row r="1478" spans="1:14" ht="45" x14ac:dyDescent="0.25">
      <c r="A1478" s="85">
        <v>802</v>
      </c>
      <c r="B1478" s="1" t="s">
        <v>1894</v>
      </c>
      <c r="C1478" s="21" t="s">
        <v>23</v>
      </c>
      <c r="D1478" s="26">
        <v>1</v>
      </c>
      <c r="E1478" s="63">
        <v>892</v>
      </c>
      <c r="F1478" s="88">
        <v>900.92</v>
      </c>
      <c r="G1478" s="100">
        <v>919</v>
      </c>
      <c r="H1478" s="22">
        <f t="shared" si="281"/>
        <v>903.97333333333336</v>
      </c>
      <c r="I1478" s="23">
        <f t="shared" si="282"/>
        <v>13.756530570363061</v>
      </c>
      <c r="J1478" s="23">
        <f t="shared" si="283"/>
        <v>1.5217849977539597</v>
      </c>
      <c r="K1478" s="24">
        <f t="shared" si="284"/>
        <v>903.97333333333336</v>
      </c>
      <c r="L1478" s="24">
        <f t="shared" si="285"/>
        <v>903.97333333333336</v>
      </c>
      <c r="M1478" s="24">
        <f t="shared" si="286"/>
        <v>903.97</v>
      </c>
      <c r="N1478" s="24">
        <f t="shared" si="287"/>
        <v>903.97</v>
      </c>
    </row>
    <row r="1479" spans="1:14" ht="45" x14ac:dyDescent="0.25">
      <c r="A1479" s="85">
        <v>803</v>
      </c>
      <c r="B1479" s="1" t="s">
        <v>1895</v>
      </c>
      <c r="C1479" s="21" t="s">
        <v>23</v>
      </c>
      <c r="D1479" s="26">
        <v>1</v>
      </c>
      <c r="E1479" s="63">
        <v>892</v>
      </c>
      <c r="F1479" s="88">
        <v>900.92</v>
      </c>
      <c r="G1479" s="100">
        <v>919</v>
      </c>
      <c r="H1479" s="22">
        <f t="shared" si="281"/>
        <v>903.97333333333336</v>
      </c>
      <c r="I1479" s="23">
        <f t="shared" si="282"/>
        <v>13.756530570363061</v>
      </c>
      <c r="J1479" s="23">
        <f t="shared" si="283"/>
        <v>1.5217849977539597</v>
      </c>
      <c r="K1479" s="24">
        <f t="shared" si="284"/>
        <v>903.97333333333336</v>
      </c>
      <c r="L1479" s="24">
        <f t="shared" si="285"/>
        <v>903.97333333333336</v>
      </c>
      <c r="M1479" s="24">
        <f t="shared" si="286"/>
        <v>903.97</v>
      </c>
      <c r="N1479" s="24">
        <f t="shared" si="287"/>
        <v>903.97</v>
      </c>
    </row>
    <row r="1480" spans="1:14" ht="30" x14ac:dyDescent="0.25">
      <c r="A1480" s="85">
        <v>804</v>
      </c>
      <c r="B1480" s="1" t="s">
        <v>1896</v>
      </c>
      <c r="C1480" s="21" t="s">
        <v>23</v>
      </c>
      <c r="D1480" s="70">
        <v>1</v>
      </c>
      <c r="E1480" s="63">
        <v>2242</v>
      </c>
      <c r="F1480" s="88">
        <v>2264.42</v>
      </c>
      <c r="G1480" s="100">
        <v>2309</v>
      </c>
      <c r="H1480" s="22">
        <f t="shared" si="281"/>
        <v>2271.8066666666668</v>
      </c>
      <c r="I1480" s="23">
        <f t="shared" si="282"/>
        <v>34.105309459574364</v>
      </c>
      <c r="J1480" s="23">
        <f t="shared" si="283"/>
        <v>1.5012417192003293</v>
      </c>
      <c r="K1480" s="24">
        <f t="shared" si="284"/>
        <v>2271.8066666666668</v>
      </c>
      <c r="L1480" s="24">
        <f t="shared" si="285"/>
        <v>2271.8066666666668</v>
      </c>
      <c r="M1480" s="24">
        <f t="shared" si="286"/>
        <v>2271.81</v>
      </c>
      <c r="N1480" s="24">
        <f t="shared" si="287"/>
        <v>2271.81</v>
      </c>
    </row>
    <row r="1481" spans="1:14" ht="30" x14ac:dyDescent="0.25">
      <c r="A1481" s="85">
        <v>805</v>
      </c>
      <c r="B1481" s="1" t="s">
        <v>1897</v>
      </c>
      <c r="C1481" s="21" t="s">
        <v>23</v>
      </c>
      <c r="D1481" s="26">
        <v>1</v>
      </c>
      <c r="E1481" s="63">
        <v>1056</v>
      </c>
      <c r="F1481" s="88">
        <v>1066.56</v>
      </c>
      <c r="G1481" s="100">
        <v>1088</v>
      </c>
      <c r="H1481" s="22">
        <f t="shared" si="281"/>
        <v>1070.1866666666667</v>
      </c>
      <c r="I1481" s="23">
        <f t="shared" si="282"/>
        <v>16.305352904286785</v>
      </c>
      <c r="J1481" s="23">
        <f t="shared" si="283"/>
        <v>1.5235989582147773</v>
      </c>
      <c r="K1481" s="24">
        <f t="shared" si="284"/>
        <v>1070.1866666666667</v>
      </c>
      <c r="L1481" s="24">
        <f t="shared" si="285"/>
        <v>1070.1866666666667</v>
      </c>
      <c r="M1481" s="24">
        <f t="shared" si="286"/>
        <v>1070.19</v>
      </c>
      <c r="N1481" s="24">
        <f t="shared" si="287"/>
        <v>1070.19</v>
      </c>
    </row>
    <row r="1482" spans="1:14" ht="30" x14ac:dyDescent="0.25">
      <c r="A1482" s="85">
        <v>806</v>
      </c>
      <c r="B1482" s="1" t="s">
        <v>1898</v>
      </c>
      <c r="C1482" s="21" t="s">
        <v>23</v>
      </c>
      <c r="D1482" s="26">
        <v>1</v>
      </c>
      <c r="E1482" s="63">
        <v>1102</v>
      </c>
      <c r="F1482" s="88">
        <v>1113.02</v>
      </c>
      <c r="G1482" s="100">
        <v>1135</v>
      </c>
      <c r="H1482" s="22">
        <f t="shared" si="281"/>
        <v>1116.6733333333334</v>
      </c>
      <c r="I1482" s="23">
        <f t="shared" si="282"/>
        <v>16.800599195663629</v>
      </c>
      <c r="J1482" s="23">
        <f t="shared" si="283"/>
        <v>1.5045222890308381</v>
      </c>
      <c r="K1482" s="24">
        <f t="shared" si="284"/>
        <v>1116.6733333333334</v>
      </c>
      <c r="L1482" s="24">
        <f t="shared" si="285"/>
        <v>1116.6733333333334</v>
      </c>
      <c r="M1482" s="24">
        <f t="shared" si="286"/>
        <v>1116.67</v>
      </c>
      <c r="N1482" s="24">
        <f t="shared" si="287"/>
        <v>1116.67</v>
      </c>
    </row>
    <row r="1483" spans="1:14" ht="30" x14ac:dyDescent="0.25">
      <c r="A1483" s="85">
        <v>807</v>
      </c>
      <c r="B1483" s="1" t="s">
        <v>1899</v>
      </c>
      <c r="C1483" s="21" t="s">
        <v>23</v>
      </c>
      <c r="D1483" s="26">
        <v>1</v>
      </c>
      <c r="E1483" s="63">
        <v>924</v>
      </c>
      <c r="F1483" s="88">
        <v>933.24</v>
      </c>
      <c r="G1483" s="100">
        <v>952</v>
      </c>
      <c r="H1483" s="22">
        <f t="shared" si="281"/>
        <v>936.4133333333333</v>
      </c>
      <c r="I1483" s="23">
        <f t="shared" si="282"/>
        <v>14.267183791250933</v>
      </c>
      <c r="J1483" s="23">
        <f t="shared" si="283"/>
        <v>1.5235989582147769</v>
      </c>
      <c r="K1483" s="24">
        <f t="shared" si="284"/>
        <v>936.4133333333333</v>
      </c>
      <c r="L1483" s="24">
        <f t="shared" si="285"/>
        <v>936.4133333333333</v>
      </c>
      <c r="M1483" s="24">
        <f t="shared" si="286"/>
        <v>936.41</v>
      </c>
      <c r="N1483" s="24">
        <f t="shared" si="287"/>
        <v>936.41</v>
      </c>
    </row>
    <row r="1484" spans="1:14" ht="30" x14ac:dyDescent="0.25">
      <c r="A1484" s="85">
        <v>808</v>
      </c>
      <c r="B1484" s="1" t="s">
        <v>1900</v>
      </c>
      <c r="C1484" s="21" t="s">
        <v>23</v>
      </c>
      <c r="D1484" s="26">
        <v>1</v>
      </c>
      <c r="E1484" s="63">
        <v>468</v>
      </c>
      <c r="F1484" s="88">
        <v>472.68</v>
      </c>
      <c r="G1484" s="100">
        <v>482</v>
      </c>
      <c r="H1484" s="22">
        <f>AVERAGE(E1484:G1484)</f>
        <v>474.22666666666669</v>
      </c>
      <c r="I1484" s="23">
        <f>SQRT(VAR(E1484:G1484))</f>
        <v>7.1270003040082246</v>
      </c>
      <c r="J1484" s="23">
        <f>I1484/H1484*100</f>
        <v>1.5028678910243114</v>
      </c>
      <c r="K1484" s="24">
        <f>D1484*SUM(E1484:G1484)/COLUMNS(E1484:G1484)</f>
        <v>474.22666666666669</v>
      </c>
      <c r="L1484" s="24">
        <f>K1484/D1484</f>
        <v>474.22666666666669</v>
      </c>
      <c r="M1484" s="24">
        <f>ROUND(L1484,2)</f>
        <v>474.23</v>
      </c>
      <c r="N1484" s="24">
        <f>M1484*D1484</f>
        <v>474.23</v>
      </c>
    </row>
    <row r="1485" spans="1:14" ht="30" x14ac:dyDescent="0.25">
      <c r="A1485" s="85">
        <v>809</v>
      </c>
      <c r="B1485" s="1" t="s">
        <v>1901</v>
      </c>
      <c r="C1485" s="21" t="s">
        <v>23</v>
      </c>
      <c r="D1485" s="26">
        <v>1</v>
      </c>
      <c r="E1485" s="63">
        <v>940</v>
      </c>
      <c r="F1485" s="88">
        <v>949.4</v>
      </c>
      <c r="G1485" s="100">
        <v>968</v>
      </c>
      <c r="H1485" s="22">
        <f t="shared" si="281"/>
        <v>952.4666666666667</v>
      </c>
      <c r="I1485" s="23">
        <f t="shared" si="282"/>
        <v>14.249678358943173</v>
      </c>
      <c r="J1485" s="23">
        <f t="shared" si="283"/>
        <v>1.4960815803468019</v>
      </c>
      <c r="K1485" s="24">
        <f t="shared" si="284"/>
        <v>952.4666666666667</v>
      </c>
      <c r="L1485" s="24">
        <f t="shared" si="285"/>
        <v>952.4666666666667</v>
      </c>
      <c r="M1485" s="24">
        <f t="shared" si="286"/>
        <v>952.47</v>
      </c>
      <c r="N1485" s="24">
        <f t="shared" si="287"/>
        <v>952.47</v>
      </c>
    </row>
    <row r="1486" spans="1:14" x14ac:dyDescent="0.25">
      <c r="A1486" s="101" t="s">
        <v>555</v>
      </c>
      <c r="B1486" s="101"/>
      <c r="C1486" s="101"/>
      <c r="D1486" s="101"/>
      <c r="E1486" s="101"/>
      <c r="F1486" s="101"/>
      <c r="G1486" s="101"/>
      <c r="H1486" s="101"/>
      <c r="I1486" s="101"/>
      <c r="J1486" s="101"/>
      <c r="K1486" s="101"/>
      <c r="L1486" s="101"/>
      <c r="M1486" s="101"/>
      <c r="N1486" s="101"/>
    </row>
    <row r="1487" spans="1:14" ht="24" x14ac:dyDescent="0.25">
      <c r="A1487" s="85">
        <v>810</v>
      </c>
      <c r="B1487" s="1" t="s">
        <v>1902</v>
      </c>
      <c r="C1487" s="21" t="s">
        <v>23</v>
      </c>
      <c r="D1487" s="26">
        <v>1</v>
      </c>
      <c r="E1487" s="63">
        <v>78</v>
      </c>
      <c r="F1487" s="88">
        <v>78.78</v>
      </c>
      <c r="G1487" s="100">
        <v>80</v>
      </c>
      <c r="H1487" s="22">
        <f t="shared" ref="H1487:H1497" si="288">AVERAGE(E1487:G1487)</f>
        <v>78.926666666666662</v>
      </c>
      <c r="I1487" s="23">
        <f t="shared" ref="I1487:I1497" si="289">SQRT(VAR(E1487:G1487))</f>
        <v>1.0080343909477161</v>
      </c>
      <c r="J1487" s="23">
        <f t="shared" ref="J1487:J1497" si="290">I1487/H1487*100</f>
        <v>1.2771784664427521</v>
      </c>
      <c r="K1487" s="24">
        <f t="shared" ref="K1487:K1497" si="291">D1487*SUM(E1487:G1487)/COLUMNS(E1487:G1487)</f>
        <v>78.926666666666662</v>
      </c>
      <c r="L1487" s="24">
        <f t="shared" ref="L1487:L1497" si="292">K1487/D1487</f>
        <v>78.926666666666662</v>
      </c>
      <c r="M1487" s="24">
        <f t="shared" ref="M1487:M1497" si="293">ROUND(L1487,2)</f>
        <v>78.930000000000007</v>
      </c>
      <c r="N1487" s="24">
        <f t="shared" ref="N1487:N1497" si="294">M1487*D1487</f>
        <v>78.930000000000007</v>
      </c>
    </row>
    <row r="1488" spans="1:14" ht="30" x14ac:dyDescent="0.25">
      <c r="A1488" s="85">
        <v>811</v>
      </c>
      <c r="B1488" s="1" t="s">
        <v>1903</v>
      </c>
      <c r="C1488" s="21" t="s">
        <v>23</v>
      </c>
      <c r="D1488" s="26">
        <v>1</v>
      </c>
      <c r="E1488" s="63">
        <v>30128</v>
      </c>
      <c r="F1488" s="88">
        <v>30429.279999999999</v>
      </c>
      <c r="G1488" s="100">
        <v>31032</v>
      </c>
      <c r="H1488" s="22">
        <f t="shared" si="288"/>
        <v>30529.759999999998</v>
      </c>
      <c r="I1488" s="23">
        <f t="shared" si="289"/>
        <v>460.30008994133397</v>
      </c>
      <c r="J1488" s="23">
        <f t="shared" si="290"/>
        <v>1.5077094937573503</v>
      </c>
      <c r="K1488" s="24">
        <f t="shared" si="291"/>
        <v>30529.759999999998</v>
      </c>
      <c r="L1488" s="24">
        <f t="shared" si="292"/>
        <v>30529.759999999998</v>
      </c>
      <c r="M1488" s="24">
        <f t="shared" si="293"/>
        <v>30529.759999999998</v>
      </c>
      <c r="N1488" s="24">
        <f t="shared" si="294"/>
        <v>30529.759999999998</v>
      </c>
    </row>
    <row r="1489" spans="1:14" ht="24" x14ac:dyDescent="0.25">
      <c r="A1489" s="85">
        <v>812</v>
      </c>
      <c r="B1489" s="1" t="s">
        <v>1904</v>
      </c>
      <c r="C1489" s="21" t="s">
        <v>23</v>
      </c>
      <c r="D1489" s="26">
        <v>1</v>
      </c>
      <c r="E1489" s="63">
        <v>10970</v>
      </c>
      <c r="F1489" s="88">
        <v>11079.7</v>
      </c>
      <c r="G1489" s="100">
        <v>11299</v>
      </c>
      <c r="H1489" s="22">
        <f t="shared" si="288"/>
        <v>11116.233333333332</v>
      </c>
      <c r="I1489" s="23">
        <f t="shared" si="289"/>
        <v>167.51496450566233</v>
      </c>
      <c r="J1489" s="23">
        <f t="shared" si="290"/>
        <v>1.5069399812196189</v>
      </c>
      <c r="K1489" s="24">
        <f t="shared" si="291"/>
        <v>11116.233333333332</v>
      </c>
      <c r="L1489" s="24">
        <f t="shared" si="292"/>
        <v>11116.233333333332</v>
      </c>
      <c r="M1489" s="24">
        <f t="shared" si="293"/>
        <v>11116.23</v>
      </c>
      <c r="N1489" s="24">
        <f t="shared" si="294"/>
        <v>11116.23</v>
      </c>
    </row>
    <row r="1490" spans="1:14" ht="30" x14ac:dyDescent="0.25">
      <c r="A1490" s="85">
        <v>813</v>
      </c>
      <c r="B1490" s="1" t="s">
        <v>1905</v>
      </c>
      <c r="C1490" s="21" t="s">
        <v>23</v>
      </c>
      <c r="D1490" s="26">
        <v>1</v>
      </c>
      <c r="E1490" s="63">
        <v>44806</v>
      </c>
      <c r="F1490" s="88">
        <v>45254.06</v>
      </c>
      <c r="G1490" s="100">
        <v>46150</v>
      </c>
      <c r="H1490" s="22">
        <f t="shared" si="288"/>
        <v>45403.353333333333</v>
      </c>
      <c r="I1490" s="23">
        <f t="shared" si="289"/>
        <v>684.3247580888285</v>
      </c>
      <c r="J1490" s="23">
        <f t="shared" si="290"/>
        <v>1.5072119300633782</v>
      </c>
      <c r="K1490" s="24">
        <f t="shared" si="291"/>
        <v>45403.353333333333</v>
      </c>
      <c r="L1490" s="24">
        <f t="shared" si="292"/>
        <v>45403.353333333333</v>
      </c>
      <c r="M1490" s="24">
        <f t="shared" si="293"/>
        <v>45403.35</v>
      </c>
      <c r="N1490" s="24">
        <f t="shared" si="294"/>
        <v>45403.35</v>
      </c>
    </row>
    <row r="1491" spans="1:14" ht="30" x14ac:dyDescent="0.25">
      <c r="A1491" s="85">
        <v>814</v>
      </c>
      <c r="B1491" s="1" t="s">
        <v>1906</v>
      </c>
      <c r="C1491" s="21" t="s">
        <v>23</v>
      </c>
      <c r="D1491" s="26">
        <v>1</v>
      </c>
      <c r="E1491" s="63">
        <v>15604</v>
      </c>
      <c r="F1491" s="88">
        <v>15760.04</v>
      </c>
      <c r="G1491" s="100">
        <v>16072</v>
      </c>
      <c r="H1491" s="22">
        <f t="shared" si="288"/>
        <v>15812.013333333334</v>
      </c>
      <c r="I1491" s="23">
        <f t="shared" si="289"/>
        <v>238.28957285901811</v>
      </c>
      <c r="J1491" s="23">
        <f t="shared" si="290"/>
        <v>1.5070160126710708</v>
      </c>
      <c r="K1491" s="24">
        <f t="shared" si="291"/>
        <v>15812.013333333334</v>
      </c>
      <c r="L1491" s="24">
        <f t="shared" si="292"/>
        <v>15812.013333333334</v>
      </c>
      <c r="M1491" s="24">
        <f t="shared" si="293"/>
        <v>15812.01</v>
      </c>
      <c r="N1491" s="24">
        <f t="shared" si="294"/>
        <v>15812.01</v>
      </c>
    </row>
    <row r="1492" spans="1:14" ht="30" x14ac:dyDescent="0.25">
      <c r="A1492" s="85">
        <v>815</v>
      </c>
      <c r="B1492" s="1" t="s">
        <v>1907</v>
      </c>
      <c r="C1492" s="21" t="s">
        <v>23</v>
      </c>
      <c r="D1492" s="26">
        <v>1</v>
      </c>
      <c r="E1492" s="63">
        <v>2550</v>
      </c>
      <c r="F1492" s="88">
        <v>2575.5</v>
      </c>
      <c r="G1492" s="100">
        <v>2627</v>
      </c>
      <c r="H1492" s="22">
        <f t="shared" si="288"/>
        <v>2584.1666666666665</v>
      </c>
      <c r="I1492" s="23">
        <f t="shared" si="289"/>
        <v>39.2247795829796</v>
      </c>
      <c r="J1492" s="23">
        <f t="shared" si="290"/>
        <v>1.5178889229143993</v>
      </c>
      <c r="K1492" s="24">
        <f t="shared" si="291"/>
        <v>2584.1666666666665</v>
      </c>
      <c r="L1492" s="24">
        <f t="shared" si="292"/>
        <v>2584.1666666666665</v>
      </c>
      <c r="M1492" s="24">
        <f t="shared" si="293"/>
        <v>2584.17</v>
      </c>
      <c r="N1492" s="24">
        <f t="shared" si="294"/>
        <v>2584.17</v>
      </c>
    </row>
    <row r="1493" spans="1:14" ht="45" x14ac:dyDescent="0.25">
      <c r="A1493" s="85">
        <v>816</v>
      </c>
      <c r="B1493" s="1" t="s">
        <v>1908</v>
      </c>
      <c r="C1493" s="21" t="s">
        <v>23</v>
      </c>
      <c r="D1493" s="26">
        <v>1</v>
      </c>
      <c r="E1493" s="63">
        <v>46</v>
      </c>
      <c r="F1493" s="88">
        <v>46.46</v>
      </c>
      <c r="G1493" s="100">
        <v>47</v>
      </c>
      <c r="H1493" s="22">
        <f t="shared" si="288"/>
        <v>46.486666666666672</v>
      </c>
      <c r="I1493" s="23">
        <f t="shared" si="289"/>
        <v>0.50053304919189234</v>
      </c>
      <c r="J1493" s="23">
        <f t="shared" si="290"/>
        <v>1.076723897587607</v>
      </c>
      <c r="K1493" s="24">
        <f t="shared" si="291"/>
        <v>46.486666666666672</v>
      </c>
      <c r="L1493" s="24">
        <f t="shared" si="292"/>
        <v>46.486666666666672</v>
      </c>
      <c r="M1493" s="24">
        <f t="shared" si="293"/>
        <v>46.49</v>
      </c>
      <c r="N1493" s="24">
        <f t="shared" si="294"/>
        <v>46.49</v>
      </c>
    </row>
    <row r="1494" spans="1:14" ht="30" x14ac:dyDescent="0.25">
      <c r="A1494" s="85">
        <v>817</v>
      </c>
      <c r="B1494" s="1" t="s">
        <v>1909</v>
      </c>
      <c r="C1494" s="21" t="s">
        <v>23</v>
      </c>
      <c r="D1494" s="70">
        <v>1</v>
      </c>
      <c r="E1494" s="63">
        <v>1468</v>
      </c>
      <c r="F1494" s="88">
        <v>1482.68</v>
      </c>
      <c r="G1494" s="100">
        <v>1512</v>
      </c>
      <c r="H1494" s="22">
        <f t="shared" si="288"/>
        <v>1487.5600000000002</v>
      </c>
      <c r="I1494" s="23">
        <f t="shared" si="289"/>
        <v>22.402249887009109</v>
      </c>
      <c r="J1494" s="23">
        <f t="shared" si="290"/>
        <v>1.5059728607255578</v>
      </c>
      <c r="K1494" s="24">
        <f t="shared" si="291"/>
        <v>1487.5600000000002</v>
      </c>
      <c r="L1494" s="24">
        <f t="shared" si="292"/>
        <v>1487.5600000000002</v>
      </c>
      <c r="M1494" s="24">
        <f t="shared" si="293"/>
        <v>1487.56</v>
      </c>
      <c r="N1494" s="24">
        <f t="shared" si="294"/>
        <v>1487.56</v>
      </c>
    </row>
    <row r="1495" spans="1:14" ht="30" x14ac:dyDescent="0.25">
      <c r="A1495" s="85">
        <v>818</v>
      </c>
      <c r="B1495" s="1" t="s">
        <v>1910</v>
      </c>
      <c r="C1495" s="21" t="s">
        <v>23</v>
      </c>
      <c r="D1495" s="26">
        <v>1</v>
      </c>
      <c r="E1495" s="63">
        <v>3478</v>
      </c>
      <c r="F1495" s="88">
        <v>3512.78</v>
      </c>
      <c r="G1495" s="100">
        <v>3582</v>
      </c>
      <c r="H1495" s="22">
        <f t="shared" si="288"/>
        <v>3524.26</v>
      </c>
      <c r="I1495" s="23">
        <f t="shared" si="289"/>
        <v>52.941881341712801</v>
      </c>
      <c r="J1495" s="23">
        <f t="shared" si="290"/>
        <v>1.502212701154648</v>
      </c>
      <c r="K1495" s="24">
        <f t="shared" si="291"/>
        <v>3524.26</v>
      </c>
      <c r="L1495" s="24">
        <f t="shared" si="292"/>
        <v>3524.26</v>
      </c>
      <c r="M1495" s="24">
        <f t="shared" si="293"/>
        <v>3524.26</v>
      </c>
      <c r="N1495" s="24">
        <f t="shared" si="294"/>
        <v>3524.26</v>
      </c>
    </row>
    <row r="1496" spans="1:14" ht="30" x14ac:dyDescent="0.25">
      <c r="A1496" s="85">
        <v>819</v>
      </c>
      <c r="B1496" s="1" t="s">
        <v>1911</v>
      </c>
      <c r="C1496" s="21" t="s">
        <v>23</v>
      </c>
      <c r="D1496" s="26">
        <v>1</v>
      </c>
      <c r="E1496" s="63">
        <v>1006</v>
      </c>
      <c r="F1496" s="88">
        <v>1016.06</v>
      </c>
      <c r="G1496" s="100">
        <v>1036</v>
      </c>
      <c r="H1496" s="22">
        <f t="shared" si="288"/>
        <v>1019.3533333333334</v>
      </c>
      <c r="I1496" s="23">
        <f t="shared" si="289"/>
        <v>15.26874367239602</v>
      </c>
      <c r="J1496" s="23">
        <f t="shared" si="290"/>
        <v>1.4978852938525751</v>
      </c>
      <c r="K1496" s="24">
        <f t="shared" si="291"/>
        <v>1019.3533333333334</v>
      </c>
      <c r="L1496" s="24">
        <f t="shared" si="292"/>
        <v>1019.3533333333334</v>
      </c>
      <c r="M1496" s="24">
        <f t="shared" si="293"/>
        <v>1019.35</v>
      </c>
      <c r="N1496" s="24">
        <f t="shared" si="294"/>
        <v>1019.35</v>
      </c>
    </row>
    <row r="1497" spans="1:14" ht="30" x14ac:dyDescent="0.25">
      <c r="A1497" s="85">
        <v>820</v>
      </c>
      <c r="B1497" s="1" t="s">
        <v>1912</v>
      </c>
      <c r="C1497" s="21" t="s">
        <v>23</v>
      </c>
      <c r="D1497" s="26">
        <v>1</v>
      </c>
      <c r="E1497" s="63">
        <v>510</v>
      </c>
      <c r="F1497" s="88">
        <v>515.1</v>
      </c>
      <c r="G1497" s="100">
        <v>525</v>
      </c>
      <c r="H1497" s="22">
        <f t="shared" si="288"/>
        <v>516.69999999999993</v>
      </c>
      <c r="I1497" s="23">
        <f t="shared" si="289"/>
        <v>7.6269259862673353</v>
      </c>
      <c r="J1497" s="23">
        <f t="shared" si="290"/>
        <v>1.4760839919232314</v>
      </c>
      <c r="K1497" s="24">
        <f t="shared" si="291"/>
        <v>516.69999999999993</v>
      </c>
      <c r="L1497" s="24">
        <f t="shared" si="292"/>
        <v>516.69999999999993</v>
      </c>
      <c r="M1497" s="24">
        <f t="shared" si="293"/>
        <v>516.70000000000005</v>
      </c>
      <c r="N1497" s="24">
        <f t="shared" si="294"/>
        <v>516.70000000000005</v>
      </c>
    </row>
    <row r="1498" spans="1:14" x14ac:dyDescent="0.25">
      <c r="A1498" s="101" t="s">
        <v>1913</v>
      </c>
      <c r="B1498" s="101"/>
      <c r="C1498" s="101"/>
      <c r="D1498" s="101"/>
      <c r="E1498" s="101"/>
      <c r="F1498" s="101"/>
      <c r="G1498" s="101"/>
      <c r="H1498" s="101"/>
      <c r="I1498" s="101"/>
      <c r="J1498" s="101"/>
      <c r="K1498" s="101"/>
      <c r="L1498" s="101"/>
      <c r="M1498" s="101"/>
      <c r="N1498" s="101"/>
    </row>
    <row r="1499" spans="1:14" ht="24" x14ac:dyDescent="0.25">
      <c r="A1499" s="85">
        <v>821</v>
      </c>
      <c r="B1499" s="1" t="s">
        <v>201</v>
      </c>
      <c r="C1499" s="21" t="s">
        <v>23</v>
      </c>
      <c r="D1499" s="26">
        <v>1</v>
      </c>
      <c r="E1499" s="63">
        <v>37852</v>
      </c>
      <c r="F1499" s="88">
        <v>38230.519999999997</v>
      </c>
      <c r="G1499" s="100">
        <v>38988</v>
      </c>
      <c r="H1499" s="22">
        <f t="shared" ref="H1499:H1539" si="295">AVERAGE(E1499:G1499)</f>
        <v>38356.839999999997</v>
      </c>
      <c r="I1499" s="23">
        <f t="shared" ref="I1499:I1539" si="296">SQRT(VAR(E1499:G1499))</f>
        <v>578.43889634083246</v>
      </c>
      <c r="J1499" s="23">
        <f t="shared" ref="J1499:J1539" si="297">I1499/H1499*100</f>
        <v>1.5080462737306632</v>
      </c>
      <c r="K1499" s="24">
        <f t="shared" ref="K1499:K1539" si="298">D1499*SUM(E1499:G1499)/COLUMNS(E1499:G1499)</f>
        <v>38356.839999999997</v>
      </c>
      <c r="L1499" s="24">
        <f t="shared" ref="L1499:L1539" si="299">K1499/D1499</f>
        <v>38356.839999999997</v>
      </c>
      <c r="M1499" s="24">
        <f t="shared" ref="M1499:M1539" si="300">ROUND(L1499,2)</f>
        <v>38356.839999999997</v>
      </c>
      <c r="N1499" s="24">
        <f t="shared" ref="N1499:N1539" si="301">M1499*D1499</f>
        <v>38356.839999999997</v>
      </c>
    </row>
    <row r="1500" spans="1:14" ht="24" x14ac:dyDescent="0.25">
      <c r="A1500" s="85">
        <v>822</v>
      </c>
      <c r="B1500" s="1" t="s">
        <v>206</v>
      </c>
      <c r="C1500" s="21" t="s">
        <v>23</v>
      </c>
      <c r="D1500" s="26">
        <v>1</v>
      </c>
      <c r="E1500" s="63">
        <v>9238</v>
      </c>
      <c r="F1500" s="88">
        <v>9330.3799999999992</v>
      </c>
      <c r="G1500" s="100">
        <v>9515</v>
      </c>
      <c r="H1500" s="22">
        <f t="shared" si="295"/>
        <v>9361.1266666666652</v>
      </c>
      <c r="I1500" s="23">
        <f t="shared" si="296"/>
        <v>141.03640712005307</v>
      </c>
      <c r="J1500" s="23">
        <f t="shared" si="297"/>
        <v>1.5066178692171643</v>
      </c>
      <c r="K1500" s="24">
        <f t="shared" si="298"/>
        <v>9361.1266666666652</v>
      </c>
      <c r="L1500" s="24">
        <f t="shared" si="299"/>
        <v>9361.1266666666652</v>
      </c>
      <c r="M1500" s="24">
        <f t="shared" si="300"/>
        <v>9361.1299999999992</v>
      </c>
      <c r="N1500" s="24">
        <f t="shared" si="301"/>
        <v>9361.1299999999992</v>
      </c>
    </row>
    <row r="1501" spans="1:14" ht="24" x14ac:dyDescent="0.25">
      <c r="A1501" s="85">
        <v>823</v>
      </c>
      <c r="B1501" s="1" t="s">
        <v>200</v>
      </c>
      <c r="C1501" s="21" t="s">
        <v>23</v>
      </c>
      <c r="D1501" s="26">
        <v>1</v>
      </c>
      <c r="E1501" s="63">
        <v>6104</v>
      </c>
      <c r="F1501" s="88">
        <v>6165.04</v>
      </c>
      <c r="G1501" s="100">
        <v>6287</v>
      </c>
      <c r="H1501" s="22">
        <f t="shared" si="295"/>
        <v>6185.3466666666673</v>
      </c>
      <c r="I1501" s="23">
        <f t="shared" si="296"/>
        <v>93.174677532757443</v>
      </c>
      <c r="J1501" s="23">
        <f t="shared" si="297"/>
        <v>1.5063776139643603</v>
      </c>
      <c r="K1501" s="24">
        <f t="shared" si="298"/>
        <v>6185.3466666666673</v>
      </c>
      <c r="L1501" s="24">
        <f t="shared" si="299"/>
        <v>6185.3466666666673</v>
      </c>
      <c r="M1501" s="24">
        <f t="shared" si="300"/>
        <v>6185.35</v>
      </c>
      <c r="N1501" s="24">
        <f t="shared" si="301"/>
        <v>6185.35</v>
      </c>
    </row>
    <row r="1502" spans="1:14" ht="24" x14ac:dyDescent="0.25">
      <c r="A1502" s="85">
        <v>824</v>
      </c>
      <c r="B1502" s="1" t="s">
        <v>202</v>
      </c>
      <c r="C1502" s="21" t="s">
        <v>23</v>
      </c>
      <c r="D1502" s="26">
        <v>1</v>
      </c>
      <c r="E1502" s="63">
        <v>5098</v>
      </c>
      <c r="F1502" s="88">
        <v>5148.9799999999996</v>
      </c>
      <c r="G1502" s="100">
        <v>5251</v>
      </c>
      <c r="H1502" s="22">
        <f t="shared" si="295"/>
        <v>5165.9933333333329</v>
      </c>
      <c r="I1502" s="23">
        <f t="shared" si="296"/>
        <v>77.905969818322276</v>
      </c>
      <c r="J1502" s="23">
        <f t="shared" si="297"/>
        <v>1.5080540138454614</v>
      </c>
      <c r="K1502" s="24">
        <f t="shared" si="298"/>
        <v>5165.9933333333329</v>
      </c>
      <c r="L1502" s="24">
        <f t="shared" si="299"/>
        <v>5165.9933333333329</v>
      </c>
      <c r="M1502" s="24">
        <f t="shared" si="300"/>
        <v>5165.99</v>
      </c>
      <c r="N1502" s="24">
        <f t="shared" si="301"/>
        <v>5165.99</v>
      </c>
    </row>
    <row r="1503" spans="1:14" ht="30" x14ac:dyDescent="0.25">
      <c r="A1503" s="85">
        <v>825</v>
      </c>
      <c r="B1503" s="1" t="s">
        <v>1914</v>
      </c>
      <c r="C1503" s="21" t="s">
        <v>23</v>
      </c>
      <c r="D1503" s="26">
        <v>1</v>
      </c>
      <c r="E1503" s="63">
        <v>10198</v>
      </c>
      <c r="F1503" s="88">
        <v>10299.98</v>
      </c>
      <c r="G1503" s="100">
        <v>10504</v>
      </c>
      <c r="H1503" s="22">
        <f t="shared" si="295"/>
        <v>10333.993333333334</v>
      </c>
      <c r="I1503" s="23">
        <f t="shared" si="296"/>
        <v>155.80975621999204</v>
      </c>
      <c r="J1503" s="23">
        <f t="shared" si="297"/>
        <v>1.5077400496999742</v>
      </c>
      <c r="K1503" s="24">
        <f t="shared" si="298"/>
        <v>10333.993333333334</v>
      </c>
      <c r="L1503" s="24">
        <f t="shared" si="299"/>
        <v>10333.993333333334</v>
      </c>
      <c r="M1503" s="24">
        <f t="shared" si="300"/>
        <v>10333.99</v>
      </c>
      <c r="N1503" s="24">
        <f t="shared" si="301"/>
        <v>10333.99</v>
      </c>
    </row>
    <row r="1504" spans="1:14" ht="24" x14ac:dyDescent="0.25">
      <c r="A1504" s="85">
        <v>826</v>
      </c>
      <c r="B1504" s="1" t="s">
        <v>212</v>
      </c>
      <c r="C1504" s="21" t="s">
        <v>23</v>
      </c>
      <c r="D1504" s="26">
        <v>1</v>
      </c>
      <c r="E1504" s="63">
        <v>10198</v>
      </c>
      <c r="F1504" s="88">
        <v>10299.98</v>
      </c>
      <c r="G1504" s="100">
        <v>10504</v>
      </c>
      <c r="H1504" s="22">
        <f t="shared" si="295"/>
        <v>10333.993333333334</v>
      </c>
      <c r="I1504" s="23">
        <f t="shared" si="296"/>
        <v>155.80975621999204</v>
      </c>
      <c r="J1504" s="23">
        <f t="shared" si="297"/>
        <v>1.5077400496999742</v>
      </c>
      <c r="K1504" s="24">
        <f t="shared" si="298"/>
        <v>10333.993333333334</v>
      </c>
      <c r="L1504" s="24">
        <f t="shared" si="299"/>
        <v>10333.993333333334</v>
      </c>
      <c r="M1504" s="24">
        <f t="shared" si="300"/>
        <v>10333.99</v>
      </c>
      <c r="N1504" s="24">
        <f t="shared" si="301"/>
        <v>10333.99</v>
      </c>
    </row>
    <row r="1505" spans="1:14" ht="30" x14ac:dyDescent="0.25">
      <c r="A1505" s="85">
        <v>827</v>
      </c>
      <c r="B1505" s="1" t="s">
        <v>1915</v>
      </c>
      <c r="C1505" s="21" t="s">
        <v>23</v>
      </c>
      <c r="D1505" s="26">
        <v>1</v>
      </c>
      <c r="E1505" s="63">
        <v>1020</v>
      </c>
      <c r="F1505" s="88">
        <v>1030.2</v>
      </c>
      <c r="G1505" s="100">
        <v>1051</v>
      </c>
      <c r="H1505" s="22">
        <f t="shared" si="295"/>
        <v>1033.7333333333333</v>
      </c>
      <c r="I1505" s="23">
        <f t="shared" si="296"/>
        <v>15.799156095606284</v>
      </c>
      <c r="J1505" s="23">
        <f t="shared" si="297"/>
        <v>1.5283589670714191</v>
      </c>
      <c r="K1505" s="24">
        <f t="shared" si="298"/>
        <v>1033.7333333333333</v>
      </c>
      <c r="L1505" s="24">
        <f t="shared" si="299"/>
        <v>1033.7333333333333</v>
      </c>
      <c r="M1505" s="24">
        <f t="shared" si="300"/>
        <v>1033.73</v>
      </c>
      <c r="N1505" s="24">
        <f t="shared" si="301"/>
        <v>1033.73</v>
      </c>
    </row>
    <row r="1506" spans="1:14" ht="30" x14ac:dyDescent="0.25">
      <c r="A1506" s="85">
        <v>828</v>
      </c>
      <c r="B1506" s="1" t="s">
        <v>1916</v>
      </c>
      <c r="C1506" s="21" t="s">
        <v>23</v>
      </c>
      <c r="D1506" s="70">
        <v>1</v>
      </c>
      <c r="E1506" s="63">
        <v>1050</v>
      </c>
      <c r="F1506" s="88">
        <v>1060.5</v>
      </c>
      <c r="G1506" s="100">
        <v>1082</v>
      </c>
      <c r="H1506" s="22">
        <f t="shared" si="295"/>
        <v>1064.1666666666667</v>
      </c>
      <c r="I1506" s="23">
        <f t="shared" si="296"/>
        <v>16.312060977489427</v>
      </c>
      <c r="J1506" s="23">
        <f t="shared" si="297"/>
        <v>1.532848329912867</v>
      </c>
      <c r="K1506" s="24">
        <f t="shared" si="298"/>
        <v>1064.1666666666667</v>
      </c>
      <c r="L1506" s="24">
        <f t="shared" si="299"/>
        <v>1064.1666666666667</v>
      </c>
      <c r="M1506" s="24">
        <f t="shared" si="300"/>
        <v>1064.17</v>
      </c>
      <c r="N1506" s="24">
        <f t="shared" si="301"/>
        <v>1064.17</v>
      </c>
    </row>
    <row r="1507" spans="1:14" ht="30" x14ac:dyDescent="0.25">
      <c r="A1507" s="85">
        <v>829</v>
      </c>
      <c r="B1507" s="1" t="s">
        <v>1917</v>
      </c>
      <c r="C1507" s="21" t="s">
        <v>23</v>
      </c>
      <c r="D1507" s="26">
        <v>1</v>
      </c>
      <c r="E1507" s="63">
        <v>94</v>
      </c>
      <c r="F1507" s="88">
        <v>94.94</v>
      </c>
      <c r="G1507" s="100">
        <v>97</v>
      </c>
      <c r="H1507" s="22">
        <f t="shared" si="295"/>
        <v>95.313333333333333</v>
      </c>
      <c r="I1507" s="23">
        <f t="shared" si="296"/>
        <v>1.5344488695728296</v>
      </c>
      <c r="J1507" s="23">
        <f t="shared" si="297"/>
        <v>1.6098994924524337</v>
      </c>
      <c r="K1507" s="24">
        <f t="shared" si="298"/>
        <v>95.313333333333333</v>
      </c>
      <c r="L1507" s="24">
        <f t="shared" si="299"/>
        <v>95.313333333333333</v>
      </c>
      <c r="M1507" s="24">
        <f t="shared" si="300"/>
        <v>95.31</v>
      </c>
      <c r="N1507" s="24">
        <f t="shared" si="301"/>
        <v>95.31</v>
      </c>
    </row>
    <row r="1508" spans="1:14" ht="30" x14ac:dyDescent="0.25">
      <c r="A1508" s="85">
        <v>830</v>
      </c>
      <c r="B1508" s="1" t="s">
        <v>1918</v>
      </c>
      <c r="C1508" s="21" t="s">
        <v>23</v>
      </c>
      <c r="D1508" s="26">
        <v>1</v>
      </c>
      <c r="E1508" s="63">
        <v>3244</v>
      </c>
      <c r="F1508" s="88">
        <v>3276.44</v>
      </c>
      <c r="G1508" s="100">
        <v>3341</v>
      </c>
      <c r="H1508" s="22">
        <f t="shared" si="295"/>
        <v>3287.146666666667</v>
      </c>
      <c r="I1508" s="23">
        <f t="shared" si="296"/>
        <v>49.378381234436318</v>
      </c>
      <c r="J1508" s="23">
        <f t="shared" si="297"/>
        <v>1.5021654413889751</v>
      </c>
      <c r="K1508" s="24">
        <f t="shared" si="298"/>
        <v>3287.146666666667</v>
      </c>
      <c r="L1508" s="24">
        <f t="shared" si="299"/>
        <v>3287.146666666667</v>
      </c>
      <c r="M1508" s="24">
        <f t="shared" si="300"/>
        <v>3287.15</v>
      </c>
      <c r="N1508" s="24">
        <f t="shared" si="301"/>
        <v>3287.15</v>
      </c>
    </row>
    <row r="1509" spans="1:14" ht="24" x14ac:dyDescent="0.25">
      <c r="A1509" s="85">
        <v>831</v>
      </c>
      <c r="B1509" s="1" t="s">
        <v>1919</v>
      </c>
      <c r="C1509" s="21" t="s">
        <v>23</v>
      </c>
      <c r="D1509" s="26">
        <v>1</v>
      </c>
      <c r="E1509" s="63">
        <v>208</v>
      </c>
      <c r="F1509" s="88">
        <v>210.08</v>
      </c>
      <c r="G1509" s="100">
        <v>214</v>
      </c>
      <c r="H1509" s="22">
        <f t="shared" si="295"/>
        <v>210.69333333333336</v>
      </c>
      <c r="I1509" s="23">
        <f t="shared" si="296"/>
        <v>3.0466593727119093</v>
      </c>
      <c r="J1509" s="23">
        <f t="shared" si="297"/>
        <v>1.4460160293215616</v>
      </c>
      <c r="K1509" s="24">
        <f t="shared" si="298"/>
        <v>210.69333333333336</v>
      </c>
      <c r="L1509" s="24">
        <f t="shared" si="299"/>
        <v>210.69333333333336</v>
      </c>
      <c r="M1509" s="24">
        <f t="shared" si="300"/>
        <v>210.69</v>
      </c>
      <c r="N1509" s="24">
        <f t="shared" si="301"/>
        <v>210.69</v>
      </c>
    </row>
    <row r="1510" spans="1:14" ht="30" x14ac:dyDescent="0.25">
      <c r="A1510" s="85">
        <v>832</v>
      </c>
      <c r="B1510" s="1" t="s">
        <v>1920</v>
      </c>
      <c r="C1510" s="21" t="s">
        <v>23</v>
      </c>
      <c r="D1510" s="26">
        <v>1</v>
      </c>
      <c r="E1510" s="63">
        <v>850</v>
      </c>
      <c r="F1510" s="88">
        <v>858.5</v>
      </c>
      <c r="G1510" s="100">
        <v>876</v>
      </c>
      <c r="H1510" s="22">
        <f t="shared" si="295"/>
        <v>861.5</v>
      </c>
      <c r="I1510" s="23">
        <f t="shared" si="296"/>
        <v>13.257073583562851</v>
      </c>
      <c r="J1510" s="23">
        <f t="shared" si="297"/>
        <v>1.5388361675638829</v>
      </c>
      <c r="K1510" s="24">
        <f t="shared" si="298"/>
        <v>861.5</v>
      </c>
      <c r="L1510" s="24">
        <f t="shared" si="299"/>
        <v>861.5</v>
      </c>
      <c r="M1510" s="24">
        <f t="shared" si="300"/>
        <v>861.5</v>
      </c>
      <c r="N1510" s="24">
        <f t="shared" si="301"/>
        <v>861.5</v>
      </c>
    </row>
    <row r="1511" spans="1:14" ht="30" x14ac:dyDescent="0.25">
      <c r="A1511" s="85">
        <v>833</v>
      </c>
      <c r="B1511" s="1" t="s">
        <v>1921</v>
      </c>
      <c r="C1511" s="21" t="s">
        <v>23</v>
      </c>
      <c r="D1511" s="26">
        <v>1</v>
      </c>
      <c r="E1511" s="63">
        <v>2132</v>
      </c>
      <c r="F1511" s="88">
        <v>2153.3200000000002</v>
      </c>
      <c r="G1511" s="100">
        <v>2196</v>
      </c>
      <c r="H1511" s="22">
        <f t="shared" si="295"/>
        <v>2160.44</v>
      </c>
      <c r="I1511" s="23">
        <f t="shared" si="296"/>
        <v>32.58866060457224</v>
      </c>
      <c r="J1511" s="23">
        <f t="shared" si="297"/>
        <v>1.5084270150789765</v>
      </c>
      <c r="K1511" s="24">
        <f t="shared" si="298"/>
        <v>2160.44</v>
      </c>
      <c r="L1511" s="24">
        <f t="shared" si="299"/>
        <v>2160.44</v>
      </c>
      <c r="M1511" s="24">
        <f t="shared" si="300"/>
        <v>2160.44</v>
      </c>
      <c r="N1511" s="24">
        <f t="shared" si="301"/>
        <v>2160.44</v>
      </c>
    </row>
    <row r="1512" spans="1:14" ht="24" x14ac:dyDescent="0.25">
      <c r="A1512" s="85">
        <v>834</v>
      </c>
      <c r="B1512" s="1" t="s">
        <v>1922</v>
      </c>
      <c r="C1512" s="21" t="s">
        <v>23</v>
      </c>
      <c r="D1512" s="26">
        <v>1</v>
      </c>
      <c r="E1512" s="63">
        <v>9812</v>
      </c>
      <c r="F1512" s="88">
        <v>9910.1200000000008</v>
      </c>
      <c r="G1512" s="100">
        <v>10106</v>
      </c>
      <c r="H1512" s="22">
        <f t="shared" si="295"/>
        <v>9942.7066666666669</v>
      </c>
      <c r="I1512" s="23">
        <f t="shared" si="296"/>
        <v>149.68439508957943</v>
      </c>
      <c r="J1512" s="23">
        <f t="shared" si="297"/>
        <v>1.5054692862598724</v>
      </c>
      <c r="K1512" s="24">
        <f t="shared" si="298"/>
        <v>9942.7066666666669</v>
      </c>
      <c r="L1512" s="24">
        <f t="shared" si="299"/>
        <v>9942.7066666666669</v>
      </c>
      <c r="M1512" s="24">
        <f t="shared" si="300"/>
        <v>9942.7099999999991</v>
      </c>
      <c r="N1512" s="24">
        <f t="shared" si="301"/>
        <v>9942.7099999999991</v>
      </c>
    </row>
    <row r="1513" spans="1:14" ht="24" x14ac:dyDescent="0.25">
      <c r="A1513" s="85">
        <v>835</v>
      </c>
      <c r="B1513" s="1" t="s">
        <v>1923</v>
      </c>
      <c r="C1513" s="21" t="s">
        <v>23</v>
      </c>
      <c r="D1513" s="26">
        <v>1</v>
      </c>
      <c r="E1513" s="63">
        <v>9238</v>
      </c>
      <c r="F1513" s="88">
        <v>9330.3799999999992</v>
      </c>
      <c r="G1513" s="100">
        <v>9515</v>
      </c>
      <c r="H1513" s="22">
        <f t="shared" si="295"/>
        <v>9361.1266666666652</v>
      </c>
      <c r="I1513" s="23">
        <f t="shared" si="296"/>
        <v>141.03640712005307</v>
      </c>
      <c r="J1513" s="23">
        <f t="shared" si="297"/>
        <v>1.5066178692171643</v>
      </c>
      <c r="K1513" s="24">
        <f t="shared" si="298"/>
        <v>9361.1266666666652</v>
      </c>
      <c r="L1513" s="24">
        <f t="shared" si="299"/>
        <v>9361.1266666666652</v>
      </c>
      <c r="M1513" s="24">
        <f t="shared" si="300"/>
        <v>9361.1299999999992</v>
      </c>
      <c r="N1513" s="24">
        <f t="shared" si="301"/>
        <v>9361.1299999999992</v>
      </c>
    </row>
    <row r="1514" spans="1:14" ht="45" x14ac:dyDescent="0.25">
      <c r="A1514" s="85">
        <v>836</v>
      </c>
      <c r="B1514" s="1" t="s">
        <v>1924</v>
      </c>
      <c r="C1514" s="21" t="s">
        <v>23</v>
      </c>
      <c r="D1514" s="26">
        <v>1</v>
      </c>
      <c r="E1514" s="63">
        <v>2472</v>
      </c>
      <c r="F1514" s="88">
        <v>2496.7199999999998</v>
      </c>
      <c r="G1514" s="100">
        <v>2546</v>
      </c>
      <c r="H1514" s="22">
        <f t="shared" si="295"/>
        <v>2504.9066666666663</v>
      </c>
      <c r="I1514" s="23">
        <f t="shared" si="296"/>
        <v>37.673148704791522</v>
      </c>
      <c r="J1514" s="23">
        <f t="shared" si="297"/>
        <v>1.5039741482633362</v>
      </c>
      <c r="K1514" s="24">
        <f t="shared" si="298"/>
        <v>2504.9066666666663</v>
      </c>
      <c r="L1514" s="24">
        <f t="shared" si="299"/>
        <v>2504.9066666666663</v>
      </c>
      <c r="M1514" s="24">
        <f t="shared" si="300"/>
        <v>2504.91</v>
      </c>
      <c r="N1514" s="24">
        <f t="shared" si="301"/>
        <v>2504.91</v>
      </c>
    </row>
    <row r="1515" spans="1:14" ht="45" x14ac:dyDescent="0.25">
      <c r="A1515" s="85">
        <v>837</v>
      </c>
      <c r="B1515" s="1" t="s">
        <v>1925</v>
      </c>
      <c r="C1515" s="21" t="s">
        <v>23</v>
      </c>
      <c r="D1515" s="26">
        <v>1</v>
      </c>
      <c r="E1515" s="63">
        <v>1360</v>
      </c>
      <c r="F1515" s="88">
        <v>1373.6</v>
      </c>
      <c r="G1515" s="100">
        <v>1401</v>
      </c>
      <c r="H1515" s="22">
        <f t="shared" si="295"/>
        <v>1378.2</v>
      </c>
      <c r="I1515" s="23">
        <f t="shared" si="296"/>
        <v>20.883486298987542</v>
      </c>
      <c r="J1515" s="23">
        <f t="shared" si="297"/>
        <v>1.5152725510802163</v>
      </c>
      <c r="K1515" s="24">
        <f t="shared" si="298"/>
        <v>1378.2</v>
      </c>
      <c r="L1515" s="24">
        <f t="shared" si="299"/>
        <v>1378.2</v>
      </c>
      <c r="M1515" s="24">
        <f t="shared" si="300"/>
        <v>1378.2</v>
      </c>
      <c r="N1515" s="24">
        <f t="shared" si="301"/>
        <v>1378.2</v>
      </c>
    </row>
    <row r="1516" spans="1:14" ht="45" x14ac:dyDescent="0.25">
      <c r="A1516" s="85">
        <v>838</v>
      </c>
      <c r="B1516" s="1" t="s">
        <v>1926</v>
      </c>
      <c r="C1516" s="21" t="s">
        <v>23</v>
      </c>
      <c r="D1516" s="26">
        <v>1</v>
      </c>
      <c r="E1516" s="63">
        <v>510</v>
      </c>
      <c r="F1516" s="88">
        <v>515.1</v>
      </c>
      <c r="G1516" s="100">
        <v>525</v>
      </c>
      <c r="H1516" s="22">
        <f t="shared" si="295"/>
        <v>516.69999999999993</v>
      </c>
      <c r="I1516" s="23">
        <f t="shared" si="296"/>
        <v>7.6269259862673353</v>
      </c>
      <c r="J1516" s="23">
        <f t="shared" si="297"/>
        <v>1.4760839919232314</v>
      </c>
      <c r="K1516" s="24">
        <f t="shared" si="298"/>
        <v>516.69999999999993</v>
      </c>
      <c r="L1516" s="24">
        <f t="shared" si="299"/>
        <v>516.69999999999993</v>
      </c>
      <c r="M1516" s="24">
        <f t="shared" si="300"/>
        <v>516.70000000000005</v>
      </c>
      <c r="N1516" s="24">
        <f t="shared" si="301"/>
        <v>516.70000000000005</v>
      </c>
    </row>
    <row r="1517" spans="1:14" ht="45" x14ac:dyDescent="0.25">
      <c r="A1517" s="85">
        <v>839</v>
      </c>
      <c r="B1517" s="1" t="s">
        <v>1927</v>
      </c>
      <c r="C1517" s="21" t="s">
        <v>23</v>
      </c>
      <c r="D1517" s="26">
        <v>1</v>
      </c>
      <c r="E1517" s="63">
        <v>542</v>
      </c>
      <c r="F1517" s="88">
        <v>547.41999999999996</v>
      </c>
      <c r="G1517" s="100">
        <v>558</v>
      </c>
      <c r="H1517" s="22">
        <f t="shared" si="295"/>
        <v>549.14</v>
      </c>
      <c r="I1517" s="23">
        <f t="shared" si="296"/>
        <v>8.1374934715795675</v>
      </c>
      <c r="J1517" s="23">
        <f t="shared" si="297"/>
        <v>1.4818613598680788</v>
      </c>
      <c r="K1517" s="24">
        <f t="shared" si="298"/>
        <v>549.14</v>
      </c>
      <c r="L1517" s="24">
        <f t="shared" si="299"/>
        <v>549.14</v>
      </c>
      <c r="M1517" s="24">
        <f t="shared" si="300"/>
        <v>549.14</v>
      </c>
      <c r="N1517" s="24">
        <f t="shared" si="301"/>
        <v>549.14</v>
      </c>
    </row>
    <row r="1518" spans="1:14" ht="45" x14ac:dyDescent="0.25">
      <c r="A1518" s="85">
        <v>840</v>
      </c>
      <c r="B1518" s="1" t="s">
        <v>1928</v>
      </c>
      <c r="C1518" s="21" t="s">
        <v>23</v>
      </c>
      <c r="D1518" s="26">
        <v>1</v>
      </c>
      <c r="E1518" s="63">
        <v>912</v>
      </c>
      <c r="F1518" s="88">
        <v>921.12</v>
      </c>
      <c r="G1518" s="100">
        <v>939</v>
      </c>
      <c r="H1518" s="22">
        <f t="shared" si="295"/>
        <v>924.04</v>
      </c>
      <c r="I1518" s="23">
        <f t="shared" si="296"/>
        <v>13.73480251041128</v>
      </c>
      <c r="J1518" s="23">
        <f t="shared" si="297"/>
        <v>1.4863861424192979</v>
      </c>
      <c r="K1518" s="24">
        <f t="shared" si="298"/>
        <v>924.04</v>
      </c>
      <c r="L1518" s="24">
        <f t="shared" si="299"/>
        <v>924.04</v>
      </c>
      <c r="M1518" s="24">
        <f t="shared" si="300"/>
        <v>924.04</v>
      </c>
      <c r="N1518" s="24">
        <f t="shared" si="301"/>
        <v>924.04</v>
      </c>
    </row>
    <row r="1519" spans="1:14" ht="30" x14ac:dyDescent="0.25">
      <c r="A1519" s="85">
        <v>841</v>
      </c>
      <c r="B1519" s="1" t="s">
        <v>1929</v>
      </c>
      <c r="C1519" s="21" t="s">
        <v>23</v>
      </c>
      <c r="D1519" s="26">
        <v>1</v>
      </c>
      <c r="E1519" s="63">
        <v>586</v>
      </c>
      <c r="F1519" s="88">
        <v>591.86</v>
      </c>
      <c r="G1519" s="100">
        <v>604</v>
      </c>
      <c r="H1519" s="22">
        <f t="shared" si="295"/>
        <v>593.95333333333338</v>
      </c>
      <c r="I1519" s="23">
        <f t="shared" si="296"/>
        <v>9.1807697571245779</v>
      </c>
      <c r="J1519" s="23">
        <f t="shared" si="297"/>
        <v>1.5457055700994315</v>
      </c>
      <c r="K1519" s="24">
        <f t="shared" si="298"/>
        <v>593.95333333333338</v>
      </c>
      <c r="L1519" s="24">
        <f t="shared" si="299"/>
        <v>593.95333333333338</v>
      </c>
      <c r="M1519" s="24">
        <f t="shared" si="300"/>
        <v>593.95000000000005</v>
      </c>
      <c r="N1519" s="24">
        <f t="shared" si="301"/>
        <v>593.95000000000005</v>
      </c>
    </row>
    <row r="1520" spans="1:14" ht="45" x14ac:dyDescent="0.25">
      <c r="A1520" s="85">
        <v>842</v>
      </c>
      <c r="B1520" s="1" t="s">
        <v>1930</v>
      </c>
      <c r="C1520" s="21" t="s">
        <v>23</v>
      </c>
      <c r="D1520" s="26">
        <v>1</v>
      </c>
      <c r="E1520" s="63">
        <v>432</v>
      </c>
      <c r="F1520" s="88">
        <v>436.32</v>
      </c>
      <c r="G1520" s="100">
        <v>445</v>
      </c>
      <c r="H1520" s="22">
        <f t="shared" si="295"/>
        <v>437.77333333333331</v>
      </c>
      <c r="I1520" s="23">
        <f t="shared" si="296"/>
        <v>6.6207351052079817</v>
      </c>
      <c r="J1520" s="23">
        <f t="shared" si="297"/>
        <v>1.5123660125197169</v>
      </c>
      <c r="K1520" s="24">
        <f t="shared" si="298"/>
        <v>437.77333333333331</v>
      </c>
      <c r="L1520" s="24">
        <f t="shared" si="299"/>
        <v>437.77333333333331</v>
      </c>
      <c r="M1520" s="24">
        <f t="shared" si="300"/>
        <v>437.77</v>
      </c>
      <c r="N1520" s="24">
        <f t="shared" si="301"/>
        <v>437.77</v>
      </c>
    </row>
    <row r="1521" spans="1:14" ht="45" x14ac:dyDescent="0.25">
      <c r="A1521" s="85">
        <v>843</v>
      </c>
      <c r="B1521" s="1" t="s">
        <v>1931</v>
      </c>
      <c r="C1521" s="21" t="s">
        <v>23</v>
      </c>
      <c r="D1521" s="70">
        <v>1</v>
      </c>
      <c r="E1521" s="63">
        <v>556</v>
      </c>
      <c r="F1521" s="88">
        <v>561.55999999999995</v>
      </c>
      <c r="G1521" s="100">
        <v>573</v>
      </c>
      <c r="H1521" s="22">
        <f t="shared" si="295"/>
        <v>563.52</v>
      </c>
      <c r="I1521" s="23">
        <f t="shared" si="296"/>
        <v>8.6678255635424559</v>
      </c>
      <c r="J1521" s="23">
        <f t="shared" si="297"/>
        <v>1.5381575744503222</v>
      </c>
      <c r="K1521" s="24">
        <f t="shared" si="298"/>
        <v>563.52</v>
      </c>
      <c r="L1521" s="24">
        <f t="shared" si="299"/>
        <v>563.52</v>
      </c>
      <c r="M1521" s="24">
        <f t="shared" si="300"/>
        <v>563.52</v>
      </c>
      <c r="N1521" s="24">
        <f t="shared" si="301"/>
        <v>563.52</v>
      </c>
    </row>
    <row r="1522" spans="1:14" ht="45" x14ac:dyDescent="0.25">
      <c r="A1522" s="85">
        <v>844</v>
      </c>
      <c r="B1522" s="1" t="s">
        <v>1931</v>
      </c>
      <c r="C1522" s="21" t="s">
        <v>23</v>
      </c>
      <c r="D1522" s="26">
        <v>1</v>
      </c>
      <c r="E1522" s="63">
        <v>278</v>
      </c>
      <c r="F1522" s="88">
        <v>280.77999999999997</v>
      </c>
      <c r="G1522" s="100">
        <v>286</v>
      </c>
      <c r="H1522" s="22">
        <f t="shared" si="295"/>
        <v>281.59333333333331</v>
      </c>
      <c r="I1522" s="23">
        <f t="shared" si="296"/>
        <v>4.0615432206654347</v>
      </c>
      <c r="J1522" s="23">
        <f t="shared" si="297"/>
        <v>1.4423435287289359</v>
      </c>
      <c r="K1522" s="24">
        <f t="shared" si="298"/>
        <v>281.59333333333331</v>
      </c>
      <c r="L1522" s="24">
        <f t="shared" si="299"/>
        <v>281.59333333333331</v>
      </c>
      <c r="M1522" s="24">
        <f t="shared" si="300"/>
        <v>281.58999999999997</v>
      </c>
      <c r="N1522" s="24">
        <f t="shared" si="301"/>
        <v>281.58999999999997</v>
      </c>
    </row>
    <row r="1523" spans="1:14" ht="45" x14ac:dyDescent="0.25">
      <c r="A1523" s="85">
        <v>845</v>
      </c>
      <c r="B1523" s="1" t="s">
        <v>1932</v>
      </c>
      <c r="C1523" s="21" t="s">
        <v>23</v>
      </c>
      <c r="D1523" s="26">
        <v>1</v>
      </c>
      <c r="E1523" s="63">
        <v>262</v>
      </c>
      <c r="F1523" s="88">
        <v>264.62</v>
      </c>
      <c r="G1523" s="100">
        <v>270</v>
      </c>
      <c r="H1523" s="22">
        <f t="shared" si="295"/>
        <v>265.54000000000002</v>
      </c>
      <c r="I1523" s="23">
        <f t="shared" si="296"/>
        <v>4.0785781836321338</v>
      </c>
      <c r="J1523" s="23">
        <f t="shared" si="297"/>
        <v>1.5359562339504909</v>
      </c>
      <c r="K1523" s="24">
        <f t="shared" si="298"/>
        <v>265.54000000000002</v>
      </c>
      <c r="L1523" s="24">
        <f t="shared" si="299"/>
        <v>265.54000000000002</v>
      </c>
      <c r="M1523" s="24">
        <f t="shared" si="300"/>
        <v>265.54000000000002</v>
      </c>
      <c r="N1523" s="24">
        <f t="shared" si="301"/>
        <v>265.54000000000002</v>
      </c>
    </row>
    <row r="1524" spans="1:14" ht="45" x14ac:dyDescent="0.25">
      <c r="A1524" s="85">
        <v>846</v>
      </c>
      <c r="B1524" s="1" t="s">
        <v>1933</v>
      </c>
      <c r="C1524" s="21" t="s">
        <v>23</v>
      </c>
      <c r="D1524" s="26">
        <v>1</v>
      </c>
      <c r="E1524" s="63">
        <v>70</v>
      </c>
      <c r="F1524" s="88">
        <v>70.7</v>
      </c>
      <c r="G1524" s="100">
        <v>72</v>
      </c>
      <c r="H1524" s="22">
        <f t="shared" si="295"/>
        <v>70.899999999999991</v>
      </c>
      <c r="I1524" s="23">
        <f t="shared" si="296"/>
        <v>1.0148891565092217</v>
      </c>
      <c r="J1524" s="23">
        <f t="shared" si="297"/>
        <v>1.4314374562894525</v>
      </c>
      <c r="K1524" s="24">
        <f t="shared" si="298"/>
        <v>70.899999999999991</v>
      </c>
      <c r="L1524" s="24">
        <f t="shared" si="299"/>
        <v>70.899999999999991</v>
      </c>
      <c r="M1524" s="24">
        <f t="shared" si="300"/>
        <v>70.900000000000006</v>
      </c>
      <c r="N1524" s="24">
        <f t="shared" si="301"/>
        <v>70.900000000000006</v>
      </c>
    </row>
    <row r="1525" spans="1:14" ht="45" x14ac:dyDescent="0.25">
      <c r="A1525" s="85">
        <v>847</v>
      </c>
      <c r="B1525" s="1" t="s">
        <v>1934</v>
      </c>
      <c r="C1525" s="21" t="s">
        <v>23</v>
      </c>
      <c r="D1525" s="26">
        <v>1</v>
      </c>
      <c r="E1525" s="63">
        <v>478</v>
      </c>
      <c r="F1525" s="88">
        <v>482.78</v>
      </c>
      <c r="G1525" s="100">
        <v>492</v>
      </c>
      <c r="H1525" s="22">
        <f t="shared" si="295"/>
        <v>484.26</v>
      </c>
      <c r="I1525" s="23">
        <f t="shared" si="296"/>
        <v>7.1163754819430407</v>
      </c>
      <c r="J1525" s="23">
        <f t="shared" si="297"/>
        <v>1.4695360925831249</v>
      </c>
      <c r="K1525" s="24">
        <f t="shared" si="298"/>
        <v>484.26</v>
      </c>
      <c r="L1525" s="24">
        <f t="shared" si="299"/>
        <v>484.26</v>
      </c>
      <c r="M1525" s="24">
        <f t="shared" si="300"/>
        <v>484.26</v>
      </c>
      <c r="N1525" s="24">
        <f t="shared" si="301"/>
        <v>484.26</v>
      </c>
    </row>
    <row r="1526" spans="1:14" ht="30" x14ac:dyDescent="0.25">
      <c r="A1526" s="85">
        <v>848</v>
      </c>
      <c r="B1526" s="1" t="s">
        <v>1935</v>
      </c>
      <c r="C1526" s="21" t="s">
        <v>23</v>
      </c>
      <c r="D1526" s="26">
        <v>1</v>
      </c>
      <c r="E1526" s="63">
        <v>186</v>
      </c>
      <c r="F1526" s="88">
        <v>187.86</v>
      </c>
      <c r="G1526" s="100">
        <v>192</v>
      </c>
      <c r="H1526" s="22">
        <f t="shared" si="295"/>
        <v>188.62</v>
      </c>
      <c r="I1526" s="23">
        <f t="shared" si="296"/>
        <v>3.071351494049483</v>
      </c>
      <c r="J1526" s="23">
        <f t="shared" si="297"/>
        <v>1.6283275867084526</v>
      </c>
      <c r="K1526" s="24">
        <f t="shared" si="298"/>
        <v>188.62</v>
      </c>
      <c r="L1526" s="24">
        <f t="shared" si="299"/>
        <v>188.62</v>
      </c>
      <c r="M1526" s="24">
        <f t="shared" si="300"/>
        <v>188.62</v>
      </c>
      <c r="N1526" s="24">
        <f t="shared" si="301"/>
        <v>188.62</v>
      </c>
    </row>
    <row r="1527" spans="1:14" ht="30" x14ac:dyDescent="0.25">
      <c r="A1527" s="85">
        <v>849</v>
      </c>
      <c r="B1527" s="1" t="s">
        <v>1936</v>
      </c>
      <c r="C1527" s="21" t="s">
        <v>23</v>
      </c>
      <c r="D1527" s="26">
        <v>1</v>
      </c>
      <c r="E1527" s="63">
        <v>202</v>
      </c>
      <c r="F1527" s="88">
        <v>204.02</v>
      </c>
      <c r="G1527" s="100">
        <v>208</v>
      </c>
      <c r="H1527" s="22">
        <f t="shared" si="295"/>
        <v>204.67333333333332</v>
      </c>
      <c r="I1527" s="23">
        <f t="shared" si="296"/>
        <v>3.052889341809383</v>
      </c>
      <c r="J1527" s="23">
        <f t="shared" si="297"/>
        <v>1.4915911575238834</v>
      </c>
      <c r="K1527" s="24">
        <f t="shared" si="298"/>
        <v>204.67333333333332</v>
      </c>
      <c r="L1527" s="24">
        <f t="shared" si="299"/>
        <v>204.67333333333332</v>
      </c>
      <c r="M1527" s="24">
        <f t="shared" si="300"/>
        <v>204.67</v>
      </c>
      <c r="N1527" s="24">
        <f t="shared" si="301"/>
        <v>204.67</v>
      </c>
    </row>
    <row r="1528" spans="1:14" ht="30" x14ac:dyDescent="0.25">
      <c r="A1528" s="85">
        <v>850</v>
      </c>
      <c r="B1528" s="1" t="s">
        <v>1937</v>
      </c>
      <c r="C1528" s="21" t="s">
        <v>23</v>
      </c>
      <c r="D1528" s="26">
        <v>1</v>
      </c>
      <c r="E1528" s="63">
        <v>67516</v>
      </c>
      <c r="F1528" s="88">
        <v>68191.16</v>
      </c>
      <c r="G1528" s="100">
        <v>69541</v>
      </c>
      <c r="H1528" s="22">
        <f t="shared" si="295"/>
        <v>68416.05333333333</v>
      </c>
      <c r="I1528" s="23">
        <f t="shared" si="296"/>
        <v>1031.0620779241822</v>
      </c>
      <c r="J1528" s="23">
        <f t="shared" si="297"/>
        <v>1.507046998020614</v>
      </c>
      <c r="K1528" s="24">
        <f t="shared" si="298"/>
        <v>68416.05333333333</v>
      </c>
      <c r="L1528" s="24">
        <f t="shared" si="299"/>
        <v>68416.05333333333</v>
      </c>
      <c r="M1528" s="24">
        <f t="shared" si="300"/>
        <v>68416.05</v>
      </c>
      <c r="N1528" s="24">
        <f t="shared" si="301"/>
        <v>68416.05</v>
      </c>
    </row>
    <row r="1529" spans="1:14" ht="45" x14ac:dyDescent="0.25">
      <c r="A1529" s="85">
        <v>851</v>
      </c>
      <c r="B1529" s="1" t="s">
        <v>1938</v>
      </c>
      <c r="C1529" s="21" t="s">
        <v>23</v>
      </c>
      <c r="D1529" s="26">
        <v>1</v>
      </c>
      <c r="E1529" s="63">
        <v>1298</v>
      </c>
      <c r="F1529" s="88">
        <v>1310.98</v>
      </c>
      <c r="G1529" s="100">
        <v>1337</v>
      </c>
      <c r="H1529" s="22">
        <f t="shared" si="295"/>
        <v>1315.3266666666666</v>
      </c>
      <c r="I1529" s="23">
        <f t="shared" si="296"/>
        <v>19.860013427320062</v>
      </c>
      <c r="J1529" s="23">
        <f t="shared" si="297"/>
        <v>1.5098920998575813</v>
      </c>
      <c r="K1529" s="24">
        <f t="shared" si="298"/>
        <v>1315.3266666666666</v>
      </c>
      <c r="L1529" s="24">
        <f t="shared" si="299"/>
        <v>1315.3266666666666</v>
      </c>
      <c r="M1529" s="24">
        <f t="shared" si="300"/>
        <v>1315.33</v>
      </c>
      <c r="N1529" s="24">
        <f t="shared" si="301"/>
        <v>1315.33</v>
      </c>
    </row>
    <row r="1530" spans="1:14" ht="45" x14ac:dyDescent="0.25">
      <c r="A1530" s="85">
        <v>852</v>
      </c>
      <c r="B1530" s="1" t="s">
        <v>1939</v>
      </c>
      <c r="C1530" s="21" t="s">
        <v>23</v>
      </c>
      <c r="D1530" s="26">
        <v>1</v>
      </c>
      <c r="E1530" s="63">
        <v>1732</v>
      </c>
      <c r="F1530" s="88">
        <v>1749.32</v>
      </c>
      <c r="G1530" s="100">
        <v>1784</v>
      </c>
      <c r="H1530" s="22">
        <f t="shared" si="295"/>
        <v>1755.1066666666666</v>
      </c>
      <c r="I1530" s="23">
        <f t="shared" si="296"/>
        <v>26.478559880275469</v>
      </c>
      <c r="J1530" s="23">
        <f t="shared" si="297"/>
        <v>1.5086581564050505</v>
      </c>
      <c r="K1530" s="24">
        <f t="shared" si="298"/>
        <v>1755.1066666666666</v>
      </c>
      <c r="L1530" s="24">
        <f t="shared" si="299"/>
        <v>1755.1066666666666</v>
      </c>
      <c r="M1530" s="24">
        <f t="shared" si="300"/>
        <v>1755.11</v>
      </c>
      <c r="N1530" s="24">
        <f t="shared" si="301"/>
        <v>1755.11</v>
      </c>
    </row>
    <row r="1531" spans="1:14" ht="45" x14ac:dyDescent="0.25">
      <c r="A1531" s="85">
        <v>853</v>
      </c>
      <c r="B1531" s="1" t="s">
        <v>1940</v>
      </c>
      <c r="C1531" s="21" t="s">
        <v>23</v>
      </c>
      <c r="D1531" s="26">
        <v>1</v>
      </c>
      <c r="E1531" s="63">
        <v>1700</v>
      </c>
      <c r="F1531" s="88">
        <v>1717</v>
      </c>
      <c r="G1531" s="100">
        <v>1751</v>
      </c>
      <c r="H1531" s="22">
        <f t="shared" si="295"/>
        <v>1722.6666666666667</v>
      </c>
      <c r="I1531" s="23">
        <f t="shared" si="296"/>
        <v>25.967928938083094</v>
      </c>
      <c r="J1531" s="23">
        <f t="shared" si="297"/>
        <v>1.5074262154460001</v>
      </c>
      <c r="K1531" s="24">
        <f t="shared" si="298"/>
        <v>1722.6666666666667</v>
      </c>
      <c r="L1531" s="24">
        <f t="shared" si="299"/>
        <v>1722.6666666666667</v>
      </c>
      <c r="M1531" s="24">
        <f t="shared" si="300"/>
        <v>1722.67</v>
      </c>
      <c r="N1531" s="24">
        <f t="shared" si="301"/>
        <v>1722.67</v>
      </c>
    </row>
    <row r="1532" spans="1:14" ht="30" x14ac:dyDescent="0.25">
      <c r="A1532" s="85">
        <v>854</v>
      </c>
      <c r="B1532" s="1" t="s">
        <v>1941</v>
      </c>
      <c r="C1532" s="21" t="s">
        <v>23</v>
      </c>
      <c r="D1532" s="26">
        <v>1</v>
      </c>
      <c r="E1532" s="63">
        <v>2904</v>
      </c>
      <c r="F1532" s="88">
        <v>2933.04</v>
      </c>
      <c r="G1532" s="100">
        <v>2991</v>
      </c>
      <c r="H1532" s="22">
        <f t="shared" si="295"/>
        <v>2942.6800000000003</v>
      </c>
      <c r="I1532" s="23">
        <f t="shared" si="296"/>
        <v>44.293873165484186</v>
      </c>
      <c r="J1532" s="23">
        <f t="shared" si="297"/>
        <v>1.5052222180286059</v>
      </c>
      <c r="K1532" s="24">
        <f t="shared" si="298"/>
        <v>2942.6800000000003</v>
      </c>
      <c r="L1532" s="24">
        <f t="shared" si="299"/>
        <v>2942.6800000000003</v>
      </c>
      <c r="M1532" s="24">
        <f t="shared" si="300"/>
        <v>2942.68</v>
      </c>
      <c r="N1532" s="24">
        <f t="shared" si="301"/>
        <v>2942.68</v>
      </c>
    </row>
    <row r="1533" spans="1:14" ht="30" x14ac:dyDescent="0.25">
      <c r="A1533" s="85">
        <v>855</v>
      </c>
      <c r="B1533" s="1" t="s">
        <v>1942</v>
      </c>
      <c r="C1533" s="21" t="s">
        <v>23</v>
      </c>
      <c r="D1533" s="26">
        <v>1</v>
      </c>
      <c r="E1533" s="63">
        <v>2596</v>
      </c>
      <c r="F1533" s="88">
        <v>2621.96</v>
      </c>
      <c r="G1533" s="100">
        <v>2674</v>
      </c>
      <c r="H1533" s="22">
        <f t="shared" si="295"/>
        <v>2630.6533333333332</v>
      </c>
      <c r="I1533" s="23">
        <f t="shared" si="296"/>
        <v>39.720026854640125</v>
      </c>
      <c r="J1533" s="23">
        <f t="shared" si="297"/>
        <v>1.5098920998575813</v>
      </c>
      <c r="K1533" s="24">
        <f t="shared" si="298"/>
        <v>2630.6533333333332</v>
      </c>
      <c r="L1533" s="24">
        <f t="shared" si="299"/>
        <v>2630.6533333333332</v>
      </c>
      <c r="M1533" s="24">
        <f t="shared" si="300"/>
        <v>2630.65</v>
      </c>
      <c r="N1533" s="24">
        <f t="shared" si="301"/>
        <v>2630.65</v>
      </c>
    </row>
    <row r="1534" spans="1:14" ht="30" x14ac:dyDescent="0.25">
      <c r="A1534" s="85">
        <v>856</v>
      </c>
      <c r="B1534" s="1" t="s">
        <v>1943</v>
      </c>
      <c r="C1534" s="21" t="s">
        <v>23</v>
      </c>
      <c r="D1534" s="26">
        <v>1</v>
      </c>
      <c r="E1534" s="63">
        <v>2008</v>
      </c>
      <c r="F1534" s="88">
        <v>2028.08</v>
      </c>
      <c r="G1534" s="100">
        <v>2068</v>
      </c>
      <c r="H1534" s="22">
        <f t="shared" si="295"/>
        <v>2034.6933333333334</v>
      </c>
      <c r="I1534" s="23">
        <f t="shared" si="296"/>
        <v>30.541809594936147</v>
      </c>
      <c r="J1534" s="23">
        <f t="shared" si="297"/>
        <v>1.5010522271138065</v>
      </c>
      <c r="K1534" s="24">
        <f t="shared" si="298"/>
        <v>2034.6933333333334</v>
      </c>
      <c r="L1534" s="24">
        <f t="shared" si="299"/>
        <v>2034.6933333333334</v>
      </c>
      <c r="M1534" s="24">
        <f t="shared" si="300"/>
        <v>2034.69</v>
      </c>
      <c r="N1534" s="24">
        <f t="shared" si="301"/>
        <v>2034.69</v>
      </c>
    </row>
    <row r="1535" spans="1:14" ht="30" x14ac:dyDescent="0.25">
      <c r="A1535" s="85">
        <v>857</v>
      </c>
      <c r="B1535" s="1" t="s">
        <v>1944</v>
      </c>
      <c r="C1535" s="21" t="s">
        <v>23</v>
      </c>
      <c r="D1535" s="26">
        <v>1</v>
      </c>
      <c r="E1535" s="63">
        <v>2550</v>
      </c>
      <c r="F1535" s="88">
        <v>2575.5</v>
      </c>
      <c r="G1535" s="100">
        <v>2627</v>
      </c>
      <c r="H1535" s="22">
        <f t="shared" si="295"/>
        <v>2584.1666666666665</v>
      </c>
      <c r="I1535" s="23">
        <f t="shared" si="296"/>
        <v>39.2247795829796</v>
      </c>
      <c r="J1535" s="23">
        <f t="shared" si="297"/>
        <v>1.5178889229143993</v>
      </c>
      <c r="K1535" s="24">
        <f t="shared" si="298"/>
        <v>2584.1666666666665</v>
      </c>
      <c r="L1535" s="24">
        <f t="shared" si="299"/>
        <v>2584.1666666666665</v>
      </c>
      <c r="M1535" s="24">
        <f t="shared" si="300"/>
        <v>2584.17</v>
      </c>
      <c r="N1535" s="24">
        <f t="shared" si="301"/>
        <v>2584.17</v>
      </c>
    </row>
    <row r="1536" spans="1:14" ht="30" x14ac:dyDescent="0.25">
      <c r="A1536" s="85">
        <v>858</v>
      </c>
      <c r="B1536" s="1" t="s">
        <v>1945</v>
      </c>
      <c r="C1536" s="21" t="s">
        <v>23</v>
      </c>
      <c r="D1536" s="70">
        <v>1</v>
      </c>
      <c r="E1536" s="63">
        <v>278</v>
      </c>
      <c r="F1536" s="88">
        <v>280.77999999999997</v>
      </c>
      <c r="G1536" s="100">
        <v>286</v>
      </c>
      <c r="H1536" s="22">
        <f t="shared" si="295"/>
        <v>281.59333333333331</v>
      </c>
      <c r="I1536" s="23">
        <f t="shared" si="296"/>
        <v>4.0615432206654347</v>
      </c>
      <c r="J1536" s="23">
        <f t="shared" si="297"/>
        <v>1.4423435287289359</v>
      </c>
      <c r="K1536" s="24">
        <f t="shared" si="298"/>
        <v>281.59333333333331</v>
      </c>
      <c r="L1536" s="24">
        <f t="shared" si="299"/>
        <v>281.59333333333331</v>
      </c>
      <c r="M1536" s="24">
        <f t="shared" si="300"/>
        <v>281.58999999999997</v>
      </c>
      <c r="N1536" s="24">
        <f t="shared" si="301"/>
        <v>281.58999999999997</v>
      </c>
    </row>
    <row r="1537" spans="1:14" ht="30" x14ac:dyDescent="0.25">
      <c r="A1537" s="85">
        <v>859</v>
      </c>
      <c r="B1537" s="1" t="s">
        <v>1946</v>
      </c>
      <c r="C1537" s="21" t="s">
        <v>23</v>
      </c>
      <c r="D1537" s="26">
        <v>1</v>
      </c>
      <c r="E1537" s="63">
        <v>4096</v>
      </c>
      <c r="F1537" s="88">
        <v>4136.96</v>
      </c>
      <c r="G1537" s="100">
        <v>4219</v>
      </c>
      <c r="H1537" s="22">
        <f t="shared" si="295"/>
        <v>4150.6533333333327</v>
      </c>
      <c r="I1537" s="23">
        <f t="shared" si="296"/>
        <v>62.632902961090132</v>
      </c>
      <c r="J1537" s="23">
        <f t="shared" si="297"/>
        <v>1.5089890176588299</v>
      </c>
      <c r="K1537" s="24">
        <f t="shared" si="298"/>
        <v>4150.6533333333327</v>
      </c>
      <c r="L1537" s="24">
        <f t="shared" si="299"/>
        <v>4150.6533333333327</v>
      </c>
      <c r="M1537" s="24">
        <f t="shared" si="300"/>
        <v>4150.6499999999996</v>
      </c>
      <c r="N1537" s="24">
        <f t="shared" si="301"/>
        <v>4150.6499999999996</v>
      </c>
    </row>
    <row r="1538" spans="1:14" ht="30" x14ac:dyDescent="0.25">
      <c r="A1538" s="85">
        <v>860</v>
      </c>
      <c r="B1538" s="1" t="s">
        <v>1947</v>
      </c>
      <c r="C1538" s="21" t="s">
        <v>23</v>
      </c>
      <c r="D1538" s="26">
        <v>1</v>
      </c>
      <c r="E1538" s="63">
        <v>140</v>
      </c>
      <c r="F1538" s="88">
        <v>141.4</v>
      </c>
      <c r="G1538" s="100">
        <v>144</v>
      </c>
      <c r="H1538" s="22">
        <f t="shared" si="295"/>
        <v>141.79999999999998</v>
      </c>
      <c r="I1538" s="23">
        <f t="shared" si="296"/>
        <v>2.0297783130184435</v>
      </c>
      <c r="J1538" s="23">
        <f t="shared" si="297"/>
        <v>1.4314374562894525</v>
      </c>
      <c r="K1538" s="24">
        <f t="shared" si="298"/>
        <v>141.79999999999998</v>
      </c>
      <c r="L1538" s="24">
        <f t="shared" si="299"/>
        <v>141.79999999999998</v>
      </c>
      <c r="M1538" s="24">
        <f t="shared" si="300"/>
        <v>141.80000000000001</v>
      </c>
      <c r="N1538" s="24">
        <f t="shared" si="301"/>
        <v>141.80000000000001</v>
      </c>
    </row>
    <row r="1539" spans="1:14" ht="24" x14ac:dyDescent="0.25">
      <c r="A1539" s="85">
        <v>861</v>
      </c>
      <c r="B1539" s="1" t="s">
        <v>1948</v>
      </c>
      <c r="C1539" s="21" t="s">
        <v>23</v>
      </c>
      <c r="D1539" s="26">
        <v>1</v>
      </c>
      <c r="E1539" s="63">
        <v>1808</v>
      </c>
      <c r="F1539" s="88">
        <v>1826.08</v>
      </c>
      <c r="G1539" s="100">
        <v>1862</v>
      </c>
      <c r="H1539" s="22">
        <f t="shared" si="295"/>
        <v>1832.0266666666666</v>
      </c>
      <c r="I1539" s="23">
        <f t="shared" si="296"/>
        <v>27.486762874760892</v>
      </c>
      <c r="J1539" s="23">
        <f t="shared" si="297"/>
        <v>1.5003473134358065</v>
      </c>
      <c r="K1539" s="24">
        <f t="shared" si="298"/>
        <v>1832.0266666666666</v>
      </c>
      <c r="L1539" s="24">
        <f t="shared" si="299"/>
        <v>1832.0266666666666</v>
      </c>
      <c r="M1539" s="24">
        <f t="shared" si="300"/>
        <v>1832.03</v>
      </c>
      <c r="N1539" s="24">
        <f t="shared" si="301"/>
        <v>1832.03</v>
      </c>
    </row>
    <row r="1540" spans="1:14" ht="45" x14ac:dyDescent="0.25">
      <c r="A1540" s="85">
        <v>862</v>
      </c>
      <c r="B1540" s="1" t="s">
        <v>1949</v>
      </c>
      <c r="C1540" s="21" t="s">
        <v>23</v>
      </c>
      <c r="D1540" s="26">
        <v>1</v>
      </c>
      <c r="E1540" s="63">
        <v>262</v>
      </c>
      <c r="F1540" s="88">
        <v>264.62</v>
      </c>
      <c r="G1540" s="100">
        <v>270</v>
      </c>
      <c r="H1540" s="22">
        <f t="shared" ref="H1540:H1578" si="302">AVERAGE(E1540:G1540)</f>
        <v>265.54000000000002</v>
      </c>
      <c r="I1540" s="23">
        <f t="shared" ref="I1540:I1578" si="303">SQRT(VAR(E1540:G1540))</f>
        <v>4.0785781836321338</v>
      </c>
      <c r="J1540" s="23">
        <f t="shared" ref="J1540:J1578" si="304">I1540/H1540*100</f>
        <v>1.5359562339504909</v>
      </c>
      <c r="K1540" s="24">
        <f t="shared" ref="K1540:K1578" si="305">D1540*SUM(E1540:G1540)/COLUMNS(E1540:G1540)</f>
        <v>265.54000000000002</v>
      </c>
      <c r="L1540" s="24">
        <f t="shared" ref="L1540:L1578" si="306">K1540/D1540</f>
        <v>265.54000000000002</v>
      </c>
      <c r="M1540" s="24">
        <f t="shared" ref="M1540:M1578" si="307">ROUND(L1540,2)</f>
        <v>265.54000000000002</v>
      </c>
      <c r="N1540" s="24">
        <f t="shared" ref="N1540:N1578" si="308">M1540*D1540</f>
        <v>265.54000000000002</v>
      </c>
    </row>
    <row r="1541" spans="1:14" ht="30" x14ac:dyDescent="0.25">
      <c r="A1541" s="85">
        <v>863</v>
      </c>
      <c r="B1541" s="1" t="s">
        <v>1950</v>
      </c>
      <c r="C1541" s="21" t="s">
        <v>23</v>
      </c>
      <c r="D1541" s="26">
        <v>1</v>
      </c>
      <c r="E1541" s="63">
        <v>1160</v>
      </c>
      <c r="F1541" s="88">
        <v>1171.5999999999999</v>
      </c>
      <c r="G1541" s="100">
        <v>1195</v>
      </c>
      <c r="H1541" s="22">
        <f t="shared" si="302"/>
        <v>1175.5333333333333</v>
      </c>
      <c r="I1541" s="23">
        <f t="shared" si="303"/>
        <v>17.828441696719704</v>
      </c>
      <c r="J1541" s="23">
        <f t="shared" si="304"/>
        <v>1.5166257894334236</v>
      </c>
      <c r="K1541" s="24">
        <f t="shared" si="305"/>
        <v>1175.5333333333333</v>
      </c>
      <c r="L1541" s="24">
        <f t="shared" si="306"/>
        <v>1175.5333333333333</v>
      </c>
      <c r="M1541" s="24">
        <f t="shared" si="307"/>
        <v>1175.53</v>
      </c>
      <c r="N1541" s="24">
        <f t="shared" si="308"/>
        <v>1175.53</v>
      </c>
    </row>
    <row r="1542" spans="1:14" ht="30" x14ac:dyDescent="0.25">
      <c r="A1542" s="85">
        <v>864</v>
      </c>
      <c r="B1542" s="1" t="s">
        <v>1951</v>
      </c>
      <c r="C1542" s="21" t="s">
        <v>23</v>
      </c>
      <c r="D1542" s="26">
        <v>1</v>
      </c>
      <c r="E1542" s="63">
        <v>904</v>
      </c>
      <c r="F1542" s="88">
        <v>913.04</v>
      </c>
      <c r="G1542" s="100">
        <v>931</v>
      </c>
      <c r="H1542" s="22">
        <f t="shared" si="302"/>
        <v>916.01333333333332</v>
      </c>
      <c r="I1542" s="23">
        <f t="shared" si="303"/>
        <v>13.743381437380446</v>
      </c>
      <c r="J1542" s="23">
        <f t="shared" si="304"/>
        <v>1.5003473134358065</v>
      </c>
      <c r="K1542" s="24">
        <f t="shared" si="305"/>
        <v>916.01333333333332</v>
      </c>
      <c r="L1542" s="24">
        <f t="shared" si="306"/>
        <v>916.01333333333332</v>
      </c>
      <c r="M1542" s="24">
        <f t="shared" si="307"/>
        <v>916.01</v>
      </c>
      <c r="N1542" s="24">
        <f t="shared" si="308"/>
        <v>916.01</v>
      </c>
    </row>
    <row r="1543" spans="1:14" ht="24" x14ac:dyDescent="0.25">
      <c r="A1543" s="85">
        <v>865</v>
      </c>
      <c r="B1543" s="1" t="s">
        <v>1952</v>
      </c>
      <c r="C1543" s="21" t="s">
        <v>23</v>
      </c>
      <c r="D1543" s="26">
        <v>1</v>
      </c>
      <c r="E1543" s="63">
        <v>232</v>
      </c>
      <c r="F1543" s="88">
        <v>234.32</v>
      </c>
      <c r="G1543" s="100">
        <v>239</v>
      </c>
      <c r="H1543" s="22">
        <f t="shared" si="302"/>
        <v>235.10666666666665</v>
      </c>
      <c r="I1543" s="23">
        <f t="shared" si="303"/>
        <v>3.5656883393439394</v>
      </c>
      <c r="J1543" s="23">
        <f t="shared" si="304"/>
        <v>1.516625789433423</v>
      </c>
      <c r="K1543" s="24">
        <f t="shared" si="305"/>
        <v>235.10666666666665</v>
      </c>
      <c r="L1543" s="24">
        <f t="shared" si="306"/>
        <v>235.10666666666665</v>
      </c>
      <c r="M1543" s="24">
        <f t="shared" si="307"/>
        <v>235.11</v>
      </c>
      <c r="N1543" s="24">
        <f t="shared" si="308"/>
        <v>235.11</v>
      </c>
    </row>
    <row r="1544" spans="1:14" ht="45" x14ac:dyDescent="0.25">
      <c r="A1544" s="85">
        <v>866</v>
      </c>
      <c r="B1544" s="1" t="s">
        <v>1953</v>
      </c>
      <c r="C1544" s="21" t="s">
        <v>23</v>
      </c>
      <c r="D1544" s="26">
        <v>1</v>
      </c>
      <c r="E1544" s="63">
        <v>22</v>
      </c>
      <c r="F1544" s="88">
        <v>22.22</v>
      </c>
      <c r="G1544" s="100">
        <v>23</v>
      </c>
      <c r="H1544" s="22">
        <f t="shared" si="302"/>
        <v>22.406666666666666</v>
      </c>
      <c r="I1544" s="23">
        <f t="shared" si="303"/>
        <v>0.52548390397169498</v>
      </c>
      <c r="J1544" s="23">
        <f t="shared" si="304"/>
        <v>2.3452123057350267</v>
      </c>
      <c r="K1544" s="24">
        <f t="shared" si="305"/>
        <v>22.406666666666666</v>
      </c>
      <c r="L1544" s="24">
        <f t="shared" si="306"/>
        <v>22.406666666666666</v>
      </c>
      <c r="M1544" s="24">
        <f t="shared" si="307"/>
        <v>22.41</v>
      </c>
      <c r="N1544" s="24">
        <f t="shared" si="308"/>
        <v>22.41</v>
      </c>
    </row>
    <row r="1545" spans="1:14" ht="30" x14ac:dyDescent="0.25">
      <c r="A1545" s="85">
        <v>867</v>
      </c>
      <c r="B1545" s="1" t="s">
        <v>1954</v>
      </c>
      <c r="C1545" s="21" t="s">
        <v>23</v>
      </c>
      <c r="D1545" s="26">
        <v>1</v>
      </c>
      <c r="E1545" s="63">
        <v>16</v>
      </c>
      <c r="F1545" s="88">
        <v>16.16</v>
      </c>
      <c r="G1545" s="100">
        <v>16</v>
      </c>
      <c r="H1545" s="22">
        <f t="shared" si="302"/>
        <v>16.053333333333331</v>
      </c>
      <c r="I1545" s="23">
        <f t="shared" si="303"/>
        <v>9.2376043070340211E-2</v>
      </c>
      <c r="J1545" s="23">
        <f t="shared" si="304"/>
        <v>0.57543216198301639</v>
      </c>
      <c r="K1545" s="24">
        <f t="shared" si="305"/>
        <v>16.053333333333331</v>
      </c>
      <c r="L1545" s="24">
        <f t="shared" si="306"/>
        <v>16.053333333333331</v>
      </c>
      <c r="M1545" s="24">
        <f t="shared" si="307"/>
        <v>16.05</v>
      </c>
      <c r="N1545" s="24">
        <f t="shared" si="308"/>
        <v>16.05</v>
      </c>
    </row>
    <row r="1546" spans="1:14" ht="30" x14ac:dyDescent="0.25">
      <c r="A1546" s="85">
        <v>868</v>
      </c>
      <c r="B1546" s="1" t="s">
        <v>1955</v>
      </c>
      <c r="C1546" s="21" t="s">
        <v>23</v>
      </c>
      <c r="D1546" s="26">
        <v>1</v>
      </c>
      <c r="E1546" s="63">
        <v>432</v>
      </c>
      <c r="F1546" s="88">
        <v>436.32</v>
      </c>
      <c r="G1546" s="100">
        <v>445</v>
      </c>
      <c r="H1546" s="22">
        <f t="shared" si="302"/>
        <v>437.77333333333331</v>
      </c>
      <c r="I1546" s="23">
        <f t="shared" si="303"/>
        <v>6.6207351052079817</v>
      </c>
      <c r="J1546" s="23">
        <f t="shared" si="304"/>
        <v>1.5123660125197169</v>
      </c>
      <c r="K1546" s="24">
        <f t="shared" si="305"/>
        <v>437.77333333333331</v>
      </c>
      <c r="L1546" s="24">
        <f t="shared" si="306"/>
        <v>437.77333333333331</v>
      </c>
      <c r="M1546" s="24">
        <f t="shared" si="307"/>
        <v>437.77</v>
      </c>
      <c r="N1546" s="24">
        <f t="shared" si="308"/>
        <v>437.77</v>
      </c>
    </row>
    <row r="1547" spans="1:14" ht="24" x14ac:dyDescent="0.25">
      <c r="A1547" s="85">
        <v>869</v>
      </c>
      <c r="B1547" s="1" t="s">
        <v>1956</v>
      </c>
      <c r="C1547" s="21" t="s">
        <v>23</v>
      </c>
      <c r="D1547" s="70">
        <v>1</v>
      </c>
      <c r="E1547" s="63">
        <v>958</v>
      </c>
      <c r="F1547" s="88">
        <v>967.58</v>
      </c>
      <c r="G1547" s="100">
        <v>987</v>
      </c>
      <c r="H1547" s="22">
        <f t="shared" si="302"/>
        <v>970.86</v>
      </c>
      <c r="I1547" s="23">
        <f t="shared" si="303"/>
        <v>14.775615046420228</v>
      </c>
      <c r="J1547" s="23">
        <f t="shared" si="304"/>
        <v>1.5219099609027282</v>
      </c>
      <c r="K1547" s="24">
        <f t="shared" si="305"/>
        <v>970.86</v>
      </c>
      <c r="L1547" s="24">
        <f t="shared" si="306"/>
        <v>970.86</v>
      </c>
      <c r="M1547" s="24">
        <f t="shared" si="307"/>
        <v>970.86</v>
      </c>
      <c r="N1547" s="24">
        <f t="shared" si="308"/>
        <v>970.86</v>
      </c>
    </row>
    <row r="1548" spans="1:14" ht="45" x14ac:dyDescent="0.25">
      <c r="A1548" s="85">
        <v>870</v>
      </c>
      <c r="B1548" s="1" t="s">
        <v>1957</v>
      </c>
      <c r="C1548" s="21" t="s">
        <v>23</v>
      </c>
      <c r="D1548" s="26">
        <v>1</v>
      </c>
      <c r="E1548" s="63">
        <v>1314</v>
      </c>
      <c r="F1548" s="88">
        <v>1327.14</v>
      </c>
      <c r="G1548" s="100">
        <v>1353</v>
      </c>
      <c r="H1548" s="22">
        <f t="shared" si="302"/>
        <v>1331.38</v>
      </c>
      <c r="I1548" s="23">
        <f t="shared" si="303"/>
        <v>19.842711508259136</v>
      </c>
      <c r="J1548" s="23">
        <f t="shared" si="304"/>
        <v>1.4903867797517714</v>
      </c>
      <c r="K1548" s="24">
        <f t="shared" si="305"/>
        <v>1331.38</v>
      </c>
      <c r="L1548" s="24">
        <f t="shared" si="306"/>
        <v>1331.38</v>
      </c>
      <c r="M1548" s="24">
        <f t="shared" si="307"/>
        <v>1331.38</v>
      </c>
      <c r="N1548" s="24">
        <f t="shared" si="308"/>
        <v>1331.38</v>
      </c>
    </row>
    <row r="1549" spans="1:14" ht="24" x14ac:dyDescent="0.25">
      <c r="A1549" s="85">
        <v>871</v>
      </c>
      <c r="B1549" s="1" t="s">
        <v>1958</v>
      </c>
      <c r="C1549" s="21" t="s">
        <v>23</v>
      </c>
      <c r="D1549" s="26">
        <v>1</v>
      </c>
      <c r="E1549" s="63">
        <v>4404</v>
      </c>
      <c r="F1549" s="88">
        <v>4448.04</v>
      </c>
      <c r="G1549" s="100">
        <v>4536</v>
      </c>
      <c r="H1549" s="22">
        <f t="shared" si="302"/>
        <v>4462.68</v>
      </c>
      <c r="I1549" s="23">
        <f t="shared" si="303"/>
        <v>67.206749661027359</v>
      </c>
      <c r="J1549" s="23">
        <f t="shared" si="304"/>
        <v>1.5059728607255585</v>
      </c>
      <c r="K1549" s="24">
        <f t="shared" si="305"/>
        <v>4462.68</v>
      </c>
      <c r="L1549" s="24">
        <f t="shared" si="306"/>
        <v>4462.68</v>
      </c>
      <c r="M1549" s="24">
        <f t="shared" si="307"/>
        <v>4462.68</v>
      </c>
      <c r="N1549" s="24">
        <f t="shared" si="308"/>
        <v>4462.68</v>
      </c>
    </row>
    <row r="1550" spans="1:14" ht="45" x14ac:dyDescent="0.25">
      <c r="A1550" s="85">
        <v>872</v>
      </c>
      <c r="B1550" s="1" t="s">
        <v>1959</v>
      </c>
      <c r="C1550" s="21" t="s">
        <v>23</v>
      </c>
      <c r="D1550" s="26">
        <v>1</v>
      </c>
      <c r="E1550" s="63">
        <v>270</v>
      </c>
      <c r="F1550" s="88">
        <v>272.7</v>
      </c>
      <c r="G1550" s="100">
        <v>278</v>
      </c>
      <c r="H1550" s="22">
        <f t="shared" si="302"/>
        <v>273.56666666666666</v>
      </c>
      <c r="I1550" s="23">
        <f t="shared" si="303"/>
        <v>4.0698075302566021</v>
      </c>
      <c r="J1550" s="23">
        <f t="shared" si="304"/>
        <v>1.4876840003374932</v>
      </c>
      <c r="K1550" s="24">
        <f t="shared" si="305"/>
        <v>273.56666666666666</v>
      </c>
      <c r="L1550" s="24">
        <f t="shared" si="306"/>
        <v>273.56666666666666</v>
      </c>
      <c r="M1550" s="24">
        <f t="shared" si="307"/>
        <v>273.57</v>
      </c>
      <c r="N1550" s="24">
        <f t="shared" si="308"/>
        <v>273.57</v>
      </c>
    </row>
    <row r="1551" spans="1:14" ht="24" x14ac:dyDescent="0.25">
      <c r="A1551" s="85">
        <v>873</v>
      </c>
      <c r="B1551" s="1" t="s">
        <v>1960</v>
      </c>
      <c r="C1551" s="21" t="s">
        <v>23</v>
      </c>
      <c r="D1551" s="26">
        <v>1</v>
      </c>
      <c r="E1551" s="63">
        <v>12</v>
      </c>
      <c r="F1551" s="88">
        <v>12.12</v>
      </c>
      <c r="G1551" s="100">
        <v>12</v>
      </c>
      <c r="H1551" s="22">
        <f t="shared" si="302"/>
        <v>12.04</v>
      </c>
      <c r="I1551" s="23">
        <f t="shared" si="303"/>
        <v>6.9282032302754634E-2</v>
      </c>
      <c r="J1551" s="23">
        <f t="shared" si="304"/>
        <v>0.57543216198301195</v>
      </c>
      <c r="K1551" s="24">
        <f t="shared" si="305"/>
        <v>12.04</v>
      </c>
      <c r="L1551" s="24">
        <f t="shared" si="306"/>
        <v>12.04</v>
      </c>
      <c r="M1551" s="24">
        <f t="shared" si="307"/>
        <v>12.04</v>
      </c>
      <c r="N1551" s="24">
        <f t="shared" si="308"/>
        <v>12.04</v>
      </c>
    </row>
    <row r="1552" spans="1:14" ht="24" x14ac:dyDescent="0.25">
      <c r="A1552" s="85">
        <v>874</v>
      </c>
      <c r="B1552" s="1" t="s">
        <v>1961</v>
      </c>
      <c r="C1552" s="21" t="s">
        <v>23</v>
      </c>
      <c r="D1552" s="26">
        <v>1</v>
      </c>
      <c r="E1552" s="63">
        <v>388</v>
      </c>
      <c r="F1552" s="88">
        <v>391.88</v>
      </c>
      <c r="G1552" s="100">
        <v>400</v>
      </c>
      <c r="H1552" s="22">
        <f t="shared" si="302"/>
        <v>393.29333333333335</v>
      </c>
      <c r="I1552" s="23">
        <f t="shared" si="303"/>
        <v>6.1235719423661008</v>
      </c>
      <c r="J1552" s="23">
        <f t="shared" si="304"/>
        <v>1.5569986631774673</v>
      </c>
      <c r="K1552" s="24">
        <f t="shared" si="305"/>
        <v>393.29333333333335</v>
      </c>
      <c r="L1552" s="24">
        <f t="shared" si="306"/>
        <v>393.29333333333335</v>
      </c>
      <c r="M1552" s="24">
        <f t="shared" si="307"/>
        <v>393.29</v>
      </c>
      <c r="N1552" s="24">
        <f t="shared" si="308"/>
        <v>393.29</v>
      </c>
    </row>
    <row r="1553" spans="1:14" ht="30" x14ac:dyDescent="0.25">
      <c r="A1553" s="85">
        <v>875</v>
      </c>
      <c r="B1553" s="1" t="s">
        <v>1962</v>
      </c>
      <c r="C1553" s="21" t="s">
        <v>23</v>
      </c>
      <c r="D1553" s="26">
        <v>1</v>
      </c>
      <c r="E1553" s="63">
        <v>418</v>
      </c>
      <c r="F1553" s="88">
        <v>422.18</v>
      </c>
      <c r="G1553" s="100">
        <v>431</v>
      </c>
      <c r="H1553" s="22">
        <f t="shared" si="302"/>
        <v>423.72666666666669</v>
      </c>
      <c r="I1553" s="23">
        <f t="shared" si="303"/>
        <v>6.6365754221084021</v>
      </c>
      <c r="J1553" s="23">
        <f t="shared" si="304"/>
        <v>1.5662397352322412</v>
      </c>
      <c r="K1553" s="24">
        <f t="shared" si="305"/>
        <v>423.72666666666669</v>
      </c>
      <c r="L1553" s="24">
        <f t="shared" si="306"/>
        <v>423.72666666666669</v>
      </c>
      <c r="M1553" s="24">
        <f t="shared" si="307"/>
        <v>423.73</v>
      </c>
      <c r="N1553" s="24">
        <f t="shared" si="308"/>
        <v>423.73</v>
      </c>
    </row>
    <row r="1554" spans="1:14" ht="28.5" customHeight="1" x14ac:dyDescent="0.25">
      <c r="A1554" s="85">
        <v>876</v>
      </c>
      <c r="B1554" s="1" t="s">
        <v>1963</v>
      </c>
      <c r="C1554" s="21" t="s">
        <v>23</v>
      </c>
      <c r="D1554" s="26">
        <v>1</v>
      </c>
      <c r="E1554" s="63">
        <v>186</v>
      </c>
      <c r="F1554" s="88">
        <v>187.86</v>
      </c>
      <c r="G1554" s="100">
        <v>192</v>
      </c>
      <c r="H1554" s="22">
        <f t="shared" si="302"/>
        <v>188.62</v>
      </c>
      <c r="I1554" s="23">
        <f t="shared" si="303"/>
        <v>3.071351494049483</v>
      </c>
      <c r="J1554" s="23">
        <f t="shared" si="304"/>
        <v>1.6283275867084526</v>
      </c>
      <c r="K1554" s="24">
        <f t="shared" si="305"/>
        <v>188.62</v>
      </c>
      <c r="L1554" s="24">
        <f t="shared" si="306"/>
        <v>188.62</v>
      </c>
      <c r="M1554" s="24">
        <f t="shared" si="307"/>
        <v>188.62</v>
      </c>
      <c r="N1554" s="24">
        <f t="shared" si="308"/>
        <v>188.62</v>
      </c>
    </row>
    <row r="1555" spans="1:14" ht="30" x14ac:dyDescent="0.25">
      <c r="A1555" s="85">
        <v>877</v>
      </c>
      <c r="B1555" s="1" t="s">
        <v>1964</v>
      </c>
      <c r="C1555" s="21" t="s">
        <v>23</v>
      </c>
      <c r="D1555" s="26">
        <v>1</v>
      </c>
      <c r="E1555" s="63">
        <v>170</v>
      </c>
      <c r="F1555" s="88">
        <v>171.7</v>
      </c>
      <c r="G1555" s="100">
        <v>175</v>
      </c>
      <c r="H1555" s="22">
        <f t="shared" si="302"/>
        <v>172.23333333333335</v>
      </c>
      <c r="I1555" s="23">
        <f t="shared" si="303"/>
        <v>2.5423086620891135</v>
      </c>
      <c r="J1555" s="23">
        <f t="shared" si="304"/>
        <v>1.476083991923232</v>
      </c>
      <c r="K1555" s="24">
        <f t="shared" si="305"/>
        <v>172.23333333333335</v>
      </c>
      <c r="L1555" s="24">
        <f t="shared" si="306"/>
        <v>172.23333333333335</v>
      </c>
      <c r="M1555" s="24">
        <f t="shared" si="307"/>
        <v>172.23</v>
      </c>
      <c r="N1555" s="24">
        <f t="shared" si="308"/>
        <v>172.23</v>
      </c>
    </row>
    <row r="1556" spans="1:14" ht="30" x14ac:dyDescent="0.25">
      <c r="A1556" s="85">
        <v>878</v>
      </c>
      <c r="B1556" s="1" t="s">
        <v>1965</v>
      </c>
      <c r="C1556" s="21" t="s">
        <v>23</v>
      </c>
      <c r="D1556" s="26">
        <v>1</v>
      </c>
      <c r="E1556" s="63">
        <v>278</v>
      </c>
      <c r="F1556" s="88">
        <v>280.77999999999997</v>
      </c>
      <c r="G1556" s="100">
        <v>286</v>
      </c>
      <c r="H1556" s="22">
        <f t="shared" si="302"/>
        <v>281.59333333333331</v>
      </c>
      <c r="I1556" s="23">
        <f t="shared" si="303"/>
        <v>4.0615432206654347</v>
      </c>
      <c r="J1556" s="23">
        <f t="shared" si="304"/>
        <v>1.4423435287289359</v>
      </c>
      <c r="K1556" s="24">
        <f t="shared" si="305"/>
        <v>281.59333333333331</v>
      </c>
      <c r="L1556" s="24">
        <f t="shared" si="306"/>
        <v>281.59333333333331</v>
      </c>
      <c r="M1556" s="24">
        <f t="shared" si="307"/>
        <v>281.58999999999997</v>
      </c>
      <c r="N1556" s="24">
        <f t="shared" si="308"/>
        <v>281.58999999999997</v>
      </c>
    </row>
    <row r="1557" spans="1:14" ht="30" x14ac:dyDescent="0.25">
      <c r="A1557" s="85">
        <v>879</v>
      </c>
      <c r="B1557" s="1" t="s">
        <v>1966</v>
      </c>
      <c r="C1557" s="21" t="s">
        <v>23</v>
      </c>
      <c r="D1557" s="26">
        <v>1</v>
      </c>
      <c r="E1557" s="63">
        <v>1160</v>
      </c>
      <c r="F1557" s="88">
        <v>1171.5999999999999</v>
      </c>
      <c r="G1557" s="100">
        <v>1195</v>
      </c>
      <c r="H1557" s="22">
        <f t="shared" si="302"/>
        <v>1175.5333333333333</v>
      </c>
      <c r="I1557" s="23">
        <f t="shared" si="303"/>
        <v>17.828441696719704</v>
      </c>
      <c r="J1557" s="23">
        <f t="shared" si="304"/>
        <v>1.5166257894334236</v>
      </c>
      <c r="K1557" s="24">
        <f t="shared" si="305"/>
        <v>1175.5333333333333</v>
      </c>
      <c r="L1557" s="24">
        <f t="shared" si="306"/>
        <v>1175.5333333333333</v>
      </c>
      <c r="M1557" s="24">
        <f t="shared" si="307"/>
        <v>1175.53</v>
      </c>
      <c r="N1557" s="24">
        <f t="shared" si="308"/>
        <v>1175.53</v>
      </c>
    </row>
    <row r="1558" spans="1:14" ht="24" x14ac:dyDescent="0.25">
      <c r="A1558" s="85">
        <v>880</v>
      </c>
      <c r="B1558" s="1" t="s">
        <v>1967</v>
      </c>
      <c r="C1558" s="21" t="s">
        <v>23</v>
      </c>
      <c r="D1558" s="26">
        <v>1</v>
      </c>
      <c r="E1558" s="63">
        <v>124</v>
      </c>
      <c r="F1558" s="88">
        <v>125.24</v>
      </c>
      <c r="G1558" s="100">
        <v>128</v>
      </c>
      <c r="H1558" s="22">
        <f t="shared" si="302"/>
        <v>125.74666666666667</v>
      </c>
      <c r="I1558" s="23">
        <f t="shared" si="303"/>
        <v>2.0475676626996568</v>
      </c>
      <c r="J1558" s="23">
        <f t="shared" si="304"/>
        <v>1.6283275867084537</v>
      </c>
      <c r="K1558" s="24">
        <f t="shared" si="305"/>
        <v>125.74666666666667</v>
      </c>
      <c r="L1558" s="24">
        <f t="shared" si="306"/>
        <v>125.74666666666667</v>
      </c>
      <c r="M1558" s="24">
        <f t="shared" si="307"/>
        <v>125.75</v>
      </c>
      <c r="N1558" s="24">
        <f t="shared" si="308"/>
        <v>125.75</v>
      </c>
    </row>
    <row r="1559" spans="1:14" ht="30" x14ac:dyDescent="0.25">
      <c r="A1559" s="85">
        <v>881</v>
      </c>
      <c r="B1559" s="1" t="s">
        <v>1968</v>
      </c>
      <c r="C1559" s="21" t="s">
        <v>23</v>
      </c>
      <c r="D1559" s="26">
        <v>1</v>
      </c>
      <c r="E1559" s="63">
        <v>5640</v>
      </c>
      <c r="F1559" s="88">
        <v>5696.4</v>
      </c>
      <c r="G1559" s="100">
        <v>5809</v>
      </c>
      <c r="H1559" s="22">
        <f t="shared" si="302"/>
        <v>5715.1333333333341</v>
      </c>
      <c r="I1559" s="23">
        <f t="shared" si="303"/>
        <v>86.043322421518226</v>
      </c>
      <c r="J1559" s="23">
        <f t="shared" si="304"/>
        <v>1.5055348213780644</v>
      </c>
      <c r="K1559" s="24">
        <f t="shared" si="305"/>
        <v>5715.1333333333341</v>
      </c>
      <c r="L1559" s="24">
        <f t="shared" si="306"/>
        <v>5715.1333333333341</v>
      </c>
      <c r="M1559" s="24">
        <f t="shared" si="307"/>
        <v>5715.13</v>
      </c>
      <c r="N1559" s="24">
        <f t="shared" si="308"/>
        <v>5715.13</v>
      </c>
    </row>
    <row r="1560" spans="1:14" ht="30" x14ac:dyDescent="0.25">
      <c r="A1560" s="85">
        <v>882</v>
      </c>
      <c r="B1560" s="1" t="s">
        <v>1969</v>
      </c>
      <c r="C1560" s="21" t="s">
        <v>23</v>
      </c>
      <c r="D1560" s="26">
        <v>1</v>
      </c>
      <c r="E1560" s="63">
        <v>15374</v>
      </c>
      <c r="F1560" s="88">
        <v>15527.74</v>
      </c>
      <c r="G1560" s="100">
        <v>15835</v>
      </c>
      <c r="H1560" s="22">
        <f t="shared" si="302"/>
        <v>15578.913333333332</v>
      </c>
      <c r="I1560" s="23">
        <f t="shared" si="303"/>
        <v>234.72171295671251</v>
      </c>
      <c r="J1560" s="23">
        <f t="shared" si="304"/>
        <v>1.5066629355623382</v>
      </c>
      <c r="K1560" s="24">
        <f t="shared" si="305"/>
        <v>15578.913333333332</v>
      </c>
      <c r="L1560" s="24">
        <f t="shared" si="306"/>
        <v>15578.913333333332</v>
      </c>
      <c r="M1560" s="24">
        <f t="shared" si="307"/>
        <v>15578.91</v>
      </c>
      <c r="N1560" s="24">
        <f t="shared" si="308"/>
        <v>15578.91</v>
      </c>
    </row>
    <row r="1561" spans="1:14" ht="30" x14ac:dyDescent="0.25">
      <c r="A1561" s="85">
        <v>883</v>
      </c>
      <c r="B1561" s="1" t="s">
        <v>1970</v>
      </c>
      <c r="C1561" s="21" t="s">
        <v>23</v>
      </c>
      <c r="D1561" s="26">
        <v>1</v>
      </c>
      <c r="E1561" s="63">
        <v>7958</v>
      </c>
      <c r="F1561" s="88">
        <v>8037.58</v>
      </c>
      <c r="G1561" s="100">
        <v>8197</v>
      </c>
      <c r="H1561" s="22">
        <f t="shared" si="302"/>
        <v>8064.1933333333336</v>
      </c>
      <c r="I1561" s="23">
        <f t="shared" si="303"/>
        <v>121.70230948233207</v>
      </c>
      <c r="J1561" s="23">
        <f t="shared" si="304"/>
        <v>1.5091690445872088</v>
      </c>
      <c r="K1561" s="24">
        <f t="shared" si="305"/>
        <v>8064.1933333333336</v>
      </c>
      <c r="L1561" s="24">
        <f t="shared" si="306"/>
        <v>8064.1933333333336</v>
      </c>
      <c r="M1561" s="24">
        <f t="shared" si="307"/>
        <v>8064.19</v>
      </c>
      <c r="N1561" s="24">
        <f t="shared" si="308"/>
        <v>8064.19</v>
      </c>
    </row>
    <row r="1562" spans="1:14" ht="60" x14ac:dyDescent="0.25">
      <c r="A1562" s="85">
        <v>884</v>
      </c>
      <c r="B1562" s="1" t="s">
        <v>1971</v>
      </c>
      <c r="C1562" s="21" t="s">
        <v>23</v>
      </c>
      <c r="D1562" s="70">
        <v>1</v>
      </c>
      <c r="E1562" s="63">
        <v>1422</v>
      </c>
      <c r="F1562" s="88">
        <v>1436.22</v>
      </c>
      <c r="G1562" s="100">
        <v>1465</v>
      </c>
      <c r="H1562" s="22">
        <f t="shared" si="302"/>
        <v>1441.0733333333335</v>
      </c>
      <c r="I1562" s="23">
        <f t="shared" si="303"/>
        <v>21.906988230547192</v>
      </c>
      <c r="J1562" s="23">
        <f t="shared" si="304"/>
        <v>1.5201855258728811</v>
      </c>
      <c r="K1562" s="24">
        <f t="shared" si="305"/>
        <v>1441.0733333333335</v>
      </c>
      <c r="L1562" s="24">
        <f t="shared" si="306"/>
        <v>1441.0733333333335</v>
      </c>
      <c r="M1562" s="24">
        <f t="shared" si="307"/>
        <v>1441.07</v>
      </c>
      <c r="N1562" s="24">
        <f t="shared" si="308"/>
        <v>1441.07</v>
      </c>
    </row>
    <row r="1563" spans="1:14" ht="30" x14ac:dyDescent="0.25">
      <c r="A1563" s="85">
        <v>885</v>
      </c>
      <c r="B1563" s="1" t="s">
        <v>1972</v>
      </c>
      <c r="C1563" s="21" t="s">
        <v>23</v>
      </c>
      <c r="D1563" s="26">
        <v>1</v>
      </c>
      <c r="E1563" s="63">
        <v>70</v>
      </c>
      <c r="F1563" s="88">
        <v>70.7</v>
      </c>
      <c r="G1563" s="100">
        <v>72</v>
      </c>
      <c r="H1563" s="22">
        <f t="shared" si="302"/>
        <v>70.899999999999991</v>
      </c>
      <c r="I1563" s="23">
        <f t="shared" si="303"/>
        <v>1.0148891565092217</v>
      </c>
      <c r="J1563" s="23">
        <f t="shared" si="304"/>
        <v>1.4314374562894525</v>
      </c>
      <c r="K1563" s="24">
        <f t="shared" si="305"/>
        <v>70.899999999999991</v>
      </c>
      <c r="L1563" s="24">
        <f t="shared" si="306"/>
        <v>70.899999999999991</v>
      </c>
      <c r="M1563" s="24">
        <f t="shared" si="307"/>
        <v>70.900000000000006</v>
      </c>
      <c r="N1563" s="24">
        <f t="shared" si="308"/>
        <v>70.900000000000006</v>
      </c>
    </row>
    <row r="1564" spans="1:14" ht="24" x14ac:dyDescent="0.25">
      <c r="A1564" s="85">
        <v>886</v>
      </c>
      <c r="B1564" s="1" t="s">
        <v>1973</v>
      </c>
      <c r="C1564" s="21" t="s">
        <v>23</v>
      </c>
      <c r="D1564" s="26">
        <v>1</v>
      </c>
      <c r="E1564" s="63">
        <v>70</v>
      </c>
      <c r="F1564" s="88">
        <v>70.7</v>
      </c>
      <c r="G1564" s="100">
        <v>72</v>
      </c>
      <c r="H1564" s="22">
        <f t="shared" si="302"/>
        <v>70.899999999999991</v>
      </c>
      <c r="I1564" s="23">
        <f t="shared" si="303"/>
        <v>1.0148891565092217</v>
      </c>
      <c r="J1564" s="23">
        <f t="shared" si="304"/>
        <v>1.4314374562894525</v>
      </c>
      <c r="K1564" s="24">
        <f t="shared" si="305"/>
        <v>70.899999999999991</v>
      </c>
      <c r="L1564" s="24">
        <f t="shared" si="306"/>
        <v>70.899999999999991</v>
      </c>
      <c r="M1564" s="24">
        <f t="shared" si="307"/>
        <v>70.900000000000006</v>
      </c>
      <c r="N1564" s="24">
        <f t="shared" si="308"/>
        <v>70.900000000000006</v>
      </c>
    </row>
    <row r="1565" spans="1:14" ht="30" x14ac:dyDescent="0.25">
      <c r="A1565" s="85">
        <v>887</v>
      </c>
      <c r="B1565" s="1" t="s">
        <v>1974</v>
      </c>
      <c r="C1565" s="21" t="s">
        <v>23</v>
      </c>
      <c r="D1565" s="26">
        <v>1</v>
      </c>
      <c r="E1565" s="63">
        <v>186</v>
      </c>
      <c r="F1565" s="88">
        <v>187.86</v>
      </c>
      <c r="G1565" s="100">
        <v>192</v>
      </c>
      <c r="H1565" s="22">
        <f t="shared" si="302"/>
        <v>188.62</v>
      </c>
      <c r="I1565" s="23">
        <f t="shared" si="303"/>
        <v>3.071351494049483</v>
      </c>
      <c r="J1565" s="23">
        <f t="shared" si="304"/>
        <v>1.6283275867084526</v>
      </c>
      <c r="K1565" s="24">
        <f t="shared" si="305"/>
        <v>188.62</v>
      </c>
      <c r="L1565" s="24">
        <f t="shared" si="306"/>
        <v>188.62</v>
      </c>
      <c r="M1565" s="24">
        <f t="shared" si="307"/>
        <v>188.62</v>
      </c>
      <c r="N1565" s="24">
        <f t="shared" si="308"/>
        <v>188.62</v>
      </c>
    </row>
    <row r="1566" spans="1:14" ht="45" x14ac:dyDescent="0.25">
      <c r="A1566" s="85">
        <v>888</v>
      </c>
      <c r="B1566" s="1" t="s">
        <v>1975</v>
      </c>
      <c r="C1566" s="21" t="s">
        <v>23</v>
      </c>
      <c r="D1566" s="26">
        <v>1</v>
      </c>
      <c r="E1566" s="63">
        <v>5950</v>
      </c>
      <c r="F1566" s="88">
        <v>6009.5</v>
      </c>
      <c r="G1566" s="100">
        <v>6129</v>
      </c>
      <c r="H1566" s="22">
        <f t="shared" si="302"/>
        <v>6029.5</v>
      </c>
      <c r="I1566" s="23">
        <f t="shared" si="303"/>
        <v>91.16057261777155</v>
      </c>
      <c r="J1566" s="23">
        <f t="shared" si="304"/>
        <v>1.5119093227924629</v>
      </c>
      <c r="K1566" s="24">
        <f t="shared" si="305"/>
        <v>6029.5</v>
      </c>
      <c r="L1566" s="24">
        <f t="shared" si="306"/>
        <v>6029.5</v>
      </c>
      <c r="M1566" s="24">
        <f t="shared" si="307"/>
        <v>6029.5</v>
      </c>
      <c r="N1566" s="24">
        <f t="shared" si="308"/>
        <v>6029.5</v>
      </c>
    </row>
    <row r="1567" spans="1:14" ht="24" x14ac:dyDescent="0.25">
      <c r="A1567" s="85">
        <v>889</v>
      </c>
      <c r="B1567" s="1" t="s">
        <v>1976</v>
      </c>
      <c r="C1567" s="21" t="s">
        <v>23</v>
      </c>
      <c r="D1567" s="26">
        <v>1</v>
      </c>
      <c r="E1567" s="63">
        <v>310</v>
      </c>
      <c r="F1567" s="88">
        <v>313.10000000000002</v>
      </c>
      <c r="G1567" s="100">
        <v>319</v>
      </c>
      <c r="H1567" s="22">
        <f t="shared" si="302"/>
        <v>314.03333333333336</v>
      </c>
      <c r="I1567" s="23">
        <f t="shared" si="303"/>
        <v>4.572016331262752</v>
      </c>
      <c r="J1567" s="23">
        <f t="shared" si="304"/>
        <v>1.4559016021428994</v>
      </c>
      <c r="K1567" s="24">
        <f t="shared" si="305"/>
        <v>314.03333333333336</v>
      </c>
      <c r="L1567" s="24">
        <f t="shared" si="306"/>
        <v>314.03333333333336</v>
      </c>
      <c r="M1567" s="24">
        <f t="shared" si="307"/>
        <v>314.02999999999997</v>
      </c>
      <c r="N1567" s="24">
        <f t="shared" si="308"/>
        <v>314.02999999999997</v>
      </c>
    </row>
    <row r="1568" spans="1:14" ht="45" x14ac:dyDescent="0.25">
      <c r="A1568" s="85">
        <v>890</v>
      </c>
      <c r="B1568" s="1" t="s">
        <v>1977</v>
      </c>
      <c r="C1568" s="21" t="s">
        <v>23</v>
      </c>
      <c r="D1568" s="26">
        <v>1</v>
      </c>
      <c r="E1568" s="63">
        <v>224</v>
      </c>
      <c r="F1568" s="88">
        <v>226.24</v>
      </c>
      <c r="G1568" s="100">
        <v>231</v>
      </c>
      <c r="H1568" s="22">
        <f t="shared" si="302"/>
        <v>227.08</v>
      </c>
      <c r="I1568" s="23">
        <f t="shared" si="303"/>
        <v>3.5748006937450363</v>
      </c>
      <c r="J1568" s="23">
        <f t="shared" si="304"/>
        <v>1.5742472669301726</v>
      </c>
      <c r="K1568" s="24">
        <f t="shared" si="305"/>
        <v>227.08</v>
      </c>
      <c r="L1568" s="24">
        <f t="shared" si="306"/>
        <v>227.08</v>
      </c>
      <c r="M1568" s="24">
        <f t="shared" si="307"/>
        <v>227.08</v>
      </c>
      <c r="N1568" s="24">
        <f t="shared" si="308"/>
        <v>227.08</v>
      </c>
    </row>
    <row r="1569" spans="1:14" ht="30" x14ac:dyDescent="0.25">
      <c r="A1569" s="85">
        <v>891</v>
      </c>
      <c r="B1569" s="1" t="s">
        <v>1978</v>
      </c>
      <c r="C1569" s="21" t="s">
        <v>23</v>
      </c>
      <c r="D1569" s="26">
        <v>1</v>
      </c>
      <c r="E1569" s="63">
        <v>5950</v>
      </c>
      <c r="F1569" s="88">
        <v>6009.5</v>
      </c>
      <c r="G1569" s="100">
        <v>6129</v>
      </c>
      <c r="H1569" s="22">
        <f t="shared" si="302"/>
        <v>6029.5</v>
      </c>
      <c r="I1569" s="23">
        <f t="shared" si="303"/>
        <v>91.16057261777155</v>
      </c>
      <c r="J1569" s="23">
        <f t="shared" si="304"/>
        <v>1.5119093227924629</v>
      </c>
      <c r="K1569" s="24">
        <f t="shared" si="305"/>
        <v>6029.5</v>
      </c>
      <c r="L1569" s="24">
        <f t="shared" si="306"/>
        <v>6029.5</v>
      </c>
      <c r="M1569" s="24">
        <f t="shared" si="307"/>
        <v>6029.5</v>
      </c>
      <c r="N1569" s="24">
        <f t="shared" si="308"/>
        <v>6029.5</v>
      </c>
    </row>
    <row r="1570" spans="1:14" ht="30" x14ac:dyDescent="0.25">
      <c r="A1570" s="85">
        <v>892</v>
      </c>
      <c r="B1570" s="1" t="s">
        <v>1979</v>
      </c>
      <c r="C1570" s="21" t="s">
        <v>23</v>
      </c>
      <c r="D1570" s="26">
        <v>1</v>
      </c>
      <c r="E1570" s="63">
        <v>6148</v>
      </c>
      <c r="F1570" s="88">
        <v>6209.48</v>
      </c>
      <c r="G1570" s="100">
        <v>6332</v>
      </c>
      <c r="H1570" s="22">
        <f t="shared" si="302"/>
        <v>6229.8266666666668</v>
      </c>
      <c r="I1570" s="23">
        <f t="shared" si="303"/>
        <v>93.672248469508517</v>
      </c>
      <c r="J1570" s="23">
        <f t="shared" si="304"/>
        <v>1.5036092251283906</v>
      </c>
      <c r="K1570" s="24">
        <f t="shared" si="305"/>
        <v>6229.8266666666668</v>
      </c>
      <c r="L1570" s="24">
        <f t="shared" si="306"/>
        <v>6229.8266666666668</v>
      </c>
      <c r="M1570" s="24">
        <f t="shared" si="307"/>
        <v>6229.83</v>
      </c>
      <c r="N1570" s="24">
        <f t="shared" si="308"/>
        <v>6229.83</v>
      </c>
    </row>
    <row r="1571" spans="1:14" ht="30" x14ac:dyDescent="0.25">
      <c r="A1571" s="85">
        <v>893</v>
      </c>
      <c r="B1571" s="1" t="s">
        <v>1980</v>
      </c>
      <c r="C1571" s="21" t="s">
        <v>23</v>
      </c>
      <c r="D1571" s="26">
        <v>1</v>
      </c>
      <c r="E1571" s="63">
        <v>2766</v>
      </c>
      <c r="F1571" s="88">
        <v>2793.66</v>
      </c>
      <c r="G1571" s="100">
        <v>2849</v>
      </c>
      <c r="H1571" s="22">
        <f t="shared" si="302"/>
        <v>2802.8866666666668</v>
      </c>
      <c r="I1571" s="23">
        <f t="shared" si="303"/>
        <v>42.262258971017332</v>
      </c>
      <c r="J1571" s="23">
        <f t="shared" si="304"/>
        <v>1.5078119095438749</v>
      </c>
      <c r="K1571" s="24">
        <f t="shared" si="305"/>
        <v>2802.8866666666668</v>
      </c>
      <c r="L1571" s="24">
        <f t="shared" si="306"/>
        <v>2802.8866666666668</v>
      </c>
      <c r="M1571" s="24">
        <f t="shared" si="307"/>
        <v>2802.89</v>
      </c>
      <c r="N1571" s="24">
        <f t="shared" si="308"/>
        <v>2802.89</v>
      </c>
    </row>
    <row r="1572" spans="1:14" ht="30" x14ac:dyDescent="0.25">
      <c r="A1572" s="85">
        <v>894</v>
      </c>
      <c r="B1572" s="1" t="s">
        <v>1981</v>
      </c>
      <c r="C1572" s="21" t="s">
        <v>23</v>
      </c>
      <c r="D1572" s="26">
        <v>1</v>
      </c>
      <c r="E1572" s="63">
        <v>4480</v>
      </c>
      <c r="F1572" s="88">
        <v>4524.8</v>
      </c>
      <c r="G1572" s="100">
        <v>4614</v>
      </c>
      <c r="H1572" s="22">
        <f t="shared" si="302"/>
        <v>4539.5999999999995</v>
      </c>
      <c r="I1572" s="23">
        <f t="shared" si="303"/>
        <v>68.214954372190249</v>
      </c>
      <c r="J1572" s="23">
        <f t="shared" si="304"/>
        <v>1.502664427971413</v>
      </c>
      <c r="K1572" s="24">
        <f t="shared" si="305"/>
        <v>4539.5999999999995</v>
      </c>
      <c r="L1572" s="24">
        <f t="shared" si="306"/>
        <v>4539.5999999999995</v>
      </c>
      <c r="M1572" s="24">
        <f t="shared" si="307"/>
        <v>4539.6000000000004</v>
      </c>
      <c r="N1572" s="24">
        <f t="shared" si="308"/>
        <v>4539.6000000000004</v>
      </c>
    </row>
    <row r="1573" spans="1:14" ht="30" x14ac:dyDescent="0.25">
      <c r="A1573" s="85">
        <v>895</v>
      </c>
      <c r="B1573" s="1" t="s">
        <v>1982</v>
      </c>
      <c r="C1573" s="21" t="s">
        <v>23</v>
      </c>
      <c r="D1573" s="26">
        <v>1</v>
      </c>
      <c r="E1573" s="63">
        <v>3198</v>
      </c>
      <c r="F1573" s="88">
        <v>3229.98</v>
      </c>
      <c r="G1573" s="100">
        <v>3294</v>
      </c>
      <c r="H1573" s="22">
        <f t="shared" si="302"/>
        <v>3240.66</v>
      </c>
      <c r="I1573" s="23">
        <f t="shared" si="303"/>
        <v>48.882990906858389</v>
      </c>
      <c r="J1573" s="23">
        <f t="shared" si="304"/>
        <v>1.5084270150789776</v>
      </c>
      <c r="K1573" s="24">
        <f t="shared" si="305"/>
        <v>3240.66</v>
      </c>
      <c r="L1573" s="24">
        <f t="shared" si="306"/>
        <v>3240.66</v>
      </c>
      <c r="M1573" s="24">
        <f t="shared" si="307"/>
        <v>3240.66</v>
      </c>
      <c r="N1573" s="24">
        <f t="shared" si="308"/>
        <v>3240.66</v>
      </c>
    </row>
    <row r="1574" spans="1:14" ht="30" x14ac:dyDescent="0.25">
      <c r="A1574" s="85">
        <v>896</v>
      </c>
      <c r="B1574" s="1" t="s">
        <v>1983</v>
      </c>
      <c r="C1574" s="21" t="s">
        <v>23</v>
      </c>
      <c r="D1574" s="26">
        <v>1</v>
      </c>
      <c r="E1574" s="63">
        <v>2550</v>
      </c>
      <c r="F1574" s="88">
        <v>2575.5</v>
      </c>
      <c r="G1574" s="100">
        <v>2627</v>
      </c>
      <c r="H1574" s="22">
        <f t="shared" si="302"/>
        <v>2584.1666666666665</v>
      </c>
      <c r="I1574" s="23">
        <f t="shared" si="303"/>
        <v>39.2247795829796</v>
      </c>
      <c r="J1574" s="23">
        <f t="shared" si="304"/>
        <v>1.5178889229143993</v>
      </c>
      <c r="K1574" s="24">
        <f t="shared" si="305"/>
        <v>2584.1666666666665</v>
      </c>
      <c r="L1574" s="24">
        <f t="shared" si="306"/>
        <v>2584.1666666666665</v>
      </c>
      <c r="M1574" s="24">
        <f t="shared" si="307"/>
        <v>2584.17</v>
      </c>
      <c r="N1574" s="24">
        <f t="shared" si="308"/>
        <v>2584.17</v>
      </c>
    </row>
    <row r="1575" spans="1:14" ht="30" x14ac:dyDescent="0.25">
      <c r="A1575" s="85">
        <v>897</v>
      </c>
      <c r="B1575" s="1" t="s">
        <v>1984</v>
      </c>
      <c r="C1575" s="21" t="s">
        <v>23</v>
      </c>
      <c r="D1575" s="26">
        <v>1</v>
      </c>
      <c r="E1575" s="63">
        <v>2860</v>
      </c>
      <c r="F1575" s="88">
        <v>2888.6</v>
      </c>
      <c r="G1575" s="100">
        <v>2946</v>
      </c>
      <c r="H1575" s="22">
        <f t="shared" si="302"/>
        <v>2898.2000000000003</v>
      </c>
      <c r="I1575" s="23">
        <f t="shared" si="303"/>
        <v>43.796346879620003</v>
      </c>
      <c r="J1575" s="23">
        <f t="shared" si="304"/>
        <v>1.511156817321786</v>
      </c>
      <c r="K1575" s="24">
        <f t="shared" si="305"/>
        <v>2898.2000000000003</v>
      </c>
      <c r="L1575" s="24">
        <f t="shared" si="306"/>
        <v>2898.2000000000003</v>
      </c>
      <c r="M1575" s="24">
        <f t="shared" si="307"/>
        <v>2898.2</v>
      </c>
      <c r="N1575" s="24">
        <f t="shared" si="308"/>
        <v>2898.2</v>
      </c>
    </row>
    <row r="1576" spans="1:14" ht="30" x14ac:dyDescent="0.25">
      <c r="A1576" s="85">
        <v>898</v>
      </c>
      <c r="B1576" s="1" t="s">
        <v>1985</v>
      </c>
      <c r="C1576" s="21" t="s">
        <v>23</v>
      </c>
      <c r="D1576" s="26">
        <v>1</v>
      </c>
      <c r="E1576" s="63">
        <v>2</v>
      </c>
      <c r="F1576" s="88">
        <v>2.02</v>
      </c>
      <c r="G1576" s="100">
        <v>2</v>
      </c>
      <c r="H1576" s="22">
        <f t="shared" si="302"/>
        <v>2.0066666666666664</v>
      </c>
      <c r="I1576" s="23">
        <f t="shared" si="303"/>
        <v>1.1547005383792526E-2</v>
      </c>
      <c r="J1576" s="23">
        <f t="shared" si="304"/>
        <v>0.57543216198301639</v>
      </c>
      <c r="K1576" s="24">
        <f t="shared" si="305"/>
        <v>2.0066666666666664</v>
      </c>
      <c r="L1576" s="24">
        <f t="shared" si="306"/>
        <v>2.0066666666666664</v>
      </c>
      <c r="M1576" s="24">
        <f t="shared" si="307"/>
        <v>2.0099999999999998</v>
      </c>
      <c r="N1576" s="24">
        <f t="shared" si="308"/>
        <v>2.0099999999999998</v>
      </c>
    </row>
    <row r="1577" spans="1:14" ht="30" x14ac:dyDescent="0.25">
      <c r="A1577" s="85">
        <v>899</v>
      </c>
      <c r="B1577" s="1" t="s">
        <v>1986</v>
      </c>
      <c r="C1577" s="21" t="s">
        <v>23</v>
      </c>
      <c r="D1577" s="70">
        <v>1</v>
      </c>
      <c r="E1577" s="63">
        <v>418</v>
      </c>
      <c r="F1577" s="88">
        <v>422.18</v>
      </c>
      <c r="G1577" s="100">
        <v>431</v>
      </c>
      <c r="H1577" s="22">
        <f t="shared" si="302"/>
        <v>423.72666666666669</v>
      </c>
      <c r="I1577" s="23">
        <f t="shared" si="303"/>
        <v>6.6365754221084021</v>
      </c>
      <c r="J1577" s="23">
        <f t="shared" si="304"/>
        <v>1.5662397352322412</v>
      </c>
      <c r="K1577" s="24">
        <f t="shared" si="305"/>
        <v>423.72666666666669</v>
      </c>
      <c r="L1577" s="24">
        <f t="shared" si="306"/>
        <v>423.72666666666669</v>
      </c>
      <c r="M1577" s="24">
        <f t="shared" si="307"/>
        <v>423.73</v>
      </c>
      <c r="N1577" s="24">
        <f t="shared" si="308"/>
        <v>423.73</v>
      </c>
    </row>
    <row r="1578" spans="1:14" ht="30" x14ac:dyDescent="0.25">
      <c r="A1578" s="85">
        <v>900</v>
      </c>
      <c r="B1578" s="1" t="s">
        <v>1987</v>
      </c>
      <c r="C1578" s="21" t="s">
        <v>23</v>
      </c>
      <c r="D1578" s="26">
        <v>1</v>
      </c>
      <c r="E1578" s="63">
        <v>1438</v>
      </c>
      <c r="F1578" s="88">
        <v>1452.38</v>
      </c>
      <c r="G1578" s="100">
        <v>1481</v>
      </c>
      <c r="H1578" s="22">
        <f t="shared" si="302"/>
        <v>1457.1266666666668</v>
      </c>
      <c r="I1578" s="23">
        <f t="shared" si="303"/>
        <v>21.889452559014188</v>
      </c>
      <c r="J1578" s="23">
        <f t="shared" si="304"/>
        <v>1.502234023970521</v>
      </c>
      <c r="K1578" s="24">
        <f t="shared" si="305"/>
        <v>1457.1266666666668</v>
      </c>
      <c r="L1578" s="24">
        <f t="shared" si="306"/>
        <v>1457.1266666666668</v>
      </c>
      <c r="M1578" s="24">
        <f t="shared" si="307"/>
        <v>1457.13</v>
      </c>
      <c r="N1578" s="24">
        <f t="shared" si="308"/>
        <v>1457.13</v>
      </c>
    </row>
    <row r="1579" spans="1:14" x14ac:dyDescent="0.25">
      <c r="A1579" s="101" t="s">
        <v>1988</v>
      </c>
      <c r="B1579" s="101"/>
      <c r="C1579" s="101"/>
      <c r="D1579" s="101"/>
      <c r="E1579" s="101"/>
      <c r="F1579" s="101"/>
      <c r="G1579" s="101"/>
      <c r="H1579" s="101"/>
      <c r="I1579" s="101"/>
      <c r="J1579" s="101"/>
      <c r="K1579" s="101"/>
      <c r="L1579" s="101"/>
      <c r="M1579" s="101"/>
      <c r="N1579" s="101"/>
    </row>
    <row r="1580" spans="1:14" ht="60" x14ac:dyDescent="0.25">
      <c r="A1580" s="85">
        <v>901</v>
      </c>
      <c r="B1580" s="1" t="s">
        <v>1989</v>
      </c>
      <c r="C1580" s="21" t="s">
        <v>23</v>
      </c>
      <c r="D1580" s="26">
        <v>1</v>
      </c>
      <c r="E1580" s="63">
        <v>804</v>
      </c>
      <c r="F1580" s="88">
        <v>812.04</v>
      </c>
      <c r="G1580" s="100">
        <v>828</v>
      </c>
      <c r="H1580" s="22">
        <f t="shared" ref="H1580:H1599" si="309">AVERAGE(E1580:G1580)</f>
        <v>814.68</v>
      </c>
      <c r="I1580" s="23">
        <f t="shared" ref="I1580:I1599" si="310">SQRT(VAR(E1580:G1580))</f>
        <v>12.215858545349979</v>
      </c>
      <c r="J1580" s="23">
        <f t="shared" ref="J1580:J1599" si="311">I1580/H1580*100</f>
        <v>1.4994670969399004</v>
      </c>
      <c r="K1580" s="24">
        <f t="shared" ref="K1580:K1599" si="312">D1580*SUM(E1580:G1580)/COLUMNS(E1580:G1580)</f>
        <v>814.68</v>
      </c>
      <c r="L1580" s="24">
        <f t="shared" ref="L1580:L1599" si="313">K1580/D1580</f>
        <v>814.68</v>
      </c>
      <c r="M1580" s="24">
        <f t="shared" ref="M1580:M1599" si="314">ROUND(L1580,2)</f>
        <v>814.68</v>
      </c>
      <c r="N1580" s="24">
        <f t="shared" ref="N1580:N1599" si="315">M1580*D1580</f>
        <v>814.68</v>
      </c>
    </row>
    <row r="1581" spans="1:14" ht="30" x14ac:dyDescent="0.25">
      <c r="A1581" s="85">
        <v>902</v>
      </c>
      <c r="B1581" s="1" t="s">
        <v>1990</v>
      </c>
      <c r="C1581" s="21" t="s">
        <v>23</v>
      </c>
      <c r="D1581" s="26">
        <v>1</v>
      </c>
      <c r="E1581" s="63">
        <v>9424</v>
      </c>
      <c r="F1581" s="88">
        <v>9518.24</v>
      </c>
      <c r="G1581" s="100">
        <v>9707</v>
      </c>
      <c r="H1581" s="22">
        <f t="shared" si="309"/>
        <v>9549.746666666666</v>
      </c>
      <c r="I1581" s="23">
        <f t="shared" si="310"/>
        <v>144.10674006906595</v>
      </c>
      <c r="J1581" s="23">
        <f t="shared" si="311"/>
        <v>1.5090111298142563</v>
      </c>
      <c r="K1581" s="24">
        <f t="shared" si="312"/>
        <v>9549.746666666666</v>
      </c>
      <c r="L1581" s="24">
        <f t="shared" si="313"/>
        <v>9549.746666666666</v>
      </c>
      <c r="M1581" s="24">
        <f t="shared" si="314"/>
        <v>9549.75</v>
      </c>
      <c r="N1581" s="24">
        <f t="shared" si="315"/>
        <v>9549.75</v>
      </c>
    </row>
    <row r="1582" spans="1:14" ht="24" x14ac:dyDescent="0.25">
      <c r="A1582" s="85">
        <v>903</v>
      </c>
      <c r="B1582" s="1" t="s">
        <v>1991</v>
      </c>
      <c r="C1582" s="21" t="s">
        <v>23</v>
      </c>
      <c r="D1582" s="26">
        <v>1</v>
      </c>
      <c r="E1582" s="63">
        <v>50368</v>
      </c>
      <c r="F1582" s="88">
        <v>50871.68</v>
      </c>
      <c r="G1582" s="100">
        <v>51879</v>
      </c>
      <c r="H1582" s="22">
        <f t="shared" si="309"/>
        <v>51039.56</v>
      </c>
      <c r="I1582" s="23">
        <f t="shared" si="310"/>
        <v>769.36208692656533</v>
      </c>
      <c r="J1582" s="23">
        <f t="shared" si="311"/>
        <v>1.5073838546542433</v>
      </c>
      <c r="K1582" s="24">
        <f t="shared" si="312"/>
        <v>51039.56</v>
      </c>
      <c r="L1582" s="24">
        <f t="shared" si="313"/>
        <v>51039.56</v>
      </c>
      <c r="M1582" s="24">
        <f t="shared" si="314"/>
        <v>51039.56</v>
      </c>
      <c r="N1582" s="24">
        <f t="shared" si="315"/>
        <v>51039.56</v>
      </c>
    </row>
    <row r="1583" spans="1:14" ht="30" x14ac:dyDescent="0.25">
      <c r="A1583" s="85">
        <v>904</v>
      </c>
      <c r="B1583" s="1" t="s">
        <v>1992</v>
      </c>
      <c r="C1583" s="21" t="s">
        <v>23</v>
      </c>
      <c r="D1583" s="26">
        <v>1</v>
      </c>
      <c r="E1583" s="63">
        <v>418</v>
      </c>
      <c r="F1583" s="88">
        <v>422.18</v>
      </c>
      <c r="G1583" s="100">
        <v>431</v>
      </c>
      <c r="H1583" s="22">
        <f t="shared" si="309"/>
        <v>423.72666666666669</v>
      </c>
      <c r="I1583" s="23">
        <f t="shared" si="310"/>
        <v>6.6365754221084021</v>
      </c>
      <c r="J1583" s="23">
        <f t="shared" si="311"/>
        <v>1.5662397352322412</v>
      </c>
      <c r="K1583" s="24">
        <f t="shared" si="312"/>
        <v>423.72666666666669</v>
      </c>
      <c r="L1583" s="24">
        <f t="shared" si="313"/>
        <v>423.72666666666669</v>
      </c>
      <c r="M1583" s="24">
        <f t="shared" si="314"/>
        <v>423.73</v>
      </c>
      <c r="N1583" s="24">
        <f t="shared" si="315"/>
        <v>423.73</v>
      </c>
    </row>
    <row r="1584" spans="1:14" ht="30" x14ac:dyDescent="0.25">
      <c r="A1584" s="85">
        <v>905</v>
      </c>
      <c r="B1584" s="1" t="s">
        <v>1993</v>
      </c>
      <c r="C1584" s="21" t="s">
        <v>23</v>
      </c>
      <c r="D1584" s="26">
        <v>1</v>
      </c>
      <c r="E1584" s="63">
        <v>124</v>
      </c>
      <c r="F1584" s="88">
        <v>125.24</v>
      </c>
      <c r="G1584" s="100">
        <v>128</v>
      </c>
      <c r="H1584" s="22">
        <f t="shared" si="309"/>
        <v>125.74666666666667</v>
      </c>
      <c r="I1584" s="23">
        <f t="shared" si="310"/>
        <v>2.0475676626996568</v>
      </c>
      <c r="J1584" s="23">
        <f t="shared" si="311"/>
        <v>1.6283275867084537</v>
      </c>
      <c r="K1584" s="24">
        <f t="shared" si="312"/>
        <v>125.74666666666667</v>
      </c>
      <c r="L1584" s="24">
        <f t="shared" si="313"/>
        <v>125.74666666666667</v>
      </c>
      <c r="M1584" s="24">
        <f t="shared" si="314"/>
        <v>125.75</v>
      </c>
      <c r="N1584" s="24">
        <f t="shared" si="315"/>
        <v>125.75</v>
      </c>
    </row>
    <row r="1585" spans="1:14" ht="30" x14ac:dyDescent="0.25">
      <c r="A1585" s="85">
        <v>906</v>
      </c>
      <c r="B1585" s="1" t="s">
        <v>1994</v>
      </c>
      <c r="C1585" s="21" t="s">
        <v>23</v>
      </c>
      <c r="D1585" s="26">
        <v>1</v>
      </c>
      <c r="E1585" s="63">
        <v>726</v>
      </c>
      <c r="F1585" s="88">
        <v>733.26</v>
      </c>
      <c r="G1585" s="100">
        <v>748</v>
      </c>
      <c r="H1585" s="22">
        <f t="shared" si="309"/>
        <v>735.75333333333344</v>
      </c>
      <c r="I1585" s="23">
        <f t="shared" si="310"/>
        <v>11.209930121697163</v>
      </c>
      <c r="J1585" s="23">
        <f t="shared" si="311"/>
        <v>1.5235989582147769</v>
      </c>
      <c r="K1585" s="24">
        <f t="shared" si="312"/>
        <v>735.75333333333344</v>
      </c>
      <c r="L1585" s="24">
        <f t="shared" si="313"/>
        <v>735.75333333333344</v>
      </c>
      <c r="M1585" s="24">
        <f t="shared" si="314"/>
        <v>735.75</v>
      </c>
      <c r="N1585" s="24">
        <f t="shared" si="315"/>
        <v>735.75</v>
      </c>
    </row>
    <row r="1586" spans="1:14" ht="45" x14ac:dyDescent="0.25">
      <c r="A1586" s="85">
        <v>907</v>
      </c>
      <c r="B1586" s="1" t="s">
        <v>1995</v>
      </c>
      <c r="C1586" s="21" t="s">
        <v>23</v>
      </c>
      <c r="D1586" s="26">
        <v>1</v>
      </c>
      <c r="E1586" s="63">
        <v>448</v>
      </c>
      <c r="F1586" s="88">
        <v>452.48</v>
      </c>
      <c r="G1586" s="100">
        <v>461</v>
      </c>
      <c r="H1586" s="22">
        <f t="shared" si="309"/>
        <v>453.82666666666665</v>
      </c>
      <c r="I1586" s="23">
        <f t="shared" si="310"/>
        <v>6.6037968876498097</v>
      </c>
      <c r="J1586" s="23">
        <f t="shared" si="311"/>
        <v>1.4551363709308567</v>
      </c>
      <c r="K1586" s="24">
        <f t="shared" si="312"/>
        <v>453.82666666666665</v>
      </c>
      <c r="L1586" s="24">
        <f t="shared" si="313"/>
        <v>453.82666666666665</v>
      </c>
      <c r="M1586" s="24">
        <f t="shared" si="314"/>
        <v>453.83</v>
      </c>
      <c r="N1586" s="24">
        <f t="shared" si="315"/>
        <v>453.83</v>
      </c>
    </row>
    <row r="1587" spans="1:14" ht="24" x14ac:dyDescent="0.25">
      <c r="A1587" s="85">
        <v>908</v>
      </c>
      <c r="B1587" s="1" t="s">
        <v>1996</v>
      </c>
      <c r="C1587" s="21" t="s">
        <v>23</v>
      </c>
      <c r="D1587" s="70">
        <v>1</v>
      </c>
      <c r="E1587" s="63">
        <v>82966</v>
      </c>
      <c r="F1587" s="88">
        <v>83795.66</v>
      </c>
      <c r="G1587" s="100">
        <v>85455</v>
      </c>
      <c r="H1587" s="22">
        <f t="shared" si="309"/>
        <v>84072.22</v>
      </c>
      <c r="I1587" s="23">
        <f t="shared" si="310"/>
        <v>1267.3374945925016</v>
      </c>
      <c r="J1587" s="23">
        <f t="shared" si="311"/>
        <v>1.5074390739206145</v>
      </c>
      <c r="K1587" s="24">
        <f t="shared" si="312"/>
        <v>84072.22</v>
      </c>
      <c r="L1587" s="24">
        <f t="shared" si="313"/>
        <v>84072.22</v>
      </c>
      <c r="M1587" s="24">
        <f t="shared" si="314"/>
        <v>84072.22</v>
      </c>
      <c r="N1587" s="24">
        <f t="shared" si="315"/>
        <v>84072.22</v>
      </c>
    </row>
    <row r="1588" spans="1:14" ht="30" x14ac:dyDescent="0.25">
      <c r="A1588" s="85">
        <v>909</v>
      </c>
      <c r="B1588" s="1" t="s">
        <v>1997</v>
      </c>
      <c r="C1588" s="21" t="s">
        <v>23</v>
      </c>
      <c r="D1588" s="26">
        <v>1</v>
      </c>
      <c r="E1588" s="63">
        <v>850</v>
      </c>
      <c r="F1588" s="88">
        <v>858.5</v>
      </c>
      <c r="G1588" s="100">
        <v>876</v>
      </c>
      <c r="H1588" s="22">
        <f t="shared" si="309"/>
        <v>861.5</v>
      </c>
      <c r="I1588" s="23">
        <f t="shared" si="310"/>
        <v>13.257073583562851</v>
      </c>
      <c r="J1588" s="23">
        <f t="shared" si="311"/>
        <v>1.5388361675638829</v>
      </c>
      <c r="K1588" s="24">
        <f t="shared" si="312"/>
        <v>861.5</v>
      </c>
      <c r="L1588" s="24">
        <f t="shared" si="313"/>
        <v>861.5</v>
      </c>
      <c r="M1588" s="24">
        <f t="shared" si="314"/>
        <v>861.5</v>
      </c>
      <c r="N1588" s="24">
        <f t="shared" si="315"/>
        <v>861.5</v>
      </c>
    </row>
    <row r="1589" spans="1:14" ht="24" x14ac:dyDescent="0.25">
      <c r="A1589" s="85">
        <v>910</v>
      </c>
      <c r="B1589" s="1" t="s">
        <v>1998</v>
      </c>
      <c r="C1589" s="21" t="s">
        <v>23</v>
      </c>
      <c r="D1589" s="26">
        <v>1</v>
      </c>
      <c r="E1589" s="63">
        <v>2596</v>
      </c>
      <c r="F1589" s="88">
        <v>2621.96</v>
      </c>
      <c r="G1589" s="100">
        <v>2674</v>
      </c>
      <c r="H1589" s="22">
        <f t="shared" si="309"/>
        <v>2630.6533333333332</v>
      </c>
      <c r="I1589" s="23">
        <f t="shared" si="310"/>
        <v>39.720026854640125</v>
      </c>
      <c r="J1589" s="23">
        <f t="shared" si="311"/>
        <v>1.5098920998575813</v>
      </c>
      <c r="K1589" s="24">
        <f t="shared" si="312"/>
        <v>2630.6533333333332</v>
      </c>
      <c r="L1589" s="24">
        <f t="shared" si="313"/>
        <v>2630.6533333333332</v>
      </c>
      <c r="M1589" s="24">
        <f t="shared" si="314"/>
        <v>2630.65</v>
      </c>
      <c r="N1589" s="24">
        <f t="shared" si="315"/>
        <v>2630.65</v>
      </c>
    </row>
    <row r="1590" spans="1:14" ht="30" x14ac:dyDescent="0.25">
      <c r="A1590" s="85">
        <v>911</v>
      </c>
      <c r="B1590" s="1" t="s">
        <v>1999</v>
      </c>
      <c r="C1590" s="21" t="s">
        <v>23</v>
      </c>
      <c r="D1590" s="26">
        <v>1</v>
      </c>
      <c r="E1590" s="63">
        <v>3894</v>
      </c>
      <c r="F1590" s="88">
        <v>3932.94</v>
      </c>
      <c r="G1590" s="100">
        <v>4011</v>
      </c>
      <c r="H1590" s="22">
        <f t="shared" si="309"/>
        <v>3945.98</v>
      </c>
      <c r="I1590" s="23">
        <f t="shared" si="310"/>
        <v>59.580040281960194</v>
      </c>
      <c r="J1590" s="23">
        <f t="shared" si="311"/>
        <v>1.5098920998575813</v>
      </c>
      <c r="K1590" s="24">
        <f t="shared" si="312"/>
        <v>3945.98</v>
      </c>
      <c r="L1590" s="24">
        <f t="shared" si="313"/>
        <v>3945.98</v>
      </c>
      <c r="M1590" s="24">
        <f t="shared" si="314"/>
        <v>3945.98</v>
      </c>
      <c r="N1590" s="24">
        <f t="shared" si="315"/>
        <v>3945.98</v>
      </c>
    </row>
    <row r="1591" spans="1:14" ht="24" x14ac:dyDescent="0.25">
      <c r="A1591" s="85">
        <v>912</v>
      </c>
      <c r="B1591" s="1" t="s">
        <v>2000</v>
      </c>
      <c r="C1591" s="21" t="s">
        <v>23</v>
      </c>
      <c r="D1591" s="26">
        <v>1</v>
      </c>
      <c r="E1591" s="63">
        <v>40</v>
      </c>
      <c r="F1591" s="88">
        <v>40.4</v>
      </c>
      <c r="G1591" s="100">
        <v>41</v>
      </c>
      <c r="H1591" s="22">
        <f t="shared" si="309"/>
        <v>40.466666666666669</v>
      </c>
      <c r="I1591" s="23">
        <f t="shared" si="310"/>
        <v>0.50332229568471676</v>
      </c>
      <c r="J1591" s="23">
        <f t="shared" si="311"/>
        <v>1.24379479987986</v>
      </c>
      <c r="K1591" s="24">
        <f t="shared" si="312"/>
        <v>40.466666666666669</v>
      </c>
      <c r="L1591" s="24">
        <f t="shared" si="313"/>
        <v>40.466666666666669</v>
      </c>
      <c r="M1591" s="24">
        <f t="shared" si="314"/>
        <v>40.47</v>
      </c>
      <c r="N1591" s="24">
        <f t="shared" si="315"/>
        <v>40.47</v>
      </c>
    </row>
    <row r="1592" spans="1:14" ht="30" x14ac:dyDescent="0.25">
      <c r="A1592" s="85">
        <v>913</v>
      </c>
      <c r="B1592" s="1" t="s">
        <v>2001</v>
      </c>
      <c r="C1592" s="21" t="s">
        <v>23</v>
      </c>
      <c r="D1592" s="26">
        <v>1</v>
      </c>
      <c r="E1592" s="63">
        <v>54</v>
      </c>
      <c r="F1592" s="88">
        <v>54.54</v>
      </c>
      <c r="G1592" s="100">
        <v>56</v>
      </c>
      <c r="H1592" s="22">
        <f t="shared" si="309"/>
        <v>54.846666666666664</v>
      </c>
      <c r="I1592" s="23">
        <f t="shared" si="310"/>
        <v>1.034665807559781</v>
      </c>
      <c r="J1592" s="23">
        <f t="shared" si="311"/>
        <v>1.886469808362309</v>
      </c>
      <c r="K1592" s="24">
        <f t="shared" si="312"/>
        <v>54.846666666666664</v>
      </c>
      <c r="L1592" s="24">
        <f t="shared" si="313"/>
        <v>54.846666666666664</v>
      </c>
      <c r="M1592" s="24">
        <f t="shared" si="314"/>
        <v>54.85</v>
      </c>
      <c r="N1592" s="24">
        <f t="shared" si="315"/>
        <v>54.85</v>
      </c>
    </row>
    <row r="1593" spans="1:14" ht="24" x14ac:dyDescent="0.25">
      <c r="A1593" s="85">
        <v>914</v>
      </c>
      <c r="B1593" s="1" t="s">
        <v>2002</v>
      </c>
      <c r="C1593" s="21" t="s">
        <v>23</v>
      </c>
      <c r="D1593" s="26">
        <v>1</v>
      </c>
      <c r="E1593" s="63">
        <v>5216</v>
      </c>
      <c r="F1593" s="88">
        <v>5268.16</v>
      </c>
      <c r="G1593" s="100">
        <v>5372</v>
      </c>
      <c r="H1593" s="22">
        <f t="shared" si="309"/>
        <v>5285.3866666666663</v>
      </c>
      <c r="I1593" s="23">
        <f t="shared" si="310"/>
        <v>79.413906422825818</v>
      </c>
      <c r="J1593" s="23">
        <f t="shared" si="311"/>
        <v>1.5025183857155673</v>
      </c>
      <c r="K1593" s="24">
        <f t="shared" si="312"/>
        <v>5285.3866666666663</v>
      </c>
      <c r="L1593" s="24">
        <f t="shared" si="313"/>
        <v>5285.3866666666663</v>
      </c>
      <c r="M1593" s="24">
        <f t="shared" si="314"/>
        <v>5285.39</v>
      </c>
      <c r="N1593" s="24">
        <f t="shared" si="315"/>
        <v>5285.39</v>
      </c>
    </row>
    <row r="1594" spans="1:14" ht="30" x14ac:dyDescent="0.25">
      <c r="A1594" s="85">
        <v>915</v>
      </c>
      <c r="B1594" s="1" t="s">
        <v>2003</v>
      </c>
      <c r="C1594" s="21" t="s">
        <v>23</v>
      </c>
      <c r="D1594" s="26">
        <v>1</v>
      </c>
      <c r="E1594" s="63">
        <v>1128</v>
      </c>
      <c r="F1594" s="88">
        <v>1139.28</v>
      </c>
      <c r="G1594" s="100">
        <v>1162</v>
      </c>
      <c r="H1594" s="22">
        <f t="shared" si="309"/>
        <v>1143.0933333333332</v>
      </c>
      <c r="I1594" s="23">
        <f t="shared" si="310"/>
        <v>17.317798166433672</v>
      </c>
      <c r="J1594" s="23">
        <f t="shared" si="311"/>
        <v>1.5149942407531907</v>
      </c>
      <c r="K1594" s="24">
        <f t="shared" si="312"/>
        <v>1143.0933333333332</v>
      </c>
      <c r="L1594" s="24">
        <f t="shared" si="313"/>
        <v>1143.0933333333332</v>
      </c>
      <c r="M1594" s="24">
        <f t="shared" si="314"/>
        <v>1143.0899999999999</v>
      </c>
      <c r="N1594" s="24">
        <f t="shared" si="315"/>
        <v>1143.0899999999999</v>
      </c>
    </row>
    <row r="1595" spans="1:14" ht="45" x14ac:dyDescent="0.25">
      <c r="A1595" s="85">
        <v>916</v>
      </c>
      <c r="B1595" s="1" t="s">
        <v>2004</v>
      </c>
      <c r="C1595" s="21" t="s">
        <v>23</v>
      </c>
      <c r="D1595" s="26">
        <v>1</v>
      </c>
      <c r="E1595" s="63">
        <v>8652</v>
      </c>
      <c r="F1595" s="88">
        <v>8738.52</v>
      </c>
      <c r="G1595" s="100">
        <v>8912</v>
      </c>
      <c r="H1595" s="22">
        <f t="shared" si="309"/>
        <v>8767.5066666666662</v>
      </c>
      <c r="I1595" s="23">
        <f t="shared" si="310"/>
        <v>132.40154883283398</v>
      </c>
      <c r="J1595" s="23">
        <f t="shared" si="311"/>
        <v>1.5101391292488398</v>
      </c>
      <c r="K1595" s="24">
        <f t="shared" si="312"/>
        <v>8767.5066666666662</v>
      </c>
      <c r="L1595" s="24">
        <f t="shared" si="313"/>
        <v>8767.5066666666662</v>
      </c>
      <c r="M1595" s="24">
        <f t="shared" si="314"/>
        <v>8767.51</v>
      </c>
      <c r="N1595" s="24">
        <f t="shared" si="315"/>
        <v>8767.51</v>
      </c>
    </row>
    <row r="1596" spans="1:14" ht="30" x14ac:dyDescent="0.25">
      <c r="A1596" s="85">
        <v>917</v>
      </c>
      <c r="B1596" s="1" t="s">
        <v>2005</v>
      </c>
      <c r="C1596" s="21" t="s">
        <v>23</v>
      </c>
      <c r="D1596" s="26">
        <v>1</v>
      </c>
      <c r="E1596" s="63">
        <v>34762</v>
      </c>
      <c r="F1596" s="88">
        <v>35109.620000000003</v>
      </c>
      <c r="G1596" s="100">
        <v>35805</v>
      </c>
      <c r="H1596" s="22">
        <f t="shared" si="309"/>
        <v>35225.54</v>
      </c>
      <c r="I1596" s="23">
        <f t="shared" si="310"/>
        <v>531.07469794747306</v>
      </c>
      <c r="J1596" s="23">
        <f t="shared" si="311"/>
        <v>1.5076410409818359</v>
      </c>
      <c r="K1596" s="24">
        <f t="shared" si="312"/>
        <v>35225.54</v>
      </c>
      <c r="L1596" s="24">
        <f t="shared" si="313"/>
        <v>35225.54</v>
      </c>
      <c r="M1596" s="24">
        <f t="shared" si="314"/>
        <v>35225.54</v>
      </c>
      <c r="N1596" s="24">
        <f t="shared" si="315"/>
        <v>35225.54</v>
      </c>
    </row>
    <row r="1597" spans="1:14" ht="30" x14ac:dyDescent="0.25">
      <c r="A1597" s="85">
        <v>918</v>
      </c>
      <c r="B1597" s="1" t="s">
        <v>2006</v>
      </c>
      <c r="C1597" s="21" t="s">
        <v>23</v>
      </c>
      <c r="D1597" s="26">
        <v>1</v>
      </c>
      <c r="E1597" s="63">
        <v>850</v>
      </c>
      <c r="F1597" s="88">
        <v>858.5</v>
      </c>
      <c r="G1597" s="100">
        <v>876</v>
      </c>
      <c r="H1597" s="22">
        <f t="shared" si="309"/>
        <v>861.5</v>
      </c>
      <c r="I1597" s="23">
        <f t="shared" si="310"/>
        <v>13.257073583562851</v>
      </c>
      <c r="J1597" s="23">
        <f t="shared" si="311"/>
        <v>1.5388361675638829</v>
      </c>
      <c r="K1597" s="24">
        <f t="shared" si="312"/>
        <v>861.5</v>
      </c>
      <c r="L1597" s="24">
        <f t="shared" si="313"/>
        <v>861.5</v>
      </c>
      <c r="M1597" s="24">
        <f t="shared" si="314"/>
        <v>861.5</v>
      </c>
      <c r="N1597" s="24">
        <f t="shared" si="315"/>
        <v>861.5</v>
      </c>
    </row>
    <row r="1598" spans="1:14" ht="30" x14ac:dyDescent="0.25">
      <c r="A1598" s="85">
        <v>919</v>
      </c>
      <c r="B1598" s="1" t="s">
        <v>2007</v>
      </c>
      <c r="C1598" s="21" t="s">
        <v>23</v>
      </c>
      <c r="D1598" s="26">
        <v>1</v>
      </c>
      <c r="E1598" s="63">
        <v>1978</v>
      </c>
      <c r="F1598" s="88">
        <v>1997.78</v>
      </c>
      <c r="G1598" s="100">
        <v>2037</v>
      </c>
      <c r="H1598" s="22">
        <f t="shared" si="309"/>
        <v>2004.26</v>
      </c>
      <c r="I1598" s="23">
        <f t="shared" si="310"/>
        <v>30.029032618451101</v>
      </c>
      <c r="J1598" s="23">
        <f t="shared" si="311"/>
        <v>1.4982603364060103</v>
      </c>
      <c r="K1598" s="24">
        <f t="shared" si="312"/>
        <v>2004.26</v>
      </c>
      <c r="L1598" s="24">
        <f t="shared" si="313"/>
        <v>2004.26</v>
      </c>
      <c r="M1598" s="24">
        <f t="shared" si="314"/>
        <v>2004.26</v>
      </c>
      <c r="N1598" s="24">
        <f t="shared" si="315"/>
        <v>2004.26</v>
      </c>
    </row>
    <row r="1599" spans="1:14" ht="45" x14ac:dyDescent="0.25">
      <c r="A1599" s="85">
        <v>920</v>
      </c>
      <c r="B1599" s="1" t="s">
        <v>2008</v>
      </c>
      <c r="C1599" s="21" t="s">
        <v>23</v>
      </c>
      <c r="D1599" s="26">
        <v>1</v>
      </c>
      <c r="E1599" s="63">
        <v>8652</v>
      </c>
      <c r="F1599" s="88">
        <v>8738.52</v>
      </c>
      <c r="G1599" s="100">
        <v>8912</v>
      </c>
      <c r="H1599" s="22">
        <f t="shared" si="309"/>
        <v>8767.5066666666662</v>
      </c>
      <c r="I1599" s="23">
        <f t="shared" si="310"/>
        <v>132.40154883283398</v>
      </c>
      <c r="J1599" s="23">
        <f t="shared" si="311"/>
        <v>1.5101391292488398</v>
      </c>
      <c r="K1599" s="24">
        <f t="shared" si="312"/>
        <v>8767.5066666666662</v>
      </c>
      <c r="L1599" s="24">
        <f t="shared" si="313"/>
        <v>8767.5066666666662</v>
      </c>
      <c r="M1599" s="24">
        <f t="shared" si="314"/>
        <v>8767.51</v>
      </c>
      <c r="N1599" s="24">
        <f t="shared" si="315"/>
        <v>8767.51</v>
      </c>
    </row>
    <row r="1600" spans="1:14" x14ac:dyDescent="0.25">
      <c r="A1600" s="101" t="s">
        <v>135</v>
      </c>
      <c r="B1600" s="101"/>
      <c r="C1600" s="101"/>
      <c r="D1600" s="101"/>
      <c r="E1600" s="101"/>
      <c r="F1600" s="101"/>
      <c r="G1600" s="101"/>
      <c r="H1600" s="101"/>
      <c r="I1600" s="101"/>
      <c r="J1600" s="101"/>
      <c r="K1600" s="101"/>
      <c r="L1600" s="101"/>
      <c r="M1600" s="101"/>
      <c r="N1600" s="101"/>
    </row>
    <row r="1601" spans="1:14" ht="30" x14ac:dyDescent="0.25">
      <c r="A1601" s="85">
        <v>921</v>
      </c>
      <c r="B1601" s="1" t="s">
        <v>2009</v>
      </c>
      <c r="C1601" s="21" t="s">
        <v>23</v>
      </c>
      <c r="D1601" s="26">
        <v>1</v>
      </c>
      <c r="E1601" s="63">
        <v>22</v>
      </c>
      <c r="F1601" s="88">
        <v>22.22</v>
      </c>
      <c r="G1601" s="100">
        <v>23</v>
      </c>
      <c r="H1601" s="22">
        <f t="shared" ref="H1601:H1620" si="316">AVERAGE(E1601:G1601)</f>
        <v>22.406666666666666</v>
      </c>
      <c r="I1601" s="23">
        <f t="shared" ref="I1601:I1620" si="317">SQRT(VAR(E1601:G1601))</f>
        <v>0.52548390397169498</v>
      </c>
      <c r="J1601" s="23">
        <f t="shared" ref="J1601:J1620" si="318">I1601/H1601*100</f>
        <v>2.3452123057350267</v>
      </c>
      <c r="K1601" s="24">
        <f t="shared" ref="K1601:K1620" si="319">D1601*SUM(E1601:G1601)/COLUMNS(E1601:G1601)</f>
        <v>22.406666666666666</v>
      </c>
      <c r="L1601" s="24">
        <f t="shared" ref="L1601:L1620" si="320">K1601/D1601</f>
        <v>22.406666666666666</v>
      </c>
      <c r="M1601" s="24">
        <f t="shared" ref="M1601:M1620" si="321">ROUND(L1601,2)</f>
        <v>22.41</v>
      </c>
      <c r="N1601" s="24">
        <f t="shared" ref="N1601:N1620" si="322">M1601*D1601</f>
        <v>22.41</v>
      </c>
    </row>
    <row r="1602" spans="1:14" ht="30" x14ac:dyDescent="0.25">
      <c r="A1602" s="85">
        <v>922</v>
      </c>
      <c r="B1602" s="1" t="s">
        <v>2010</v>
      </c>
      <c r="C1602" s="21" t="s">
        <v>23</v>
      </c>
      <c r="D1602" s="26">
        <v>1</v>
      </c>
      <c r="E1602" s="63">
        <v>22</v>
      </c>
      <c r="F1602" s="88">
        <v>22.22</v>
      </c>
      <c r="G1602" s="100">
        <v>23</v>
      </c>
      <c r="H1602" s="22">
        <f t="shared" si="316"/>
        <v>22.406666666666666</v>
      </c>
      <c r="I1602" s="23">
        <f t="shared" si="317"/>
        <v>0.52548390397169498</v>
      </c>
      <c r="J1602" s="23">
        <f t="shared" si="318"/>
        <v>2.3452123057350267</v>
      </c>
      <c r="K1602" s="24">
        <f t="shared" si="319"/>
        <v>22.406666666666666</v>
      </c>
      <c r="L1602" s="24">
        <f t="shared" si="320"/>
        <v>22.406666666666666</v>
      </c>
      <c r="M1602" s="24">
        <f t="shared" si="321"/>
        <v>22.41</v>
      </c>
      <c r="N1602" s="24">
        <f t="shared" si="322"/>
        <v>22.41</v>
      </c>
    </row>
    <row r="1603" spans="1:14" ht="30" x14ac:dyDescent="0.25">
      <c r="A1603" s="85">
        <v>923</v>
      </c>
      <c r="B1603" s="1" t="s">
        <v>2011</v>
      </c>
      <c r="C1603" s="21" t="s">
        <v>23</v>
      </c>
      <c r="D1603" s="26">
        <v>1</v>
      </c>
      <c r="E1603" s="63">
        <v>124</v>
      </c>
      <c r="F1603" s="88">
        <v>125.24</v>
      </c>
      <c r="G1603" s="100">
        <v>128</v>
      </c>
      <c r="H1603" s="22">
        <f t="shared" si="316"/>
        <v>125.74666666666667</v>
      </c>
      <c r="I1603" s="23">
        <f t="shared" si="317"/>
        <v>2.0475676626996568</v>
      </c>
      <c r="J1603" s="23">
        <f t="shared" si="318"/>
        <v>1.6283275867084537</v>
      </c>
      <c r="K1603" s="24">
        <f t="shared" si="319"/>
        <v>125.74666666666667</v>
      </c>
      <c r="L1603" s="24">
        <f t="shared" si="320"/>
        <v>125.74666666666667</v>
      </c>
      <c r="M1603" s="24">
        <f t="shared" si="321"/>
        <v>125.75</v>
      </c>
      <c r="N1603" s="24">
        <f t="shared" si="322"/>
        <v>125.75</v>
      </c>
    </row>
    <row r="1604" spans="1:14" ht="24" x14ac:dyDescent="0.25">
      <c r="A1604" s="85">
        <v>924</v>
      </c>
      <c r="B1604" s="1" t="s">
        <v>2012</v>
      </c>
      <c r="C1604" s="21" t="s">
        <v>23</v>
      </c>
      <c r="D1604" s="26">
        <v>1</v>
      </c>
      <c r="E1604" s="63">
        <v>912</v>
      </c>
      <c r="F1604" s="88">
        <v>921.12</v>
      </c>
      <c r="G1604" s="100">
        <v>939</v>
      </c>
      <c r="H1604" s="22">
        <f t="shared" si="316"/>
        <v>924.04</v>
      </c>
      <c r="I1604" s="23">
        <f t="shared" si="317"/>
        <v>13.73480251041128</v>
      </c>
      <c r="J1604" s="23">
        <f t="shared" si="318"/>
        <v>1.4863861424192979</v>
      </c>
      <c r="K1604" s="24">
        <f t="shared" si="319"/>
        <v>924.04</v>
      </c>
      <c r="L1604" s="24">
        <f t="shared" si="320"/>
        <v>924.04</v>
      </c>
      <c r="M1604" s="24">
        <f t="shared" si="321"/>
        <v>924.04</v>
      </c>
      <c r="N1604" s="24">
        <f t="shared" si="322"/>
        <v>924.04</v>
      </c>
    </row>
    <row r="1605" spans="1:14" ht="30" x14ac:dyDescent="0.25">
      <c r="A1605" s="85">
        <v>925</v>
      </c>
      <c r="B1605" s="1" t="s">
        <v>2013</v>
      </c>
      <c r="C1605" s="21" t="s">
        <v>23</v>
      </c>
      <c r="D1605" s="26">
        <v>1</v>
      </c>
      <c r="E1605" s="63">
        <v>9194</v>
      </c>
      <c r="F1605" s="88">
        <v>9285.94</v>
      </c>
      <c r="G1605" s="100">
        <v>9470</v>
      </c>
      <c r="H1605" s="22">
        <f t="shared" si="316"/>
        <v>9316.6466666666674</v>
      </c>
      <c r="I1605" s="23">
        <f t="shared" si="317"/>
        <v>140.53887196549329</v>
      </c>
      <c r="J1605" s="23">
        <f t="shared" si="318"/>
        <v>1.5084705580637374</v>
      </c>
      <c r="K1605" s="24">
        <f t="shared" si="319"/>
        <v>9316.6466666666674</v>
      </c>
      <c r="L1605" s="24">
        <f t="shared" si="320"/>
        <v>9316.6466666666674</v>
      </c>
      <c r="M1605" s="24">
        <f t="shared" si="321"/>
        <v>9316.65</v>
      </c>
      <c r="N1605" s="24">
        <f t="shared" si="322"/>
        <v>9316.65</v>
      </c>
    </row>
    <row r="1606" spans="1:14" ht="30" x14ac:dyDescent="0.25">
      <c r="A1606" s="85">
        <v>926</v>
      </c>
      <c r="B1606" s="1" t="s">
        <v>2014</v>
      </c>
      <c r="C1606" s="21" t="s">
        <v>23</v>
      </c>
      <c r="D1606" s="26">
        <v>1</v>
      </c>
      <c r="E1606" s="63">
        <v>6104</v>
      </c>
      <c r="F1606" s="88">
        <v>6165.04</v>
      </c>
      <c r="G1606" s="100">
        <v>6287</v>
      </c>
      <c r="H1606" s="22">
        <f t="shared" si="316"/>
        <v>6185.3466666666673</v>
      </c>
      <c r="I1606" s="23">
        <f t="shared" si="317"/>
        <v>93.174677532757443</v>
      </c>
      <c r="J1606" s="23">
        <f t="shared" si="318"/>
        <v>1.5063776139643603</v>
      </c>
      <c r="K1606" s="24">
        <f t="shared" si="319"/>
        <v>6185.3466666666673</v>
      </c>
      <c r="L1606" s="24">
        <f t="shared" si="320"/>
        <v>6185.3466666666673</v>
      </c>
      <c r="M1606" s="24">
        <f t="shared" si="321"/>
        <v>6185.35</v>
      </c>
      <c r="N1606" s="24">
        <f t="shared" si="322"/>
        <v>6185.35</v>
      </c>
    </row>
    <row r="1607" spans="1:14" ht="30" x14ac:dyDescent="0.25">
      <c r="A1607" s="85">
        <v>927</v>
      </c>
      <c r="B1607" s="1" t="s">
        <v>2015</v>
      </c>
      <c r="C1607" s="21" t="s">
        <v>23</v>
      </c>
      <c r="D1607" s="26">
        <v>1</v>
      </c>
      <c r="E1607" s="63">
        <v>896</v>
      </c>
      <c r="F1607" s="88">
        <v>904.96</v>
      </c>
      <c r="G1607" s="100">
        <v>923</v>
      </c>
      <c r="H1607" s="22">
        <f t="shared" si="316"/>
        <v>907.98666666666668</v>
      </c>
      <c r="I1607" s="23">
        <f t="shared" si="317"/>
        <v>13.752110141114098</v>
      </c>
      <c r="J1607" s="23">
        <f t="shared" si="318"/>
        <v>1.5145718154210155</v>
      </c>
      <c r="K1607" s="24">
        <f t="shared" si="319"/>
        <v>907.98666666666668</v>
      </c>
      <c r="L1607" s="24">
        <f t="shared" si="320"/>
        <v>907.98666666666668</v>
      </c>
      <c r="M1607" s="24">
        <f t="shared" si="321"/>
        <v>907.99</v>
      </c>
      <c r="N1607" s="24">
        <f t="shared" si="322"/>
        <v>907.99</v>
      </c>
    </row>
    <row r="1608" spans="1:14" ht="24" x14ac:dyDescent="0.25">
      <c r="A1608" s="85">
        <v>928</v>
      </c>
      <c r="B1608" s="1" t="s">
        <v>546</v>
      </c>
      <c r="C1608" s="21" t="s">
        <v>23</v>
      </c>
      <c r="D1608" s="70">
        <v>1</v>
      </c>
      <c r="E1608" s="63">
        <v>13442</v>
      </c>
      <c r="F1608" s="88">
        <v>13576.42</v>
      </c>
      <c r="G1608" s="100">
        <v>13845</v>
      </c>
      <c r="H1608" s="22">
        <f t="shared" si="316"/>
        <v>13621.14</v>
      </c>
      <c r="I1608" s="23">
        <f t="shared" si="317"/>
        <v>205.18810589310482</v>
      </c>
      <c r="J1608" s="23">
        <f t="shared" si="318"/>
        <v>1.5063945153864129</v>
      </c>
      <c r="K1608" s="24">
        <f t="shared" si="319"/>
        <v>13621.14</v>
      </c>
      <c r="L1608" s="24">
        <f t="shared" si="320"/>
        <v>13621.14</v>
      </c>
      <c r="M1608" s="24">
        <f t="shared" si="321"/>
        <v>13621.14</v>
      </c>
      <c r="N1608" s="24">
        <f t="shared" si="322"/>
        <v>13621.14</v>
      </c>
    </row>
    <row r="1609" spans="1:14" ht="30" x14ac:dyDescent="0.25">
      <c r="A1609" s="85">
        <v>929</v>
      </c>
      <c r="B1609" s="1" t="s">
        <v>2016</v>
      </c>
      <c r="C1609" s="21" t="s">
        <v>23</v>
      </c>
      <c r="D1609" s="26">
        <v>1</v>
      </c>
      <c r="E1609" s="63">
        <v>58</v>
      </c>
      <c r="F1609" s="88">
        <v>58.58</v>
      </c>
      <c r="G1609" s="100">
        <v>60</v>
      </c>
      <c r="H1609" s="22">
        <f t="shared" si="316"/>
        <v>58.859999999999992</v>
      </c>
      <c r="I1609" s="23">
        <f t="shared" si="317"/>
        <v>1.0289800775525251</v>
      </c>
      <c r="J1609" s="23">
        <f t="shared" si="318"/>
        <v>1.7481822588388127</v>
      </c>
      <c r="K1609" s="24">
        <f t="shared" si="319"/>
        <v>58.859999999999992</v>
      </c>
      <c r="L1609" s="24">
        <f t="shared" si="320"/>
        <v>58.859999999999992</v>
      </c>
      <c r="M1609" s="24">
        <f t="shared" si="321"/>
        <v>58.86</v>
      </c>
      <c r="N1609" s="24">
        <f t="shared" si="322"/>
        <v>58.86</v>
      </c>
    </row>
    <row r="1610" spans="1:14" ht="30" x14ac:dyDescent="0.25">
      <c r="A1610" s="85">
        <v>930</v>
      </c>
      <c r="B1610" s="1" t="s">
        <v>2017</v>
      </c>
      <c r="C1610" s="21" t="s">
        <v>23</v>
      </c>
      <c r="D1610" s="26">
        <v>1</v>
      </c>
      <c r="E1610" s="63">
        <v>22</v>
      </c>
      <c r="F1610" s="88">
        <v>22.22</v>
      </c>
      <c r="G1610" s="100">
        <v>23</v>
      </c>
      <c r="H1610" s="22">
        <f t="shared" si="316"/>
        <v>22.406666666666666</v>
      </c>
      <c r="I1610" s="23">
        <f t="shared" si="317"/>
        <v>0.52548390397169498</v>
      </c>
      <c r="J1610" s="23">
        <f t="shared" si="318"/>
        <v>2.3452123057350267</v>
      </c>
      <c r="K1610" s="24">
        <f t="shared" si="319"/>
        <v>22.406666666666666</v>
      </c>
      <c r="L1610" s="24">
        <f t="shared" si="320"/>
        <v>22.406666666666666</v>
      </c>
      <c r="M1610" s="24">
        <f t="shared" si="321"/>
        <v>22.41</v>
      </c>
      <c r="N1610" s="24">
        <f t="shared" si="322"/>
        <v>22.41</v>
      </c>
    </row>
    <row r="1611" spans="1:14" ht="24" x14ac:dyDescent="0.25">
      <c r="A1611" s="85">
        <v>931</v>
      </c>
      <c r="B1611" s="1" t="s">
        <v>2018</v>
      </c>
      <c r="C1611" s="21" t="s">
        <v>23</v>
      </c>
      <c r="D1611" s="26">
        <v>1</v>
      </c>
      <c r="E1611" s="63">
        <v>16</v>
      </c>
      <c r="F1611" s="88">
        <v>16.16</v>
      </c>
      <c r="G1611" s="100">
        <v>16</v>
      </c>
      <c r="H1611" s="22">
        <f t="shared" si="316"/>
        <v>16.053333333333331</v>
      </c>
      <c r="I1611" s="23">
        <f t="shared" si="317"/>
        <v>9.2376043070340211E-2</v>
      </c>
      <c r="J1611" s="23">
        <f t="shared" si="318"/>
        <v>0.57543216198301639</v>
      </c>
      <c r="K1611" s="24">
        <f t="shared" si="319"/>
        <v>16.053333333333331</v>
      </c>
      <c r="L1611" s="24">
        <f t="shared" si="320"/>
        <v>16.053333333333331</v>
      </c>
      <c r="M1611" s="24">
        <f t="shared" si="321"/>
        <v>16.05</v>
      </c>
      <c r="N1611" s="24">
        <f t="shared" si="322"/>
        <v>16.05</v>
      </c>
    </row>
    <row r="1612" spans="1:14" ht="30" x14ac:dyDescent="0.25">
      <c r="A1612" s="85">
        <v>932</v>
      </c>
      <c r="B1612" s="1" t="s">
        <v>2019</v>
      </c>
      <c r="C1612" s="21" t="s">
        <v>23</v>
      </c>
      <c r="D1612" s="26">
        <v>1</v>
      </c>
      <c r="E1612" s="63">
        <v>2904</v>
      </c>
      <c r="F1612" s="88">
        <v>2933.04</v>
      </c>
      <c r="G1612" s="100">
        <v>2991</v>
      </c>
      <c r="H1612" s="22">
        <f t="shared" si="316"/>
        <v>2942.6800000000003</v>
      </c>
      <c r="I1612" s="23">
        <f t="shared" si="317"/>
        <v>44.293873165484186</v>
      </c>
      <c r="J1612" s="23">
        <f t="shared" si="318"/>
        <v>1.5052222180286059</v>
      </c>
      <c r="K1612" s="24">
        <f t="shared" si="319"/>
        <v>2942.6800000000003</v>
      </c>
      <c r="L1612" s="24">
        <f t="shared" si="320"/>
        <v>2942.6800000000003</v>
      </c>
      <c r="M1612" s="24">
        <f t="shared" si="321"/>
        <v>2942.68</v>
      </c>
      <c r="N1612" s="24">
        <f t="shared" si="322"/>
        <v>2942.68</v>
      </c>
    </row>
    <row r="1613" spans="1:14" ht="30" x14ac:dyDescent="0.25">
      <c r="A1613" s="85">
        <v>933</v>
      </c>
      <c r="B1613" s="1" t="s">
        <v>2020</v>
      </c>
      <c r="C1613" s="21" t="s">
        <v>23</v>
      </c>
      <c r="D1613" s="26">
        <v>1</v>
      </c>
      <c r="E1613" s="63">
        <v>278</v>
      </c>
      <c r="F1613" s="88">
        <v>280.77999999999997</v>
      </c>
      <c r="G1613" s="100">
        <v>286</v>
      </c>
      <c r="H1613" s="22">
        <f t="shared" si="316"/>
        <v>281.59333333333331</v>
      </c>
      <c r="I1613" s="23">
        <f t="shared" si="317"/>
        <v>4.0615432206654347</v>
      </c>
      <c r="J1613" s="23">
        <f t="shared" si="318"/>
        <v>1.4423435287289359</v>
      </c>
      <c r="K1613" s="24">
        <f t="shared" si="319"/>
        <v>281.59333333333331</v>
      </c>
      <c r="L1613" s="24">
        <f t="shared" si="320"/>
        <v>281.59333333333331</v>
      </c>
      <c r="M1613" s="24">
        <f t="shared" si="321"/>
        <v>281.58999999999997</v>
      </c>
      <c r="N1613" s="24">
        <f t="shared" si="322"/>
        <v>281.58999999999997</v>
      </c>
    </row>
    <row r="1614" spans="1:14" ht="24" x14ac:dyDescent="0.25">
      <c r="A1614" s="85">
        <v>934</v>
      </c>
      <c r="B1614" s="1" t="s">
        <v>147</v>
      </c>
      <c r="C1614" s="21" t="s">
        <v>23</v>
      </c>
      <c r="D1614" s="26">
        <v>1</v>
      </c>
      <c r="E1614" s="63">
        <v>2904</v>
      </c>
      <c r="F1614" s="88">
        <v>2933.04</v>
      </c>
      <c r="G1614" s="100">
        <v>2991</v>
      </c>
      <c r="H1614" s="22">
        <f t="shared" si="316"/>
        <v>2942.6800000000003</v>
      </c>
      <c r="I1614" s="23">
        <f t="shared" si="317"/>
        <v>44.293873165484186</v>
      </c>
      <c r="J1614" s="23">
        <f t="shared" si="318"/>
        <v>1.5052222180286059</v>
      </c>
      <c r="K1614" s="24">
        <f t="shared" si="319"/>
        <v>2942.6800000000003</v>
      </c>
      <c r="L1614" s="24">
        <f t="shared" si="320"/>
        <v>2942.6800000000003</v>
      </c>
      <c r="M1614" s="24">
        <f t="shared" si="321"/>
        <v>2942.68</v>
      </c>
      <c r="N1614" s="24">
        <f t="shared" si="322"/>
        <v>2942.68</v>
      </c>
    </row>
    <row r="1615" spans="1:14" ht="30" x14ac:dyDescent="0.25">
      <c r="A1615" s="85">
        <v>935</v>
      </c>
      <c r="B1615" s="1" t="s">
        <v>2021</v>
      </c>
      <c r="C1615" s="21" t="s">
        <v>23</v>
      </c>
      <c r="D1615" s="26">
        <v>1</v>
      </c>
      <c r="E1615" s="63">
        <v>32</v>
      </c>
      <c r="F1615" s="88">
        <v>32.32</v>
      </c>
      <c r="G1615" s="100">
        <v>33</v>
      </c>
      <c r="H1615" s="22">
        <f t="shared" si="316"/>
        <v>32.44</v>
      </c>
      <c r="I1615" s="23">
        <f t="shared" si="317"/>
        <v>0.51068581339214814</v>
      </c>
      <c r="J1615" s="23">
        <f t="shared" si="318"/>
        <v>1.5742472669301733</v>
      </c>
      <c r="K1615" s="24">
        <f t="shared" si="319"/>
        <v>32.44</v>
      </c>
      <c r="L1615" s="24">
        <f t="shared" si="320"/>
        <v>32.44</v>
      </c>
      <c r="M1615" s="24">
        <f t="shared" si="321"/>
        <v>32.44</v>
      </c>
      <c r="N1615" s="24">
        <f t="shared" si="322"/>
        <v>32.44</v>
      </c>
    </row>
    <row r="1616" spans="1:14" ht="30" x14ac:dyDescent="0.25">
      <c r="A1616" s="85">
        <v>936</v>
      </c>
      <c r="B1616" s="1" t="s">
        <v>2022</v>
      </c>
      <c r="C1616" s="21" t="s">
        <v>23</v>
      </c>
      <c r="D1616" s="26">
        <v>1</v>
      </c>
      <c r="E1616" s="63">
        <v>46</v>
      </c>
      <c r="F1616" s="88">
        <v>46.46</v>
      </c>
      <c r="G1616" s="100">
        <v>47</v>
      </c>
      <c r="H1616" s="22">
        <f t="shared" si="316"/>
        <v>46.486666666666672</v>
      </c>
      <c r="I1616" s="23">
        <f t="shared" si="317"/>
        <v>0.50053304919189234</v>
      </c>
      <c r="J1616" s="23">
        <f t="shared" si="318"/>
        <v>1.076723897587607</v>
      </c>
      <c r="K1616" s="24">
        <f t="shared" si="319"/>
        <v>46.486666666666672</v>
      </c>
      <c r="L1616" s="24">
        <f t="shared" si="320"/>
        <v>46.486666666666672</v>
      </c>
      <c r="M1616" s="24">
        <f t="shared" si="321"/>
        <v>46.49</v>
      </c>
      <c r="N1616" s="24">
        <f t="shared" si="322"/>
        <v>46.49</v>
      </c>
    </row>
    <row r="1617" spans="1:14" ht="30" x14ac:dyDescent="0.25">
      <c r="A1617" s="85">
        <v>937</v>
      </c>
      <c r="B1617" s="1" t="s">
        <v>2023</v>
      </c>
      <c r="C1617" s="21" t="s">
        <v>23</v>
      </c>
      <c r="D1617" s="26">
        <v>1</v>
      </c>
      <c r="E1617" s="63">
        <v>78</v>
      </c>
      <c r="F1617" s="88">
        <v>78.78</v>
      </c>
      <c r="G1617" s="100">
        <v>80</v>
      </c>
      <c r="H1617" s="22">
        <f t="shared" si="316"/>
        <v>78.926666666666662</v>
      </c>
      <c r="I1617" s="23">
        <f t="shared" si="317"/>
        <v>1.0080343909477161</v>
      </c>
      <c r="J1617" s="23">
        <f t="shared" si="318"/>
        <v>1.2771784664427521</v>
      </c>
      <c r="K1617" s="24">
        <f t="shared" si="319"/>
        <v>78.926666666666662</v>
      </c>
      <c r="L1617" s="24">
        <f t="shared" si="320"/>
        <v>78.926666666666662</v>
      </c>
      <c r="M1617" s="24">
        <f t="shared" si="321"/>
        <v>78.930000000000007</v>
      </c>
      <c r="N1617" s="24">
        <f t="shared" si="322"/>
        <v>78.930000000000007</v>
      </c>
    </row>
    <row r="1618" spans="1:14" ht="24" x14ac:dyDescent="0.25">
      <c r="A1618" s="85">
        <v>938</v>
      </c>
      <c r="B1618" s="1" t="s">
        <v>2024</v>
      </c>
      <c r="C1618" s="21" t="s">
        <v>23</v>
      </c>
      <c r="D1618" s="26">
        <v>1</v>
      </c>
      <c r="E1618" s="63">
        <v>22</v>
      </c>
      <c r="F1618" s="88">
        <v>22.22</v>
      </c>
      <c r="G1618" s="100">
        <v>23</v>
      </c>
      <c r="H1618" s="22">
        <f t="shared" si="316"/>
        <v>22.406666666666666</v>
      </c>
      <c r="I1618" s="23">
        <f t="shared" si="317"/>
        <v>0.52548390397169498</v>
      </c>
      <c r="J1618" s="23">
        <f t="shared" si="318"/>
        <v>2.3452123057350267</v>
      </c>
      <c r="K1618" s="24">
        <f t="shared" si="319"/>
        <v>22.406666666666666</v>
      </c>
      <c r="L1618" s="24">
        <f t="shared" si="320"/>
        <v>22.406666666666666</v>
      </c>
      <c r="M1618" s="24">
        <f t="shared" si="321"/>
        <v>22.41</v>
      </c>
      <c r="N1618" s="24">
        <f t="shared" si="322"/>
        <v>22.41</v>
      </c>
    </row>
    <row r="1619" spans="1:14" ht="30" x14ac:dyDescent="0.25">
      <c r="A1619" s="85">
        <v>939</v>
      </c>
      <c r="B1619" s="1" t="s">
        <v>2025</v>
      </c>
      <c r="C1619" s="21" t="s">
        <v>23</v>
      </c>
      <c r="D1619" s="26">
        <v>1</v>
      </c>
      <c r="E1619" s="63">
        <v>70</v>
      </c>
      <c r="F1619" s="88">
        <v>70.7</v>
      </c>
      <c r="G1619" s="100">
        <v>72</v>
      </c>
      <c r="H1619" s="22">
        <f t="shared" si="316"/>
        <v>70.899999999999991</v>
      </c>
      <c r="I1619" s="23">
        <f t="shared" si="317"/>
        <v>1.0148891565092217</v>
      </c>
      <c r="J1619" s="23">
        <f t="shared" si="318"/>
        <v>1.4314374562894525</v>
      </c>
      <c r="K1619" s="24">
        <f t="shared" si="319"/>
        <v>70.899999999999991</v>
      </c>
      <c r="L1619" s="24">
        <f t="shared" si="320"/>
        <v>70.899999999999991</v>
      </c>
      <c r="M1619" s="24">
        <f t="shared" si="321"/>
        <v>70.900000000000006</v>
      </c>
      <c r="N1619" s="24">
        <f t="shared" si="322"/>
        <v>70.900000000000006</v>
      </c>
    </row>
    <row r="1620" spans="1:14" ht="30" x14ac:dyDescent="0.25">
      <c r="A1620" s="85">
        <v>940</v>
      </c>
      <c r="B1620" s="1" t="s">
        <v>2026</v>
      </c>
      <c r="C1620" s="21" t="s">
        <v>23</v>
      </c>
      <c r="D1620" s="26">
        <v>1</v>
      </c>
      <c r="E1620" s="63">
        <v>14368</v>
      </c>
      <c r="F1620" s="88">
        <v>14511.68</v>
      </c>
      <c r="G1620" s="100">
        <v>14799</v>
      </c>
      <c r="H1620" s="22">
        <f t="shared" si="316"/>
        <v>14559.56</v>
      </c>
      <c r="I1620" s="23">
        <f t="shared" si="317"/>
        <v>219.45300362492191</v>
      </c>
      <c r="J1620" s="23">
        <f t="shared" si="318"/>
        <v>1.5072777173549332</v>
      </c>
      <c r="K1620" s="24">
        <f t="shared" si="319"/>
        <v>14559.56</v>
      </c>
      <c r="L1620" s="24">
        <f t="shared" si="320"/>
        <v>14559.56</v>
      </c>
      <c r="M1620" s="24">
        <f t="shared" si="321"/>
        <v>14559.56</v>
      </c>
      <c r="N1620" s="24">
        <f t="shared" si="322"/>
        <v>14559.56</v>
      </c>
    </row>
    <row r="1621" spans="1:14" ht="24" x14ac:dyDescent="0.25">
      <c r="A1621" s="85">
        <v>941</v>
      </c>
      <c r="B1621" s="1" t="s">
        <v>2027</v>
      </c>
      <c r="C1621" s="21" t="s">
        <v>23</v>
      </c>
      <c r="D1621" s="26">
        <v>1</v>
      </c>
      <c r="E1621" s="63">
        <v>1190</v>
      </c>
      <c r="F1621" s="88">
        <v>1201.9000000000001</v>
      </c>
      <c r="G1621" s="100">
        <v>1226</v>
      </c>
      <c r="H1621" s="22">
        <f t="shared" ref="H1621:H1626" si="323">AVERAGE(E1621:G1621)</f>
        <v>1205.9666666666667</v>
      </c>
      <c r="I1621" s="23">
        <f t="shared" ref="I1621:I1626" si="324">SQRT(VAR(E1621:G1621))</f>
        <v>18.341301298799195</v>
      </c>
      <c r="J1621" s="23">
        <f t="shared" ref="J1621:J1626" si="325">I1621/H1621*100</f>
        <v>1.5208796234389448</v>
      </c>
      <c r="K1621" s="24">
        <f t="shared" ref="K1621:K1626" si="326">D1621*SUM(E1621:G1621)/COLUMNS(E1621:G1621)</f>
        <v>1205.9666666666667</v>
      </c>
      <c r="L1621" s="24">
        <f t="shared" ref="L1621:L1626" si="327">K1621/D1621</f>
        <v>1205.9666666666667</v>
      </c>
      <c r="M1621" s="24">
        <f t="shared" ref="M1621:M1626" si="328">ROUND(L1621,2)</f>
        <v>1205.97</v>
      </c>
      <c r="N1621" s="24">
        <f t="shared" ref="N1621:N1626" si="329">M1621*D1621</f>
        <v>1205.97</v>
      </c>
    </row>
    <row r="1622" spans="1:14" ht="30" x14ac:dyDescent="0.25">
      <c r="A1622" s="85">
        <v>942</v>
      </c>
      <c r="B1622" s="1" t="s">
        <v>2028</v>
      </c>
      <c r="C1622" s="21" t="s">
        <v>23</v>
      </c>
      <c r="D1622" s="26">
        <v>1</v>
      </c>
      <c r="E1622" s="63">
        <v>1932</v>
      </c>
      <c r="F1622" s="88">
        <v>1951.32</v>
      </c>
      <c r="G1622" s="100">
        <v>1990</v>
      </c>
      <c r="H1622" s="22">
        <f t="shared" si="323"/>
        <v>1957.7733333333333</v>
      </c>
      <c r="I1622" s="23">
        <f t="shared" si="324"/>
        <v>29.533610231960026</v>
      </c>
      <c r="J1622" s="23">
        <f t="shared" si="325"/>
        <v>1.5085306214522634</v>
      </c>
      <c r="K1622" s="24">
        <f t="shared" si="326"/>
        <v>1957.7733333333333</v>
      </c>
      <c r="L1622" s="24">
        <f t="shared" si="327"/>
        <v>1957.7733333333333</v>
      </c>
      <c r="M1622" s="24">
        <f t="shared" si="328"/>
        <v>1957.77</v>
      </c>
      <c r="N1622" s="24">
        <f t="shared" si="329"/>
        <v>1957.77</v>
      </c>
    </row>
    <row r="1623" spans="1:14" ht="30" x14ac:dyDescent="0.25">
      <c r="A1623" s="85">
        <v>943</v>
      </c>
      <c r="B1623" s="1" t="s">
        <v>2029</v>
      </c>
      <c r="C1623" s="21" t="s">
        <v>23</v>
      </c>
      <c r="D1623" s="26">
        <v>1</v>
      </c>
      <c r="E1623" s="63">
        <v>2210</v>
      </c>
      <c r="F1623" s="88">
        <v>2232.1</v>
      </c>
      <c r="G1623" s="100">
        <v>2276</v>
      </c>
      <c r="H1623" s="22">
        <f t="shared" si="323"/>
        <v>2239.3666666666668</v>
      </c>
      <c r="I1623" s="23">
        <f t="shared" si="324"/>
        <v>33.594692041055147</v>
      </c>
      <c r="J1623" s="23">
        <f t="shared" si="325"/>
        <v>1.5001871976178598</v>
      </c>
      <c r="K1623" s="24">
        <f t="shared" si="326"/>
        <v>2239.3666666666668</v>
      </c>
      <c r="L1623" s="24">
        <f t="shared" si="327"/>
        <v>2239.3666666666668</v>
      </c>
      <c r="M1623" s="24">
        <f t="shared" si="328"/>
        <v>2239.37</v>
      </c>
      <c r="N1623" s="24">
        <f t="shared" si="329"/>
        <v>2239.37</v>
      </c>
    </row>
    <row r="1624" spans="1:14" ht="24" x14ac:dyDescent="0.25">
      <c r="A1624" s="85">
        <v>944</v>
      </c>
      <c r="B1624" s="1" t="s">
        <v>2030</v>
      </c>
      <c r="C1624" s="21" t="s">
        <v>23</v>
      </c>
      <c r="D1624" s="26">
        <v>1</v>
      </c>
      <c r="E1624" s="63">
        <v>170</v>
      </c>
      <c r="F1624" s="88">
        <v>171.7</v>
      </c>
      <c r="G1624" s="100">
        <v>175</v>
      </c>
      <c r="H1624" s="22">
        <f t="shared" si="323"/>
        <v>172.23333333333335</v>
      </c>
      <c r="I1624" s="23">
        <f t="shared" si="324"/>
        <v>2.5423086620891135</v>
      </c>
      <c r="J1624" s="23">
        <f t="shared" si="325"/>
        <v>1.476083991923232</v>
      </c>
      <c r="K1624" s="24">
        <f t="shared" si="326"/>
        <v>172.23333333333335</v>
      </c>
      <c r="L1624" s="24">
        <f t="shared" si="327"/>
        <v>172.23333333333335</v>
      </c>
      <c r="M1624" s="24">
        <f t="shared" si="328"/>
        <v>172.23</v>
      </c>
      <c r="N1624" s="24">
        <f t="shared" si="329"/>
        <v>172.23</v>
      </c>
    </row>
    <row r="1625" spans="1:14" ht="24" x14ac:dyDescent="0.25">
      <c r="A1625" s="85">
        <v>945</v>
      </c>
      <c r="B1625" s="1" t="s">
        <v>2031</v>
      </c>
      <c r="C1625" s="21" t="s">
        <v>23</v>
      </c>
      <c r="D1625" s="26">
        <v>1</v>
      </c>
      <c r="E1625" s="63">
        <v>294</v>
      </c>
      <c r="F1625" s="88">
        <v>296.94</v>
      </c>
      <c r="G1625" s="100">
        <v>303</v>
      </c>
      <c r="H1625" s="22">
        <f t="shared" si="323"/>
        <v>297.98</v>
      </c>
      <c r="I1625" s="23">
        <f t="shared" si="324"/>
        <v>4.5892483044612007</v>
      </c>
      <c r="J1625" s="23">
        <f t="shared" si="325"/>
        <v>1.5401195732804887</v>
      </c>
      <c r="K1625" s="24">
        <f t="shared" si="326"/>
        <v>297.98</v>
      </c>
      <c r="L1625" s="24">
        <f t="shared" si="327"/>
        <v>297.98</v>
      </c>
      <c r="M1625" s="24">
        <f t="shared" si="328"/>
        <v>297.98</v>
      </c>
      <c r="N1625" s="24">
        <f t="shared" si="329"/>
        <v>297.98</v>
      </c>
    </row>
    <row r="1626" spans="1:14" ht="30" x14ac:dyDescent="0.25">
      <c r="A1626" s="85">
        <v>946</v>
      </c>
      <c r="B1626" s="1" t="s">
        <v>2032</v>
      </c>
      <c r="C1626" s="21" t="s">
        <v>23</v>
      </c>
      <c r="D1626" s="26">
        <v>1</v>
      </c>
      <c r="E1626" s="63">
        <v>170</v>
      </c>
      <c r="F1626" s="88">
        <v>171.7</v>
      </c>
      <c r="G1626" s="100">
        <v>175</v>
      </c>
      <c r="H1626" s="22">
        <f t="shared" si="323"/>
        <v>172.23333333333335</v>
      </c>
      <c r="I1626" s="23">
        <f t="shared" si="324"/>
        <v>2.5423086620891135</v>
      </c>
      <c r="J1626" s="23">
        <f t="shared" si="325"/>
        <v>1.476083991923232</v>
      </c>
      <c r="K1626" s="24">
        <f t="shared" si="326"/>
        <v>172.23333333333335</v>
      </c>
      <c r="L1626" s="24">
        <f t="shared" si="327"/>
        <v>172.23333333333335</v>
      </c>
      <c r="M1626" s="24">
        <f t="shared" si="328"/>
        <v>172.23</v>
      </c>
      <c r="N1626" s="24">
        <f t="shared" si="329"/>
        <v>172.23</v>
      </c>
    </row>
    <row r="1627" spans="1:14" x14ac:dyDescent="0.25">
      <c r="A1627" s="101" t="s">
        <v>2033</v>
      </c>
      <c r="B1627" s="101"/>
      <c r="C1627" s="101"/>
      <c r="D1627" s="101"/>
      <c r="E1627" s="101"/>
      <c r="F1627" s="101"/>
      <c r="G1627" s="101"/>
      <c r="H1627" s="101"/>
      <c r="I1627" s="101"/>
      <c r="J1627" s="101"/>
      <c r="K1627" s="101"/>
      <c r="L1627" s="101"/>
      <c r="M1627" s="101"/>
      <c r="N1627" s="101"/>
    </row>
    <row r="1628" spans="1:14" ht="24" x14ac:dyDescent="0.25">
      <c r="A1628" s="85">
        <v>947</v>
      </c>
      <c r="B1628" s="1" t="s">
        <v>787</v>
      </c>
      <c r="C1628" s="21" t="s">
        <v>23</v>
      </c>
      <c r="D1628" s="26">
        <v>1</v>
      </c>
      <c r="E1628" s="63">
        <v>3786</v>
      </c>
      <c r="F1628" s="88">
        <v>3823.86</v>
      </c>
      <c r="G1628" s="100">
        <v>3900</v>
      </c>
      <c r="H1628" s="22">
        <f t="shared" ref="H1628:H1639" si="330">AVERAGE(E1628:G1628)</f>
        <v>3836.6200000000003</v>
      </c>
      <c r="I1628" s="23">
        <f t="shared" ref="I1628:I1639" si="331">SQRT(VAR(E1628:G1628))</f>
        <v>58.061288308131765</v>
      </c>
      <c r="J1628" s="23">
        <f t="shared" ref="J1628:J1639" si="332">I1628/H1628*100</f>
        <v>1.5133447750397944</v>
      </c>
      <c r="K1628" s="24">
        <f t="shared" ref="K1628:K1639" si="333">D1628*SUM(E1628:G1628)/COLUMNS(E1628:G1628)</f>
        <v>3836.6200000000003</v>
      </c>
      <c r="L1628" s="24">
        <f t="shared" ref="L1628:L1639" si="334">K1628/D1628</f>
        <v>3836.6200000000003</v>
      </c>
      <c r="M1628" s="24">
        <f t="shared" ref="M1628:M1639" si="335">ROUND(L1628,2)</f>
        <v>3836.62</v>
      </c>
      <c r="N1628" s="24">
        <f t="shared" ref="N1628:N1639" si="336">M1628*D1628</f>
        <v>3836.62</v>
      </c>
    </row>
    <row r="1629" spans="1:14" ht="30" x14ac:dyDescent="0.25">
      <c r="A1629" s="85">
        <v>948</v>
      </c>
      <c r="B1629" s="1" t="s">
        <v>2034</v>
      </c>
      <c r="C1629" s="21" t="s">
        <v>23</v>
      </c>
      <c r="D1629" s="26">
        <v>1</v>
      </c>
      <c r="E1629" s="63">
        <v>4096</v>
      </c>
      <c r="F1629" s="88">
        <v>4136.96</v>
      </c>
      <c r="G1629" s="100">
        <v>4219</v>
      </c>
      <c r="H1629" s="22">
        <f t="shared" si="330"/>
        <v>4150.6533333333327</v>
      </c>
      <c r="I1629" s="23">
        <f t="shared" si="331"/>
        <v>62.632902961090132</v>
      </c>
      <c r="J1629" s="23">
        <f t="shared" si="332"/>
        <v>1.5089890176588299</v>
      </c>
      <c r="K1629" s="24">
        <f t="shared" si="333"/>
        <v>4150.6533333333327</v>
      </c>
      <c r="L1629" s="24">
        <f t="shared" si="334"/>
        <v>4150.6533333333327</v>
      </c>
      <c r="M1629" s="24">
        <f t="shared" si="335"/>
        <v>4150.6499999999996</v>
      </c>
      <c r="N1629" s="24">
        <f t="shared" si="336"/>
        <v>4150.6499999999996</v>
      </c>
    </row>
    <row r="1630" spans="1:14" ht="30" x14ac:dyDescent="0.25">
      <c r="A1630" s="85">
        <v>949</v>
      </c>
      <c r="B1630" s="1" t="s">
        <v>2035</v>
      </c>
      <c r="C1630" s="21" t="s">
        <v>23</v>
      </c>
      <c r="D1630" s="26">
        <v>1</v>
      </c>
      <c r="E1630" s="63">
        <v>54</v>
      </c>
      <c r="F1630" s="88">
        <v>54.54</v>
      </c>
      <c r="G1630" s="100">
        <v>56</v>
      </c>
      <c r="H1630" s="22">
        <f t="shared" si="330"/>
        <v>54.846666666666664</v>
      </c>
      <c r="I1630" s="23">
        <f t="shared" si="331"/>
        <v>1.034665807559781</v>
      </c>
      <c r="J1630" s="23">
        <f t="shared" si="332"/>
        <v>1.886469808362309</v>
      </c>
      <c r="K1630" s="24">
        <f t="shared" si="333"/>
        <v>54.846666666666664</v>
      </c>
      <c r="L1630" s="24">
        <f t="shared" si="334"/>
        <v>54.846666666666664</v>
      </c>
      <c r="M1630" s="24">
        <f t="shared" si="335"/>
        <v>54.85</v>
      </c>
      <c r="N1630" s="24">
        <f t="shared" si="336"/>
        <v>54.85</v>
      </c>
    </row>
    <row r="1631" spans="1:14" ht="30" x14ac:dyDescent="0.25">
      <c r="A1631" s="85">
        <v>950</v>
      </c>
      <c r="B1631" s="1" t="s">
        <v>2036</v>
      </c>
      <c r="C1631" s="21" t="s">
        <v>23</v>
      </c>
      <c r="D1631" s="26">
        <v>1</v>
      </c>
      <c r="E1631" s="63">
        <v>54</v>
      </c>
      <c r="F1631" s="88">
        <v>54.54</v>
      </c>
      <c r="G1631" s="100">
        <v>56</v>
      </c>
      <c r="H1631" s="22">
        <f t="shared" si="330"/>
        <v>54.846666666666664</v>
      </c>
      <c r="I1631" s="23">
        <f t="shared" si="331"/>
        <v>1.034665807559781</v>
      </c>
      <c r="J1631" s="23">
        <f t="shared" si="332"/>
        <v>1.886469808362309</v>
      </c>
      <c r="K1631" s="24">
        <f t="shared" si="333"/>
        <v>54.846666666666664</v>
      </c>
      <c r="L1631" s="24">
        <f t="shared" si="334"/>
        <v>54.846666666666664</v>
      </c>
      <c r="M1631" s="24">
        <f t="shared" si="335"/>
        <v>54.85</v>
      </c>
      <c r="N1631" s="24">
        <f t="shared" si="336"/>
        <v>54.85</v>
      </c>
    </row>
    <row r="1632" spans="1:14" ht="45" x14ac:dyDescent="0.25">
      <c r="A1632" s="85">
        <v>951</v>
      </c>
      <c r="B1632" s="1" t="s">
        <v>2037</v>
      </c>
      <c r="C1632" s="21" t="s">
        <v>23</v>
      </c>
      <c r="D1632" s="26">
        <v>1</v>
      </c>
      <c r="E1632" s="63">
        <v>186</v>
      </c>
      <c r="F1632" s="88">
        <v>187.86</v>
      </c>
      <c r="G1632" s="100">
        <v>192</v>
      </c>
      <c r="H1632" s="22">
        <f t="shared" si="330"/>
        <v>188.62</v>
      </c>
      <c r="I1632" s="23">
        <f t="shared" si="331"/>
        <v>3.071351494049483</v>
      </c>
      <c r="J1632" s="23">
        <f t="shared" si="332"/>
        <v>1.6283275867084526</v>
      </c>
      <c r="K1632" s="24">
        <f t="shared" si="333"/>
        <v>188.62</v>
      </c>
      <c r="L1632" s="24">
        <f t="shared" si="334"/>
        <v>188.62</v>
      </c>
      <c r="M1632" s="24">
        <f t="shared" si="335"/>
        <v>188.62</v>
      </c>
      <c r="N1632" s="24">
        <f t="shared" si="336"/>
        <v>188.62</v>
      </c>
    </row>
    <row r="1633" spans="1:14" ht="24" x14ac:dyDescent="0.25">
      <c r="A1633" s="85">
        <v>952</v>
      </c>
      <c r="B1633" s="1" t="s">
        <v>356</v>
      </c>
      <c r="C1633" s="21" t="s">
        <v>23</v>
      </c>
      <c r="D1633" s="26">
        <v>1</v>
      </c>
      <c r="E1633" s="63">
        <v>5176</v>
      </c>
      <c r="F1633" s="88">
        <v>5227.76</v>
      </c>
      <c r="G1633" s="100">
        <v>5331</v>
      </c>
      <c r="H1633" s="22">
        <f t="shared" si="330"/>
        <v>5244.92</v>
      </c>
      <c r="I1633" s="23">
        <f t="shared" si="331"/>
        <v>78.911971208429435</v>
      </c>
      <c r="J1633" s="23">
        <f t="shared" si="332"/>
        <v>1.5045409883931391</v>
      </c>
      <c r="K1633" s="24">
        <f t="shared" si="333"/>
        <v>5244.92</v>
      </c>
      <c r="L1633" s="24">
        <f t="shared" si="334"/>
        <v>5244.92</v>
      </c>
      <c r="M1633" s="24">
        <f t="shared" si="335"/>
        <v>5244.92</v>
      </c>
      <c r="N1633" s="24">
        <f t="shared" si="336"/>
        <v>5244.92</v>
      </c>
    </row>
    <row r="1634" spans="1:14" ht="30" x14ac:dyDescent="0.25">
      <c r="A1634" s="85">
        <v>953</v>
      </c>
      <c r="B1634" s="1" t="s">
        <v>2038</v>
      </c>
      <c r="C1634" s="21" t="s">
        <v>23</v>
      </c>
      <c r="D1634" s="26">
        <v>1</v>
      </c>
      <c r="E1634" s="63">
        <v>388</v>
      </c>
      <c r="F1634" s="88">
        <v>391.88</v>
      </c>
      <c r="G1634" s="100">
        <v>400</v>
      </c>
      <c r="H1634" s="22">
        <f t="shared" si="330"/>
        <v>393.29333333333335</v>
      </c>
      <c r="I1634" s="23">
        <f t="shared" si="331"/>
        <v>6.1235719423661008</v>
      </c>
      <c r="J1634" s="23">
        <f t="shared" si="332"/>
        <v>1.5569986631774673</v>
      </c>
      <c r="K1634" s="24">
        <f t="shared" si="333"/>
        <v>393.29333333333335</v>
      </c>
      <c r="L1634" s="24">
        <f t="shared" si="334"/>
        <v>393.29333333333335</v>
      </c>
      <c r="M1634" s="24">
        <f t="shared" si="335"/>
        <v>393.29</v>
      </c>
      <c r="N1634" s="24">
        <f t="shared" si="336"/>
        <v>393.29</v>
      </c>
    </row>
    <row r="1635" spans="1:14" ht="30" x14ac:dyDescent="0.25">
      <c r="A1635" s="85">
        <v>954</v>
      </c>
      <c r="B1635" s="1" t="s">
        <v>2039</v>
      </c>
      <c r="C1635" s="21" t="s">
        <v>23</v>
      </c>
      <c r="D1635" s="70">
        <v>1</v>
      </c>
      <c r="E1635" s="63">
        <v>248</v>
      </c>
      <c r="F1635" s="88">
        <v>250.48</v>
      </c>
      <c r="G1635" s="100">
        <v>255</v>
      </c>
      <c r="H1635" s="22">
        <f t="shared" si="330"/>
        <v>251.16</v>
      </c>
      <c r="I1635" s="23">
        <f t="shared" si="331"/>
        <v>3.5491970923013008</v>
      </c>
      <c r="J1635" s="23">
        <f t="shared" si="332"/>
        <v>1.4131219510675668</v>
      </c>
      <c r="K1635" s="24">
        <f t="shared" si="333"/>
        <v>251.16</v>
      </c>
      <c r="L1635" s="24">
        <f t="shared" si="334"/>
        <v>251.16</v>
      </c>
      <c r="M1635" s="24">
        <f t="shared" si="335"/>
        <v>251.16</v>
      </c>
      <c r="N1635" s="24">
        <f t="shared" si="336"/>
        <v>251.16</v>
      </c>
    </row>
    <row r="1636" spans="1:14" ht="30" x14ac:dyDescent="0.25">
      <c r="A1636" s="85">
        <v>955</v>
      </c>
      <c r="B1636" s="1" t="s">
        <v>2040</v>
      </c>
      <c r="C1636" s="21" t="s">
        <v>23</v>
      </c>
      <c r="D1636" s="26">
        <v>1</v>
      </c>
      <c r="E1636" s="63">
        <v>1700</v>
      </c>
      <c r="F1636" s="88">
        <v>1717</v>
      </c>
      <c r="G1636" s="100">
        <v>1751</v>
      </c>
      <c r="H1636" s="22">
        <f t="shared" si="330"/>
        <v>1722.6666666666667</v>
      </c>
      <c r="I1636" s="23">
        <f t="shared" si="331"/>
        <v>25.967928938083094</v>
      </c>
      <c r="J1636" s="23">
        <f t="shared" si="332"/>
        <v>1.5074262154460001</v>
      </c>
      <c r="K1636" s="24">
        <f t="shared" si="333"/>
        <v>1722.6666666666667</v>
      </c>
      <c r="L1636" s="24">
        <f t="shared" si="334"/>
        <v>1722.6666666666667</v>
      </c>
      <c r="M1636" s="24">
        <f t="shared" si="335"/>
        <v>1722.67</v>
      </c>
      <c r="N1636" s="24">
        <f t="shared" si="336"/>
        <v>1722.67</v>
      </c>
    </row>
    <row r="1637" spans="1:14" ht="30" x14ac:dyDescent="0.25">
      <c r="A1637" s="85">
        <v>956</v>
      </c>
      <c r="B1637" s="1" t="s">
        <v>2041</v>
      </c>
      <c r="C1637" s="21" t="s">
        <v>23</v>
      </c>
      <c r="D1637" s="26">
        <v>1</v>
      </c>
      <c r="E1637" s="63">
        <v>1360</v>
      </c>
      <c r="F1637" s="88">
        <v>1373.6</v>
      </c>
      <c r="G1637" s="100">
        <v>1401</v>
      </c>
      <c r="H1637" s="22">
        <f t="shared" si="330"/>
        <v>1378.2</v>
      </c>
      <c r="I1637" s="23">
        <f t="shared" si="331"/>
        <v>20.883486298987542</v>
      </c>
      <c r="J1637" s="23">
        <f t="shared" si="332"/>
        <v>1.5152725510802163</v>
      </c>
      <c r="K1637" s="24">
        <f t="shared" si="333"/>
        <v>1378.2</v>
      </c>
      <c r="L1637" s="24">
        <f t="shared" si="334"/>
        <v>1378.2</v>
      </c>
      <c r="M1637" s="24">
        <f t="shared" si="335"/>
        <v>1378.2</v>
      </c>
      <c r="N1637" s="24">
        <f t="shared" si="336"/>
        <v>1378.2</v>
      </c>
    </row>
    <row r="1638" spans="1:14" ht="30" x14ac:dyDescent="0.25">
      <c r="A1638" s="85">
        <v>957</v>
      </c>
      <c r="B1638" s="1" t="s">
        <v>2042</v>
      </c>
      <c r="C1638" s="21" t="s">
        <v>23</v>
      </c>
      <c r="D1638" s="26">
        <v>1</v>
      </c>
      <c r="E1638" s="63">
        <v>78</v>
      </c>
      <c r="F1638" s="88">
        <v>78.78</v>
      </c>
      <c r="G1638" s="100">
        <v>80</v>
      </c>
      <c r="H1638" s="22">
        <f t="shared" si="330"/>
        <v>78.926666666666662</v>
      </c>
      <c r="I1638" s="23">
        <f t="shared" si="331"/>
        <v>1.0080343909477161</v>
      </c>
      <c r="J1638" s="23">
        <f t="shared" si="332"/>
        <v>1.2771784664427521</v>
      </c>
      <c r="K1638" s="24">
        <f t="shared" si="333"/>
        <v>78.926666666666662</v>
      </c>
      <c r="L1638" s="24">
        <f t="shared" si="334"/>
        <v>78.926666666666662</v>
      </c>
      <c r="M1638" s="24">
        <f t="shared" si="335"/>
        <v>78.930000000000007</v>
      </c>
      <c r="N1638" s="24">
        <f t="shared" si="336"/>
        <v>78.930000000000007</v>
      </c>
    </row>
    <row r="1639" spans="1:14" ht="30" x14ac:dyDescent="0.25">
      <c r="A1639" s="85">
        <v>958</v>
      </c>
      <c r="B1639" s="1" t="s">
        <v>2043</v>
      </c>
      <c r="C1639" s="21" t="s">
        <v>23</v>
      </c>
      <c r="D1639" s="26">
        <v>1</v>
      </c>
      <c r="E1639" s="63">
        <v>62</v>
      </c>
      <c r="F1639" s="88">
        <v>62.62</v>
      </c>
      <c r="G1639" s="100">
        <v>64</v>
      </c>
      <c r="H1639" s="22">
        <f t="shared" si="330"/>
        <v>62.873333333333335</v>
      </c>
      <c r="I1639" s="23">
        <f t="shared" si="331"/>
        <v>1.0237838313498284</v>
      </c>
      <c r="J1639" s="23">
        <f t="shared" si="332"/>
        <v>1.6283275867084537</v>
      </c>
      <c r="K1639" s="24">
        <f t="shared" si="333"/>
        <v>62.873333333333335</v>
      </c>
      <c r="L1639" s="24">
        <f t="shared" si="334"/>
        <v>62.873333333333335</v>
      </c>
      <c r="M1639" s="24">
        <f t="shared" si="335"/>
        <v>62.87</v>
      </c>
      <c r="N1639" s="24">
        <f t="shared" si="336"/>
        <v>62.87</v>
      </c>
    </row>
    <row r="1640" spans="1:14" ht="30" x14ac:dyDescent="0.25">
      <c r="A1640" s="85">
        <v>959</v>
      </c>
      <c r="B1640" s="1" t="s">
        <v>2044</v>
      </c>
      <c r="C1640" s="21" t="s">
        <v>23</v>
      </c>
      <c r="D1640" s="26">
        <v>1</v>
      </c>
      <c r="E1640" s="63">
        <v>1962</v>
      </c>
      <c r="F1640" s="88">
        <v>1981.62</v>
      </c>
      <c r="G1640" s="100">
        <v>2021</v>
      </c>
      <c r="H1640" s="22">
        <f>AVERAGE(E1640:G1640)</f>
        <v>1988.2066666666667</v>
      </c>
      <c r="I1640" s="23">
        <f>SQRT(VAR(E1640:G1640))</f>
        <v>30.046432955233374</v>
      </c>
      <c r="J1640" s="23">
        <f>I1640/H1640*100</f>
        <v>1.511232884336305</v>
      </c>
      <c r="K1640" s="24">
        <f>D1640*SUM(E1640:G1640)/COLUMNS(E1640:G1640)</f>
        <v>1988.2066666666667</v>
      </c>
      <c r="L1640" s="24">
        <f>K1640/D1640</f>
        <v>1988.2066666666667</v>
      </c>
      <c r="M1640" s="24">
        <f>ROUND(L1640,2)</f>
        <v>1988.21</v>
      </c>
      <c r="N1640" s="24">
        <f>M1640*D1640</f>
        <v>1988.21</v>
      </c>
    </row>
    <row r="1641" spans="1:14" ht="30" x14ac:dyDescent="0.25">
      <c r="A1641" s="85">
        <v>960</v>
      </c>
      <c r="B1641" s="1" t="s">
        <v>2045</v>
      </c>
      <c r="C1641" s="21" t="s">
        <v>23</v>
      </c>
      <c r="D1641" s="26">
        <v>1</v>
      </c>
      <c r="E1641" s="63">
        <v>1962</v>
      </c>
      <c r="F1641" s="88">
        <v>1981.62</v>
      </c>
      <c r="G1641" s="100">
        <v>2021</v>
      </c>
      <c r="H1641" s="22">
        <f>AVERAGE(E1641:G1641)</f>
        <v>1988.2066666666667</v>
      </c>
      <c r="I1641" s="23">
        <f>SQRT(VAR(E1641:G1641))</f>
        <v>30.046432955233374</v>
      </c>
      <c r="J1641" s="23">
        <f>I1641/H1641*100</f>
        <v>1.511232884336305</v>
      </c>
      <c r="K1641" s="24">
        <f>D1641*SUM(E1641:G1641)/COLUMNS(E1641:G1641)</f>
        <v>1988.2066666666667</v>
      </c>
      <c r="L1641" s="24">
        <f>K1641/D1641</f>
        <v>1988.2066666666667</v>
      </c>
      <c r="M1641" s="24">
        <f>ROUND(L1641,2)</f>
        <v>1988.21</v>
      </c>
      <c r="N1641" s="24">
        <f>M1641*D1641</f>
        <v>1988.21</v>
      </c>
    </row>
    <row r="1642" spans="1:14" x14ac:dyDescent="0.25">
      <c r="A1642" s="101" t="s">
        <v>2046</v>
      </c>
      <c r="B1642" s="101"/>
      <c r="C1642" s="101"/>
      <c r="D1642" s="101"/>
      <c r="E1642" s="101"/>
      <c r="F1642" s="101"/>
      <c r="G1642" s="101"/>
      <c r="H1642" s="101"/>
      <c r="I1642" s="101"/>
      <c r="J1642" s="101"/>
      <c r="K1642" s="101"/>
      <c r="L1642" s="101"/>
      <c r="M1642" s="101"/>
      <c r="N1642" s="101"/>
    </row>
    <row r="1643" spans="1:14" ht="30" x14ac:dyDescent="0.25">
      <c r="A1643" s="85">
        <v>961</v>
      </c>
      <c r="B1643" s="1" t="s">
        <v>2047</v>
      </c>
      <c r="C1643" s="21" t="s">
        <v>23</v>
      </c>
      <c r="D1643" s="26">
        <v>1</v>
      </c>
      <c r="E1643" s="63">
        <v>186</v>
      </c>
      <c r="F1643" s="88">
        <v>187.86</v>
      </c>
      <c r="G1643" s="100">
        <v>192</v>
      </c>
      <c r="H1643" s="22">
        <f t="shared" ref="H1643:H1648" si="337">AVERAGE(E1643:G1643)</f>
        <v>188.62</v>
      </c>
      <c r="I1643" s="23">
        <f t="shared" ref="I1643:I1648" si="338">SQRT(VAR(E1643:G1643))</f>
        <v>3.071351494049483</v>
      </c>
      <c r="J1643" s="23">
        <f t="shared" ref="J1643:J1648" si="339">I1643/H1643*100</f>
        <v>1.6283275867084526</v>
      </c>
      <c r="K1643" s="24">
        <f t="shared" ref="K1643:K1648" si="340">D1643*SUM(E1643:G1643)/COLUMNS(E1643:G1643)</f>
        <v>188.62</v>
      </c>
      <c r="L1643" s="24">
        <f t="shared" ref="L1643:L1648" si="341">K1643/D1643</f>
        <v>188.62</v>
      </c>
      <c r="M1643" s="24">
        <f t="shared" ref="M1643:M1648" si="342">ROUND(L1643,2)</f>
        <v>188.62</v>
      </c>
      <c r="N1643" s="24">
        <f t="shared" ref="N1643:N1648" si="343">M1643*D1643</f>
        <v>188.62</v>
      </c>
    </row>
    <row r="1644" spans="1:14" ht="30" x14ac:dyDescent="0.25">
      <c r="A1644" s="85">
        <v>962</v>
      </c>
      <c r="B1644" s="1" t="s">
        <v>2048</v>
      </c>
      <c r="C1644" s="21" t="s">
        <v>23</v>
      </c>
      <c r="D1644" s="26">
        <v>1</v>
      </c>
      <c r="E1644" s="63">
        <v>2086</v>
      </c>
      <c r="F1644" s="88">
        <v>2106.86</v>
      </c>
      <c r="G1644" s="100">
        <v>2149</v>
      </c>
      <c r="H1644" s="22">
        <f t="shared" si="337"/>
        <v>2113.9533333333334</v>
      </c>
      <c r="I1644" s="23">
        <f t="shared" si="338"/>
        <v>32.093403268169183</v>
      </c>
      <c r="J1644" s="23">
        <f t="shared" si="339"/>
        <v>1.5181699029071527</v>
      </c>
      <c r="K1644" s="24">
        <f t="shared" si="340"/>
        <v>2113.9533333333334</v>
      </c>
      <c r="L1644" s="24">
        <f t="shared" si="341"/>
        <v>2113.9533333333334</v>
      </c>
      <c r="M1644" s="24">
        <f t="shared" si="342"/>
        <v>2113.9499999999998</v>
      </c>
      <c r="N1644" s="24">
        <f t="shared" si="343"/>
        <v>2113.9499999999998</v>
      </c>
    </row>
    <row r="1645" spans="1:14" ht="30" x14ac:dyDescent="0.25">
      <c r="A1645" s="85">
        <v>963</v>
      </c>
      <c r="B1645" s="1" t="s">
        <v>2049</v>
      </c>
      <c r="C1645" s="21" t="s">
        <v>23</v>
      </c>
      <c r="D1645" s="26">
        <v>1</v>
      </c>
      <c r="E1645" s="63">
        <v>2086</v>
      </c>
      <c r="F1645" s="88">
        <v>2106.86</v>
      </c>
      <c r="G1645" s="100">
        <v>2149</v>
      </c>
      <c r="H1645" s="22">
        <f t="shared" si="337"/>
        <v>2113.9533333333334</v>
      </c>
      <c r="I1645" s="23">
        <f t="shared" si="338"/>
        <v>32.093403268169183</v>
      </c>
      <c r="J1645" s="23">
        <f t="shared" si="339"/>
        <v>1.5181699029071527</v>
      </c>
      <c r="K1645" s="24">
        <f t="shared" si="340"/>
        <v>2113.9533333333334</v>
      </c>
      <c r="L1645" s="24">
        <f t="shared" si="341"/>
        <v>2113.9533333333334</v>
      </c>
      <c r="M1645" s="24">
        <f t="shared" si="342"/>
        <v>2113.9499999999998</v>
      </c>
      <c r="N1645" s="24">
        <f t="shared" si="343"/>
        <v>2113.9499999999998</v>
      </c>
    </row>
    <row r="1646" spans="1:14" ht="24" x14ac:dyDescent="0.25">
      <c r="A1646" s="85">
        <v>964</v>
      </c>
      <c r="B1646" s="1" t="s">
        <v>2050</v>
      </c>
      <c r="C1646" s="21" t="s">
        <v>23</v>
      </c>
      <c r="D1646" s="26">
        <v>1</v>
      </c>
      <c r="E1646" s="63">
        <v>5640</v>
      </c>
      <c r="F1646" s="88">
        <v>5696.4</v>
      </c>
      <c r="G1646" s="100">
        <v>5809</v>
      </c>
      <c r="H1646" s="22">
        <f t="shared" si="337"/>
        <v>5715.1333333333341</v>
      </c>
      <c r="I1646" s="23">
        <f t="shared" si="338"/>
        <v>86.043322421518226</v>
      </c>
      <c r="J1646" s="23">
        <f t="shared" si="339"/>
        <v>1.5055348213780644</v>
      </c>
      <c r="K1646" s="24">
        <f t="shared" si="340"/>
        <v>5715.1333333333341</v>
      </c>
      <c r="L1646" s="24">
        <f t="shared" si="341"/>
        <v>5715.1333333333341</v>
      </c>
      <c r="M1646" s="24">
        <f t="shared" si="342"/>
        <v>5715.13</v>
      </c>
      <c r="N1646" s="24">
        <f t="shared" si="343"/>
        <v>5715.13</v>
      </c>
    </row>
    <row r="1647" spans="1:14" ht="30" x14ac:dyDescent="0.25">
      <c r="A1647" s="85">
        <v>965</v>
      </c>
      <c r="B1647" s="1" t="s">
        <v>2051</v>
      </c>
      <c r="C1647" s="21" t="s">
        <v>23</v>
      </c>
      <c r="D1647" s="26">
        <v>1</v>
      </c>
      <c r="E1647" s="63">
        <v>850</v>
      </c>
      <c r="F1647" s="88">
        <v>858.5</v>
      </c>
      <c r="G1647" s="100">
        <v>876</v>
      </c>
      <c r="H1647" s="22">
        <f t="shared" si="337"/>
        <v>861.5</v>
      </c>
      <c r="I1647" s="23">
        <f t="shared" si="338"/>
        <v>13.257073583562851</v>
      </c>
      <c r="J1647" s="23">
        <f t="shared" si="339"/>
        <v>1.5388361675638829</v>
      </c>
      <c r="K1647" s="24">
        <f t="shared" si="340"/>
        <v>861.5</v>
      </c>
      <c r="L1647" s="24">
        <f t="shared" si="341"/>
        <v>861.5</v>
      </c>
      <c r="M1647" s="24">
        <f t="shared" si="342"/>
        <v>861.5</v>
      </c>
      <c r="N1647" s="24">
        <f t="shared" si="343"/>
        <v>861.5</v>
      </c>
    </row>
    <row r="1648" spans="1:14" ht="30" x14ac:dyDescent="0.25">
      <c r="A1648" s="85">
        <v>966</v>
      </c>
      <c r="B1648" s="1" t="s">
        <v>2052</v>
      </c>
      <c r="C1648" s="21" t="s">
        <v>23</v>
      </c>
      <c r="D1648" s="26">
        <v>1</v>
      </c>
      <c r="E1648" s="63">
        <v>712</v>
      </c>
      <c r="F1648" s="88">
        <v>719.12</v>
      </c>
      <c r="G1648" s="100">
        <v>733</v>
      </c>
      <c r="H1648" s="22">
        <f t="shared" si="337"/>
        <v>721.37333333333333</v>
      </c>
      <c r="I1648" s="23">
        <f t="shared" si="338"/>
        <v>10.679800247819868</v>
      </c>
      <c r="J1648" s="23">
        <f t="shared" si="339"/>
        <v>1.4804817081982331</v>
      </c>
      <c r="K1648" s="24">
        <f t="shared" si="340"/>
        <v>721.37333333333333</v>
      </c>
      <c r="L1648" s="24">
        <f t="shared" si="341"/>
        <v>721.37333333333333</v>
      </c>
      <c r="M1648" s="24">
        <f t="shared" si="342"/>
        <v>721.37</v>
      </c>
      <c r="N1648" s="24">
        <f t="shared" si="343"/>
        <v>721.37</v>
      </c>
    </row>
    <row r="1649" spans="1:14" ht="30" x14ac:dyDescent="0.25">
      <c r="A1649" s="85">
        <v>967</v>
      </c>
      <c r="B1649" s="1" t="s">
        <v>2053</v>
      </c>
      <c r="C1649" s="21" t="s">
        <v>23</v>
      </c>
      <c r="D1649" s="26">
        <v>1</v>
      </c>
      <c r="E1649" s="63">
        <v>820</v>
      </c>
      <c r="F1649" s="88">
        <v>828.2</v>
      </c>
      <c r="G1649" s="100">
        <v>845</v>
      </c>
      <c r="H1649" s="22">
        <f>AVERAGE(E1649:G1649)</f>
        <v>831.06666666666661</v>
      </c>
      <c r="I1649" s="23">
        <f>SQRT(VAR(E1649:G1649))</f>
        <v>12.744148984272476</v>
      </c>
      <c r="J1649" s="23">
        <f>I1649/H1649*100</f>
        <v>1.5334689135575739</v>
      </c>
      <c r="K1649" s="24">
        <f>D1649*SUM(E1649:G1649)/COLUMNS(E1649:G1649)</f>
        <v>831.06666666666661</v>
      </c>
      <c r="L1649" s="24">
        <f>K1649/D1649</f>
        <v>831.06666666666661</v>
      </c>
      <c r="M1649" s="24">
        <f>ROUND(L1649,2)</f>
        <v>831.07</v>
      </c>
      <c r="N1649" s="24">
        <f>M1649*D1649</f>
        <v>831.07</v>
      </c>
    </row>
    <row r="1650" spans="1:14" x14ac:dyDescent="0.25">
      <c r="A1650" s="101" t="s">
        <v>2054</v>
      </c>
      <c r="B1650" s="101"/>
      <c r="C1650" s="101"/>
      <c r="D1650" s="101"/>
      <c r="E1650" s="101"/>
      <c r="F1650" s="101"/>
      <c r="G1650" s="101"/>
      <c r="H1650" s="101"/>
      <c r="I1650" s="101"/>
      <c r="J1650" s="101"/>
      <c r="K1650" s="101"/>
      <c r="L1650" s="101"/>
      <c r="M1650" s="101"/>
      <c r="N1650" s="101"/>
    </row>
    <row r="1651" spans="1:14" ht="30" x14ac:dyDescent="0.25">
      <c r="A1651" s="85">
        <v>968</v>
      </c>
      <c r="B1651" s="1" t="s">
        <v>2055</v>
      </c>
      <c r="C1651" s="21" t="s">
        <v>23</v>
      </c>
      <c r="D1651" s="26">
        <v>1</v>
      </c>
      <c r="E1651" s="63">
        <v>186</v>
      </c>
      <c r="F1651" s="88">
        <v>187.86</v>
      </c>
      <c r="G1651" s="100">
        <v>192</v>
      </c>
      <c r="H1651" s="22">
        <f t="shared" ref="H1651:H1664" si="344">AVERAGE(E1651:G1651)</f>
        <v>188.62</v>
      </c>
      <c r="I1651" s="23">
        <f t="shared" ref="I1651:I1664" si="345">SQRT(VAR(E1651:G1651))</f>
        <v>3.071351494049483</v>
      </c>
      <c r="J1651" s="23">
        <f t="shared" ref="J1651:J1664" si="346">I1651/H1651*100</f>
        <v>1.6283275867084526</v>
      </c>
      <c r="K1651" s="24">
        <f t="shared" ref="K1651:K1664" si="347">D1651*SUM(E1651:G1651)/COLUMNS(E1651:G1651)</f>
        <v>188.62</v>
      </c>
      <c r="L1651" s="24">
        <f t="shared" ref="L1651:L1664" si="348">K1651/D1651</f>
        <v>188.62</v>
      </c>
      <c r="M1651" s="24">
        <f t="shared" ref="M1651:M1664" si="349">ROUND(L1651,2)</f>
        <v>188.62</v>
      </c>
      <c r="N1651" s="24">
        <f t="shared" ref="N1651:N1664" si="350">M1651*D1651</f>
        <v>188.62</v>
      </c>
    </row>
    <row r="1652" spans="1:14" ht="24" x14ac:dyDescent="0.25">
      <c r="A1652" s="85">
        <v>969</v>
      </c>
      <c r="B1652" s="1" t="s">
        <v>2056</v>
      </c>
      <c r="C1652" s="21" t="s">
        <v>23</v>
      </c>
      <c r="D1652" s="26">
        <v>1</v>
      </c>
      <c r="E1652" s="63">
        <v>42178</v>
      </c>
      <c r="F1652" s="88">
        <v>42599.78</v>
      </c>
      <c r="G1652" s="100">
        <v>43443</v>
      </c>
      <c r="H1652" s="22">
        <f t="shared" si="344"/>
        <v>42740.26</v>
      </c>
      <c r="I1652" s="23">
        <f t="shared" si="345"/>
        <v>644.09411020440189</v>
      </c>
      <c r="J1652" s="23">
        <f t="shared" si="346"/>
        <v>1.5069962377496111</v>
      </c>
      <c r="K1652" s="24">
        <f t="shared" si="347"/>
        <v>42740.26</v>
      </c>
      <c r="L1652" s="24">
        <f t="shared" si="348"/>
        <v>42740.26</v>
      </c>
      <c r="M1652" s="24">
        <f t="shared" si="349"/>
        <v>42740.26</v>
      </c>
      <c r="N1652" s="24">
        <f t="shared" si="350"/>
        <v>42740.26</v>
      </c>
    </row>
    <row r="1653" spans="1:14" ht="30" x14ac:dyDescent="0.25">
      <c r="A1653" s="85">
        <v>970</v>
      </c>
      <c r="B1653" s="1" t="s">
        <v>2057</v>
      </c>
      <c r="C1653" s="21" t="s">
        <v>23</v>
      </c>
      <c r="D1653" s="26">
        <v>1</v>
      </c>
      <c r="E1653" s="63">
        <v>46</v>
      </c>
      <c r="F1653" s="88">
        <v>46.46</v>
      </c>
      <c r="G1653" s="100">
        <v>47</v>
      </c>
      <c r="H1653" s="22">
        <f t="shared" si="344"/>
        <v>46.486666666666672</v>
      </c>
      <c r="I1653" s="23">
        <f t="shared" si="345"/>
        <v>0.50053304919189234</v>
      </c>
      <c r="J1653" s="23">
        <f t="shared" si="346"/>
        <v>1.076723897587607</v>
      </c>
      <c r="K1653" s="24">
        <f t="shared" si="347"/>
        <v>46.486666666666672</v>
      </c>
      <c r="L1653" s="24">
        <f t="shared" si="348"/>
        <v>46.486666666666672</v>
      </c>
      <c r="M1653" s="24">
        <f t="shared" si="349"/>
        <v>46.49</v>
      </c>
      <c r="N1653" s="24">
        <f t="shared" si="350"/>
        <v>46.49</v>
      </c>
    </row>
    <row r="1654" spans="1:14" ht="30" x14ac:dyDescent="0.25">
      <c r="A1654" s="85">
        <v>971</v>
      </c>
      <c r="B1654" s="1" t="s">
        <v>2058</v>
      </c>
      <c r="C1654" s="21" t="s">
        <v>23</v>
      </c>
      <c r="D1654" s="26">
        <v>1</v>
      </c>
      <c r="E1654" s="63">
        <v>432</v>
      </c>
      <c r="F1654" s="88">
        <v>436.32</v>
      </c>
      <c r="G1654" s="100">
        <v>445</v>
      </c>
      <c r="H1654" s="22">
        <f t="shared" si="344"/>
        <v>437.77333333333331</v>
      </c>
      <c r="I1654" s="23">
        <f t="shared" si="345"/>
        <v>6.6207351052079817</v>
      </c>
      <c r="J1654" s="23">
        <f t="shared" si="346"/>
        <v>1.5123660125197169</v>
      </c>
      <c r="K1654" s="24">
        <f t="shared" si="347"/>
        <v>437.77333333333331</v>
      </c>
      <c r="L1654" s="24">
        <f t="shared" si="348"/>
        <v>437.77333333333331</v>
      </c>
      <c r="M1654" s="24">
        <f t="shared" si="349"/>
        <v>437.77</v>
      </c>
      <c r="N1654" s="24">
        <f t="shared" si="350"/>
        <v>437.77</v>
      </c>
    </row>
    <row r="1655" spans="1:14" ht="30" x14ac:dyDescent="0.25">
      <c r="A1655" s="85">
        <v>972</v>
      </c>
      <c r="B1655" s="1" t="s">
        <v>2059</v>
      </c>
      <c r="C1655" s="21" t="s">
        <v>23</v>
      </c>
      <c r="D1655" s="26">
        <v>1</v>
      </c>
      <c r="E1655" s="63">
        <v>432</v>
      </c>
      <c r="F1655" s="88">
        <v>436.32</v>
      </c>
      <c r="G1655" s="100">
        <v>445</v>
      </c>
      <c r="H1655" s="22">
        <f t="shared" si="344"/>
        <v>437.77333333333331</v>
      </c>
      <c r="I1655" s="23">
        <f t="shared" si="345"/>
        <v>6.6207351052079817</v>
      </c>
      <c r="J1655" s="23">
        <f t="shared" si="346"/>
        <v>1.5123660125197169</v>
      </c>
      <c r="K1655" s="24">
        <f t="shared" si="347"/>
        <v>437.77333333333331</v>
      </c>
      <c r="L1655" s="24">
        <f t="shared" si="348"/>
        <v>437.77333333333331</v>
      </c>
      <c r="M1655" s="24">
        <f t="shared" si="349"/>
        <v>437.77</v>
      </c>
      <c r="N1655" s="24">
        <f t="shared" si="350"/>
        <v>437.77</v>
      </c>
    </row>
    <row r="1656" spans="1:14" ht="30" x14ac:dyDescent="0.25">
      <c r="A1656" s="85">
        <v>973</v>
      </c>
      <c r="B1656" s="1" t="s">
        <v>2060</v>
      </c>
      <c r="C1656" s="21" t="s">
        <v>23</v>
      </c>
      <c r="D1656" s="26">
        <v>1</v>
      </c>
      <c r="E1656" s="63">
        <v>418</v>
      </c>
      <c r="F1656" s="88">
        <v>422.18</v>
      </c>
      <c r="G1656" s="100">
        <v>431</v>
      </c>
      <c r="H1656" s="22">
        <f t="shared" si="344"/>
        <v>423.72666666666669</v>
      </c>
      <c r="I1656" s="23">
        <f t="shared" si="345"/>
        <v>6.6365754221084021</v>
      </c>
      <c r="J1656" s="23">
        <f t="shared" si="346"/>
        <v>1.5662397352322412</v>
      </c>
      <c r="K1656" s="24">
        <f t="shared" si="347"/>
        <v>423.72666666666669</v>
      </c>
      <c r="L1656" s="24">
        <f t="shared" si="348"/>
        <v>423.72666666666669</v>
      </c>
      <c r="M1656" s="24">
        <f t="shared" si="349"/>
        <v>423.73</v>
      </c>
      <c r="N1656" s="24">
        <f t="shared" si="350"/>
        <v>423.73</v>
      </c>
    </row>
    <row r="1657" spans="1:14" ht="30" x14ac:dyDescent="0.25">
      <c r="A1657" s="85">
        <v>974</v>
      </c>
      <c r="B1657" s="1" t="s">
        <v>2061</v>
      </c>
      <c r="C1657" s="21" t="s">
        <v>23</v>
      </c>
      <c r="D1657" s="26">
        <v>1</v>
      </c>
      <c r="E1657" s="63">
        <v>418</v>
      </c>
      <c r="F1657" s="88">
        <v>422.18</v>
      </c>
      <c r="G1657" s="100">
        <v>431</v>
      </c>
      <c r="H1657" s="22">
        <f t="shared" si="344"/>
        <v>423.72666666666669</v>
      </c>
      <c r="I1657" s="23">
        <f t="shared" si="345"/>
        <v>6.6365754221084021</v>
      </c>
      <c r="J1657" s="23">
        <f t="shared" si="346"/>
        <v>1.5662397352322412</v>
      </c>
      <c r="K1657" s="24">
        <f t="shared" si="347"/>
        <v>423.72666666666669</v>
      </c>
      <c r="L1657" s="24">
        <f t="shared" si="348"/>
        <v>423.72666666666669</v>
      </c>
      <c r="M1657" s="24">
        <f t="shared" si="349"/>
        <v>423.73</v>
      </c>
      <c r="N1657" s="24">
        <f t="shared" si="350"/>
        <v>423.73</v>
      </c>
    </row>
    <row r="1658" spans="1:14" ht="30" x14ac:dyDescent="0.25">
      <c r="A1658" s="85">
        <v>975</v>
      </c>
      <c r="B1658" s="1" t="s">
        <v>2062</v>
      </c>
      <c r="C1658" s="21" t="s">
        <v>23</v>
      </c>
      <c r="D1658" s="70">
        <v>1</v>
      </c>
      <c r="E1658" s="63">
        <v>278</v>
      </c>
      <c r="F1658" s="88">
        <v>280.77999999999997</v>
      </c>
      <c r="G1658" s="100">
        <v>286</v>
      </c>
      <c r="H1658" s="22">
        <f t="shared" si="344"/>
        <v>281.59333333333331</v>
      </c>
      <c r="I1658" s="23">
        <f t="shared" si="345"/>
        <v>4.0615432206654347</v>
      </c>
      <c r="J1658" s="23">
        <f t="shared" si="346"/>
        <v>1.4423435287289359</v>
      </c>
      <c r="K1658" s="24">
        <f t="shared" si="347"/>
        <v>281.59333333333331</v>
      </c>
      <c r="L1658" s="24">
        <f t="shared" si="348"/>
        <v>281.59333333333331</v>
      </c>
      <c r="M1658" s="24">
        <f t="shared" si="349"/>
        <v>281.58999999999997</v>
      </c>
      <c r="N1658" s="24">
        <f t="shared" si="350"/>
        <v>281.58999999999997</v>
      </c>
    </row>
    <row r="1659" spans="1:14" ht="45" x14ac:dyDescent="0.25">
      <c r="A1659" s="85">
        <v>976</v>
      </c>
      <c r="B1659" s="1" t="s">
        <v>2063</v>
      </c>
      <c r="C1659" s="21" t="s">
        <v>23</v>
      </c>
      <c r="D1659" s="26">
        <v>1</v>
      </c>
      <c r="E1659" s="63">
        <v>340</v>
      </c>
      <c r="F1659" s="88">
        <v>343.4</v>
      </c>
      <c r="G1659" s="100">
        <v>350</v>
      </c>
      <c r="H1659" s="22">
        <f t="shared" si="344"/>
        <v>344.4666666666667</v>
      </c>
      <c r="I1659" s="23">
        <f t="shared" si="345"/>
        <v>5.0846173241782271</v>
      </c>
      <c r="J1659" s="23">
        <f t="shared" si="346"/>
        <v>1.476083991923232</v>
      </c>
      <c r="K1659" s="24">
        <f t="shared" si="347"/>
        <v>344.4666666666667</v>
      </c>
      <c r="L1659" s="24">
        <f t="shared" si="348"/>
        <v>344.4666666666667</v>
      </c>
      <c r="M1659" s="24">
        <f t="shared" si="349"/>
        <v>344.47</v>
      </c>
      <c r="N1659" s="24">
        <f t="shared" si="350"/>
        <v>344.47</v>
      </c>
    </row>
    <row r="1660" spans="1:14" ht="30" x14ac:dyDescent="0.25">
      <c r="A1660" s="85">
        <v>977</v>
      </c>
      <c r="B1660" s="1" t="s">
        <v>2064</v>
      </c>
      <c r="C1660" s="21" t="s">
        <v>23</v>
      </c>
      <c r="D1660" s="26">
        <v>1</v>
      </c>
      <c r="E1660" s="63">
        <v>586</v>
      </c>
      <c r="F1660" s="88">
        <v>591.86</v>
      </c>
      <c r="G1660" s="100">
        <v>604</v>
      </c>
      <c r="H1660" s="22">
        <f t="shared" si="344"/>
        <v>593.95333333333338</v>
      </c>
      <c r="I1660" s="23">
        <f t="shared" si="345"/>
        <v>9.1807697571245779</v>
      </c>
      <c r="J1660" s="23">
        <f t="shared" si="346"/>
        <v>1.5457055700994315</v>
      </c>
      <c r="K1660" s="24">
        <f t="shared" si="347"/>
        <v>593.95333333333338</v>
      </c>
      <c r="L1660" s="24">
        <f t="shared" si="348"/>
        <v>593.95333333333338</v>
      </c>
      <c r="M1660" s="24">
        <f t="shared" si="349"/>
        <v>593.95000000000005</v>
      </c>
      <c r="N1660" s="24">
        <f t="shared" si="350"/>
        <v>593.95000000000005</v>
      </c>
    </row>
    <row r="1661" spans="1:14" ht="30" x14ac:dyDescent="0.25">
      <c r="A1661" s="85">
        <v>978</v>
      </c>
      <c r="B1661" s="1" t="s">
        <v>2065</v>
      </c>
      <c r="C1661" s="21" t="s">
        <v>23</v>
      </c>
      <c r="D1661" s="26">
        <v>1</v>
      </c>
      <c r="E1661" s="63">
        <v>2286</v>
      </c>
      <c r="F1661" s="88">
        <v>2308.86</v>
      </c>
      <c r="G1661" s="100">
        <v>2355</v>
      </c>
      <c r="H1661" s="22">
        <f t="shared" si="344"/>
        <v>2316.6200000000003</v>
      </c>
      <c r="I1661" s="23">
        <f t="shared" si="345"/>
        <v>35.14844520032144</v>
      </c>
      <c r="J1661" s="23">
        <f t="shared" si="346"/>
        <v>1.5172296362943183</v>
      </c>
      <c r="K1661" s="24">
        <f t="shared" si="347"/>
        <v>2316.6200000000003</v>
      </c>
      <c r="L1661" s="24">
        <f t="shared" si="348"/>
        <v>2316.6200000000003</v>
      </c>
      <c r="M1661" s="24">
        <f t="shared" si="349"/>
        <v>2316.62</v>
      </c>
      <c r="N1661" s="24">
        <f t="shared" si="350"/>
        <v>2316.62</v>
      </c>
    </row>
    <row r="1662" spans="1:14" ht="30" x14ac:dyDescent="0.25">
      <c r="A1662" s="85">
        <v>979</v>
      </c>
      <c r="B1662" s="1" t="s">
        <v>2066</v>
      </c>
      <c r="C1662" s="21" t="s">
        <v>23</v>
      </c>
      <c r="D1662" s="26">
        <v>1</v>
      </c>
      <c r="E1662" s="63">
        <v>356</v>
      </c>
      <c r="F1662" s="88">
        <v>359.56</v>
      </c>
      <c r="G1662" s="100">
        <v>367</v>
      </c>
      <c r="H1662" s="22">
        <f t="shared" si="344"/>
        <v>360.8533333333333</v>
      </c>
      <c r="I1662" s="23">
        <f t="shared" si="345"/>
        <v>5.6128899270637165</v>
      </c>
      <c r="J1662" s="23">
        <f t="shared" si="346"/>
        <v>1.5554491003908468</v>
      </c>
      <c r="K1662" s="24">
        <f t="shared" si="347"/>
        <v>360.8533333333333</v>
      </c>
      <c r="L1662" s="24">
        <f t="shared" si="348"/>
        <v>360.8533333333333</v>
      </c>
      <c r="M1662" s="24">
        <f t="shared" si="349"/>
        <v>360.85</v>
      </c>
      <c r="N1662" s="24">
        <f t="shared" si="350"/>
        <v>360.85</v>
      </c>
    </row>
    <row r="1663" spans="1:14" ht="30" x14ac:dyDescent="0.25">
      <c r="A1663" s="85">
        <v>980</v>
      </c>
      <c r="B1663" s="1" t="s">
        <v>2067</v>
      </c>
      <c r="C1663" s="21" t="s">
        <v>23</v>
      </c>
      <c r="D1663" s="26">
        <v>1</v>
      </c>
      <c r="E1663" s="63">
        <v>340</v>
      </c>
      <c r="F1663" s="88">
        <v>343.4</v>
      </c>
      <c r="G1663" s="100">
        <v>350</v>
      </c>
      <c r="H1663" s="22">
        <f>AVERAGE(E1663:G1663)</f>
        <v>344.4666666666667</v>
      </c>
      <c r="I1663" s="23">
        <f>SQRT(VAR(E1663:G1663))</f>
        <v>5.0846173241782271</v>
      </c>
      <c r="J1663" s="23">
        <f>I1663/H1663*100</f>
        <v>1.476083991923232</v>
      </c>
      <c r="K1663" s="24">
        <f>D1663*SUM(E1663:G1663)/COLUMNS(E1663:G1663)</f>
        <v>344.4666666666667</v>
      </c>
      <c r="L1663" s="24">
        <f>K1663/D1663</f>
        <v>344.4666666666667</v>
      </c>
      <c r="M1663" s="24">
        <f>ROUND(L1663,2)</f>
        <v>344.47</v>
      </c>
      <c r="N1663" s="24">
        <f>M1663*D1663</f>
        <v>344.47</v>
      </c>
    </row>
    <row r="1664" spans="1:14" ht="30" x14ac:dyDescent="0.25">
      <c r="A1664" s="85">
        <v>981</v>
      </c>
      <c r="B1664" s="1" t="s">
        <v>2068</v>
      </c>
      <c r="C1664" s="21" t="s">
        <v>23</v>
      </c>
      <c r="D1664" s="26">
        <v>1</v>
      </c>
      <c r="E1664" s="63">
        <v>370</v>
      </c>
      <c r="F1664" s="88">
        <v>373.7</v>
      </c>
      <c r="G1664" s="100">
        <v>381</v>
      </c>
      <c r="H1664" s="22">
        <f t="shared" si="344"/>
        <v>374.90000000000003</v>
      </c>
      <c r="I1664" s="23">
        <f t="shared" si="345"/>
        <v>5.5973207876626132</v>
      </c>
      <c r="J1664" s="23">
        <f t="shared" si="346"/>
        <v>1.493017014580585</v>
      </c>
      <c r="K1664" s="24">
        <f t="shared" si="347"/>
        <v>374.90000000000003</v>
      </c>
      <c r="L1664" s="24">
        <f t="shared" si="348"/>
        <v>374.90000000000003</v>
      </c>
      <c r="M1664" s="24">
        <f t="shared" si="349"/>
        <v>374.9</v>
      </c>
      <c r="N1664" s="24">
        <f t="shared" si="350"/>
        <v>374.9</v>
      </c>
    </row>
    <row r="1665" spans="1:14" x14ac:dyDescent="0.25">
      <c r="A1665" s="101" t="s">
        <v>2069</v>
      </c>
      <c r="B1665" s="101"/>
      <c r="C1665" s="101"/>
      <c r="D1665" s="101"/>
      <c r="E1665" s="101"/>
      <c r="F1665" s="101"/>
      <c r="G1665" s="101"/>
      <c r="H1665" s="101"/>
      <c r="I1665" s="101"/>
      <c r="J1665" s="101"/>
      <c r="K1665" s="101"/>
      <c r="L1665" s="101"/>
      <c r="M1665" s="101"/>
      <c r="N1665" s="101"/>
    </row>
    <row r="1666" spans="1:14" ht="24" x14ac:dyDescent="0.25">
      <c r="A1666" s="85">
        <v>982</v>
      </c>
      <c r="B1666" s="1" t="s">
        <v>2070</v>
      </c>
      <c r="C1666" s="21" t="s">
        <v>23</v>
      </c>
      <c r="D1666" s="26">
        <v>1</v>
      </c>
      <c r="E1666" s="63">
        <v>4728</v>
      </c>
      <c r="F1666" s="88">
        <v>4775.28</v>
      </c>
      <c r="G1666" s="100">
        <v>4870</v>
      </c>
      <c r="H1666" s="22">
        <f t="shared" ref="H1666:H1689" si="351">AVERAGE(E1666:G1666)</f>
        <v>4791.0933333333332</v>
      </c>
      <c r="I1666" s="23">
        <f t="shared" ref="I1666:I1689" si="352">SQRT(VAR(E1666:G1666))</f>
        <v>72.308686430700263</v>
      </c>
      <c r="J1666" s="23">
        <f t="shared" ref="J1666:J1689" si="353">I1666/H1666*100</f>
        <v>1.5092314300709426</v>
      </c>
      <c r="K1666" s="24">
        <f t="shared" ref="K1666:K1689" si="354">D1666*SUM(E1666:G1666)/COLUMNS(E1666:G1666)</f>
        <v>4791.0933333333332</v>
      </c>
      <c r="L1666" s="24">
        <f t="shared" ref="L1666:L1689" si="355">K1666/D1666</f>
        <v>4791.0933333333332</v>
      </c>
      <c r="M1666" s="24">
        <f t="shared" ref="M1666:M1689" si="356">ROUND(L1666,2)</f>
        <v>4791.09</v>
      </c>
      <c r="N1666" s="24">
        <f t="shared" ref="N1666:N1689" si="357">M1666*D1666</f>
        <v>4791.09</v>
      </c>
    </row>
    <row r="1667" spans="1:14" ht="24" x14ac:dyDescent="0.25">
      <c r="A1667" s="85">
        <v>983</v>
      </c>
      <c r="B1667" s="1" t="s">
        <v>2071</v>
      </c>
      <c r="C1667" s="21" t="s">
        <v>23</v>
      </c>
      <c r="D1667" s="26">
        <v>1</v>
      </c>
      <c r="E1667" s="63">
        <v>40</v>
      </c>
      <c r="F1667" s="88">
        <v>40.4</v>
      </c>
      <c r="G1667" s="100">
        <v>41</v>
      </c>
      <c r="H1667" s="22">
        <f t="shared" si="351"/>
        <v>40.466666666666669</v>
      </c>
      <c r="I1667" s="23">
        <f t="shared" si="352"/>
        <v>0.50332229568471676</v>
      </c>
      <c r="J1667" s="23">
        <f t="shared" si="353"/>
        <v>1.24379479987986</v>
      </c>
      <c r="K1667" s="24">
        <f t="shared" si="354"/>
        <v>40.466666666666669</v>
      </c>
      <c r="L1667" s="24">
        <f t="shared" si="355"/>
        <v>40.466666666666669</v>
      </c>
      <c r="M1667" s="24">
        <f t="shared" si="356"/>
        <v>40.47</v>
      </c>
      <c r="N1667" s="24">
        <f t="shared" si="357"/>
        <v>40.47</v>
      </c>
    </row>
    <row r="1668" spans="1:14" ht="24" x14ac:dyDescent="0.25">
      <c r="A1668" s="85">
        <v>984</v>
      </c>
      <c r="B1668" s="1" t="s">
        <v>2072</v>
      </c>
      <c r="C1668" s="21" t="s">
        <v>23</v>
      </c>
      <c r="D1668" s="26">
        <v>1</v>
      </c>
      <c r="E1668" s="63">
        <v>5640</v>
      </c>
      <c r="F1668" s="88">
        <v>5696.4</v>
      </c>
      <c r="G1668" s="100">
        <v>5809</v>
      </c>
      <c r="H1668" s="22">
        <f t="shared" si="351"/>
        <v>5715.1333333333341</v>
      </c>
      <c r="I1668" s="23">
        <f t="shared" si="352"/>
        <v>86.043322421518226</v>
      </c>
      <c r="J1668" s="23">
        <f t="shared" si="353"/>
        <v>1.5055348213780644</v>
      </c>
      <c r="K1668" s="24">
        <f t="shared" si="354"/>
        <v>5715.1333333333341</v>
      </c>
      <c r="L1668" s="24">
        <f t="shared" si="355"/>
        <v>5715.1333333333341</v>
      </c>
      <c r="M1668" s="24">
        <f t="shared" si="356"/>
        <v>5715.13</v>
      </c>
      <c r="N1668" s="24">
        <f t="shared" si="357"/>
        <v>5715.13</v>
      </c>
    </row>
    <row r="1669" spans="1:14" ht="30" x14ac:dyDescent="0.25">
      <c r="A1669" s="85">
        <v>985</v>
      </c>
      <c r="B1669" s="1" t="s">
        <v>2073</v>
      </c>
      <c r="C1669" s="21" t="s">
        <v>23</v>
      </c>
      <c r="D1669" s="26">
        <v>1</v>
      </c>
      <c r="E1669" s="63">
        <v>13210</v>
      </c>
      <c r="F1669" s="88">
        <v>13342.1</v>
      </c>
      <c r="G1669" s="100">
        <v>13606</v>
      </c>
      <c r="H1669" s="22">
        <f t="shared" si="351"/>
        <v>13386.033333333333</v>
      </c>
      <c r="I1669" s="23">
        <f t="shared" si="352"/>
        <v>201.62242765459729</v>
      </c>
      <c r="J1669" s="23">
        <f t="shared" si="353"/>
        <v>1.5062148930447206</v>
      </c>
      <c r="K1669" s="24">
        <f t="shared" si="354"/>
        <v>13386.033333333333</v>
      </c>
      <c r="L1669" s="24">
        <f t="shared" si="355"/>
        <v>13386.033333333333</v>
      </c>
      <c r="M1669" s="24">
        <f t="shared" si="356"/>
        <v>13386.03</v>
      </c>
      <c r="N1669" s="24">
        <f t="shared" si="357"/>
        <v>13386.03</v>
      </c>
    </row>
    <row r="1670" spans="1:14" ht="30" x14ac:dyDescent="0.25">
      <c r="A1670" s="85">
        <v>986</v>
      </c>
      <c r="B1670" s="1" t="s">
        <v>2074</v>
      </c>
      <c r="C1670" s="21" t="s">
        <v>23</v>
      </c>
      <c r="D1670" s="26">
        <v>1</v>
      </c>
      <c r="E1670" s="63">
        <v>46</v>
      </c>
      <c r="F1670" s="88">
        <v>46.46</v>
      </c>
      <c r="G1670" s="100">
        <v>47</v>
      </c>
      <c r="H1670" s="22">
        <f t="shared" si="351"/>
        <v>46.486666666666672</v>
      </c>
      <c r="I1670" s="23">
        <f t="shared" si="352"/>
        <v>0.50053304919189234</v>
      </c>
      <c r="J1670" s="23">
        <f t="shared" si="353"/>
        <v>1.076723897587607</v>
      </c>
      <c r="K1670" s="24">
        <f t="shared" si="354"/>
        <v>46.486666666666672</v>
      </c>
      <c r="L1670" s="24">
        <f t="shared" si="355"/>
        <v>46.486666666666672</v>
      </c>
      <c r="M1670" s="24">
        <f t="shared" si="356"/>
        <v>46.49</v>
      </c>
      <c r="N1670" s="24">
        <f t="shared" si="357"/>
        <v>46.49</v>
      </c>
    </row>
    <row r="1671" spans="1:14" ht="30" x14ac:dyDescent="0.25">
      <c r="A1671" s="85">
        <v>987</v>
      </c>
      <c r="B1671" s="1" t="s">
        <v>2075</v>
      </c>
      <c r="C1671" s="21" t="s">
        <v>23</v>
      </c>
      <c r="D1671" s="26">
        <v>1</v>
      </c>
      <c r="E1671" s="63">
        <v>46</v>
      </c>
      <c r="F1671" s="88">
        <v>46.46</v>
      </c>
      <c r="G1671" s="100">
        <v>47</v>
      </c>
      <c r="H1671" s="22">
        <f t="shared" si="351"/>
        <v>46.486666666666672</v>
      </c>
      <c r="I1671" s="23">
        <f t="shared" si="352"/>
        <v>0.50053304919189234</v>
      </c>
      <c r="J1671" s="23">
        <f t="shared" si="353"/>
        <v>1.076723897587607</v>
      </c>
      <c r="K1671" s="24">
        <f t="shared" si="354"/>
        <v>46.486666666666672</v>
      </c>
      <c r="L1671" s="24">
        <f t="shared" si="355"/>
        <v>46.486666666666672</v>
      </c>
      <c r="M1671" s="24">
        <f t="shared" si="356"/>
        <v>46.49</v>
      </c>
      <c r="N1671" s="24">
        <f t="shared" si="357"/>
        <v>46.49</v>
      </c>
    </row>
    <row r="1672" spans="1:14" ht="24" x14ac:dyDescent="0.25">
      <c r="A1672" s="85">
        <v>988</v>
      </c>
      <c r="B1672" s="1" t="s">
        <v>2076</v>
      </c>
      <c r="C1672" s="21" t="s">
        <v>23</v>
      </c>
      <c r="D1672" s="26">
        <v>1</v>
      </c>
      <c r="E1672" s="63">
        <v>70</v>
      </c>
      <c r="F1672" s="88">
        <v>70.7</v>
      </c>
      <c r="G1672" s="100">
        <v>72</v>
      </c>
      <c r="H1672" s="22">
        <f t="shared" si="351"/>
        <v>70.899999999999991</v>
      </c>
      <c r="I1672" s="23">
        <f t="shared" si="352"/>
        <v>1.0148891565092217</v>
      </c>
      <c r="J1672" s="23">
        <f t="shared" si="353"/>
        <v>1.4314374562894525</v>
      </c>
      <c r="K1672" s="24">
        <f t="shared" si="354"/>
        <v>70.899999999999991</v>
      </c>
      <c r="L1672" s="24">
        <f t="shared" si="355"/>
        <v>70.899999999999991</v>
      </c>
      <c r="M1672" s="24">
        <f t="shared" si="356"/>
        <v>70.900000000000006</v>
      </c>
      <c r="N1672" s="24">
        <f t="shared" si="357"/>
        <v>70.900000000000006</v>
      </c>
    </row>
    <row r="1673" spans="1:14" ht="45" x14ac:dyDescent="0.25">
      <c r="A1673" s="85">
        <v>989</v>
      </c>
      <c r="B1673" s="1" t="s">
        <v>2077</v>
      </c>
      <c r="C1673" s="21" t="s">
        <v>23</v>
      </c>
      <c r="D1673" s="26">
        <v>1</v>
      </c>
      <c r="E1673" s="63">
        <v>1066</v>
      </c>
      <c r="F1673" s="88">
        <v>1076.6600000000001</v>
      </c>
      <c r="G1673" s="100">
        <v>1098</v>
      </c>
      <c r="H1673" s="22">
        <f t="shared" si="351"/>
        <v>1080.22</v>
      </c>
      <c r="I1673" s="23">
        <f t="shared" si="352"/>
        <v>16.29433030228612</v>
      </c>
      <c r="J1673" s="23">
        <f t="shared" si="353"/>
        <v>1.5084270150789765</v>
      </c>
      <c r="K1673" s="24">
        <f t="shared" si="354"/>
        <v>1080.22</v>
      </c>
      <c r="L1673" s="24">
        <f t="shared" si="355"/>
        <v>1080.22</v>
      </c>
      <c r="M1673" s="24">
        <f t="shared" si="356"/>
        <v>1080.22</v>
      </c>
      <c r="N1673" s="24">
        <f t="shared" si="357"/>
        <v>1080.22</v>
      </c>
    </row>
    <row r="1674" spans="1:14" ht="30" x14ac:dyDescent="0.25">
      <c r="A1674" s="85">
        <v>990</v>
      </c>
      <c r="B1674" s="1" t="s">
        <v>2078</v>
      </c>
      <c r="C1674" s="21" t="s">
        <v>23</v>
      </c>
      <c r="D1674" s="26">
        <v>1</v>
      </c>
      <c r="E1674" s="63">
        <v>32</v>
      </c>
      <c r="F1674" s="88">
        <v>32.32</v>
      </c>
      <c r="G1674" s="100">
        <v>33</v>
      </c>
      <c r="H1674" s="22">
        <f t="shared" si="351"/>
        <v>32.44</v>
      </c>
      <c r="I1674" s="23">
        <f t="shared" si="352"/>
        <v>0.51068581339214814</v>
      </c>
      <c r="J1674" s="23">
        <f t="shared" si="353"/>
        <v>1.5742472669301733</v>
      </c>
      <c r="K1674" s="24">
        <f t="shared" si="354"/>
        <v>32.44</v>
      </c>
      <c r="L1674" s="24">
        <f t="shared" si="355"/>
        <v>32.44</v>
      </c>
      <c r="M1674" s="24">
        <f t="shared" si="356"/>
        <v>32.44</v>
      </c>
      <c r="N1674" s="24">
        <f t="shared" si="357"/>
        <v>32.44</v>
      </c>
    </row>
    <row r="1675" spans="1:14" ht="60" x14ac:dyDescent="0.25">
      <c r="A1675" s="85">
        <v>991</v>
      </c>
      <c r="B1675" s="1" t="s">
        <v>2079</v>
      </c>
      <c r="C1675" s="21" t="s">
        <v>23</v>
      </c>
      <c r="D1675" s="26">
        <v>1</v>
      </c>
      <c r="E1675" s="63">
        <v>32</v>
      </c>
      <c r="F1675" s="88">
        <v>32.32</v>
      </c>
      <c r="G1675" s="100">
        <v>33</v>
      </c>
      <c r="H1675" s="22">
        <f t="shared" si="351"/>
        <v>32.44</v>
      </c>
      <c r="I1675" s="23">
        <f t="shared" si="352"/>
        <v>0.51068581339214814</v>
      </c>
      <c r="J1675" s="23">
        <f t="shared" si="353"/>
        <v>1.5742472669301733</v>
      </c>
      <c r="K1675" s="24">
        <f t="shared" si="354"/>
        <v>32.44</v>
      </c>
      <c r="L1675" s="24">
        <f t="shared" si="355"/>
        <v>32.44</v>
      </c>
      <c r="M1675" s="24">
        <f t="shared" si="356"/>
        <v>32.44</v>
      </c>
      <c r="N1675" s="24">
        <f t="shared" si="357"/>
        <v>32.44</v>
      </c>
    </row>
    <row r="1676" spans="1:14" ht="30" x14ac:dyDescent="0.25">
      <c r="A1676" s="85">
        <v>992</v>
      </c>
      <c r="B1676" s="1" t="s">
        <v>2080</v>
      </c>
      <c r="C1676" s="21" t="s">
        <v>23</v>
      </c>
      <c r="D1676" s="26">
        <v>1</v>
      </c>
      <c r="E1676" s="63">
        <v>170</v>
      </c>
      <c r="F1676" s="88">
        <v>171.7</v>
      </c>
      <c r="G1676" s="100">
        <v>175</v>
      </c>
      <c r="H1676" s="22">
        <f t="shared" si="351"/>
        <v>172.23333333333335</v>
      </c>
      <c r="I1676" s="23">
        <f t="shared" si="352"/>
        <v>2.5423086620891135</v>
      </c>
      <c r="J1676" s="23">
        <f t="shared" si="353"/>
        <v>1.476083991923232</v>
      </c>
      <c r="K1676" s="24">
        <f t="shared" si="354"/>
        <v>172.23333333333335</v>
      </c>
      <c r="L1676" s="24">
        <f t="shared" si="355"/>
        <v>172.23333333333335</v>
      </c>
      <c r="M1676" s="24">
        <f t="shared" si="356"/>
        <v>172.23</v>
      </c>
      <c r="N1676" s="24">
        <f t="shared" si="357"/>
        <v>172.23</v>
      </c>
    </row>
    <row r="1677" spans="1:14" ht="30" x14ac:dyDescent="0.25">
      <c r="A1677" s="85">
        <v>993</v>
      </c>
      <c r="B1677" s="1" t="s">
        <v>2081</v>
      </c>
      <c r="C1677" s="21" t="s">
        <v>23</v>
      </c>
      <c r="D1677" s="26">
        <v>1</v>
      </c>
      <c r="E1677" s="63">
        <v>370</v>
      </c>
      <c r="F1677" s="88">
        <v>373.7</v>
      </c>
      <c r="G1677" s="100">
        <v>381</v>
      </c>
      <c r="H1677" s="22">
        <f t="shared" si="351"/>
        <v>374.90000000000003</v>
      </c>
      <c r="I1677" s="23">
        <f t="shared" si="352"/>
        <v>5.5973207876626132</v>
      </c>
      <c r="J1677" s="23">
        <f t="shared" si="353"/>
        <v>1.493017014580585</v>
      </c>
      <c r="K1677" s="24">
        <f t="shared" si="354"/>
        <v>374.90000000000003</v>
      </c>
      <c r="L1677" s="24">
        <f t="shared" si="355"/>
        <v>374.90000000000003</v>
      </c>
      <c r="M1677" s="24">
        <f t="shared" si="356"/>
        <v>374.9</v>
      </c>
      <c r="N1677" s="24">
        <f t="shared" si="357"/>
        <v>374.9</v>
      </c>
    </row>
    <row r="1678" spans="1:14" ht="30" x14ac:dyDescent="0.25">
      <c r="A1678" s="85">
        <v>994</v>
      </c>
      <c r="B1678" s="1" t="s">
        <v>2082</v>
      </c>
      <c r="C1678" s="21" t="s">
        <v>23</v>
      </c>
      <c r="D1678" s="26">
        <v>1</v>
      </c>
      <c r="E1678" s="63">
        <v>1854</v>
      </c>
      <c r="F1678" s="88">
        <v>1872.54</v>
      </c>
      <c r="G1678" s="100">
        <v>1910</v>
      </c>
      <c r="H1678" s="22">
        <f t="shared" si="351"/>
        <v>1878.8466666666666</v>
      </c>
      <c r="I1678" s="23">
        <f t="shared" si="352"/>
        <v>28.527715178985741</v>
      </c>
      <c r="J1678" s="23">
        <f t="shared" si="353"/>
        <v>1.5183631365510974</v>
      </c>
      <c r="K1678" s="24">
        <f t="shared" si="354"/>
        <v>1878.8466666666666</v>
      </c>
      <c r="L1678" s="24">
        <f t="shared" si="355"/>
        <v>1878.8466666666666</v>
      </c>
      <c r="M1678" s="24">
        <f t="shared" si="356"/>
        <v>1878.85</v>
      </c>
      <c r="N1678" s="24">
        <f t="shared" si="357"/>
        <v>1878.85</v>
      </c>
    </row>
    <row r="1679" spans="1:14" ht="45" x14ac:dyDescent="0.25">
      <c r="A1679" s="85">
        <v>995</v>
      </c>
      <c r="B1679" s="1" t="s">
        <v>2083</v>
      </c>
      <c r="C1679" s="21" t="s">
        <v>23</v>
      </c>
      <c r="D1679" s="26">
        <v>1</v>
      </c>
      <c r="E1679" s="63">
        <v>208</v>
      </c>
      <c r="F1679" s="88">
        <v>210.08</v>
      </c>
      <c r="G1679" s="100">
        <v>214</v>
      </c>
      <c r="H1679" s="22">
        <f t="shared" si="351"/>
        <v>210.69333333333336</v>
      </c>
      <c r="I1679" s="23">
        <f t="shared" si="352"/>
        <v>3.0466593727119093</v>
      </c>
      <c r="J1679" s="23">
        <f t="shared" si="353"/>
        <v>1.4460160293215616</v>
      </c>
      <c r="K1679" s="24">
        <f t="shared" si="354"/>
        <v>210.69333333333336</v>
      </c>
      <c r="L1679" s="24">
        <f t="shared" si="355"/>
        <v>210.69333333333336</v>
      </c>
      <c r="M1679" s="24">
        <f t="shared" si="356"/>
        <v>210.69</v>
      </c>
      <c r="N1679" s="24">
        <f t="shared" si="357"/>
        <v>210.69</v>
      </c>
    </row>
    <row r="1680" spans="1:14" ht="24" x14ac:dyDescent="0.25">
      <c r="A1680" s="85">
        <v>996</v>
      </c>
      <c r="B1680" s="1" t="s">
        <v>2084</v>
      </c>
      <c r="C1680" s="21" t="s">
        <v>23</v>
      </c>
      <c r="D1680" s="26">
        <v>1</v>
      </c>
      <c r="E1680" s="63">
        <v>46</v>
      </c>
      <c r="F1680" s="88">
        <v>46.46</v>
      </c>
      <c r="G1680" s="100">
        <v>47</v>
      </c>
      <c r="H1680" s="22">
        <f t="shared" si="351"/>
        <v>46.486666666666672</v>
      </c>
      <c r="I1680" s="23">
        <f t="shared" si="352"/>
        <v>0.50053304919189234</v>
      </c>
      <c r="J1680" s="23">
        <f t="shared" si="353"/>
        <v>1.076723897587607</v>
      </c>
      <c r="K1680" s="24">
        <f t="shared" si="354"/>
        <v>46.486666666666672</v>
      </c>
      <c r="L1680" s="24">
        <f t="shared" si="355"/>
        <v>46.486666666666672</v>
      </c>
      <c r="M1680" s="24">
        <f t="shared" si="356"/>
        <v>46.49</v>
      </c>
      <c r="N1680" s="24">
        <f t="shared" si="357"/>
        <v>46.49</v>
      </c>
    </row>
    <row r="1681" spans="1:14" ht="30" x14ac:dyDescent="0.25">
      <c r="A1681" s="85">
        <v>997</v>
      </c>
      <c r="B1681" s="1" t="s">
        <v>2085</v>
      </c>
      <c r="C1681" s="21" t="s">
        <v>23</v>
      </c>
      <c r="D1681" s="26">
        <v>1</v>
      </c>
      <c r="E1681" s="63">
        <v>16</v>
      </c>
      <c r="F1681" s="88">
        <v>16.16</v>
      </c>
      <c r="G1681" s="100">
        <v>16</v>
      </c>
      <c r="H1681" s="22">
        <f t="shared" si="351"/>
        <v>16.053333333333331</v>
      </c>
      <c r="I1681" s="23">
        <f t="shared" si="352"/>
        <v>9.2376043070340211E-2</v>
      </c>
      <c r="J1681" s="23">
        <f t="shared" si="353"/>
        <v>0.57543216198301639</v>
      </c>
      <c r="K1681" s="24">
        <f t="shared" si="354"/>
        <v>16.053333333333331</v>
      </c>
      <c r="L1681" s="24">
        <f t="shared" si="355"/>
        <v>16.053333333333331</v>
      </c>
      <c r="M1681" s="24">
        <f t="shared" si="356"/>
        <v>16.05</v>
      </c>
      <c r="N1681" s="24">
        <f t="shared" si="357"/>
        <v>16.05</v>
      </c>
    </row>
    <row r="1682" spans="1:14" ht="30" x14ac:dyDescent="0.25">
      <c r="A1682" s="85">
        <v>998</v>
      </c>
      <c r="B1682" s="1" t="s">
        <v>2086</v>
      </c>
      <c r="C1682" s="21" t="s">
        <v>23</v>
      </c>
      <c r="D1682" s="26">
        <v>1</v>
      </c>
      <c r="E1682" s="63">
        <v>16</v>
      </c>
      <c r="F1682" s="88">
        <v>16.16</v>
      </c>
      <c r="G1682" s="100">
        <v>16</v>
      </c>
      <c r="H1682" s="22">
        <f t="shared" si="351"/>
        <v>16.053333333333331</v>
      </c>
      <c r="I1682" s="23">
        <f t="shared" si="352"/>
        <v>9.2376043070340211E-2</v>
      </c>
      <c r="J1682" s="23">
        <f t="shared" si="353"/>
        <v>0.57543216198301639</v>
      </c>
      <c r="K1682" s="24">
        <f t="shared" si="354"/>
        <v>16.053333333333331</v>
      </c>
      <c r="L1682" s="24">
        <f t="shared" si="355"/>
        <v>16.053333333333331</v>
      </c>
      <c r="M1682" s="24">
        <f t="shared" si="356"/>
        <v>16.05</v>
      </c>
      <c r="N1682" s="24">
        <f t="shared" si="357"/>
        <v>16.05</v>
      </c>
    </row>
    <row r="1683" spans="1:14" ht="30" x14ac:dyDescent="0.25">
      <c r="A1683" s="85">
        <v>999</v>
      </c>
      <c r="B1683" s="1" t="s">
        <v>2087</v>
      </c>
      <c r="C1683" s="21" t="s">
        <v>23</v>
      </c>
      <c r="D1683" s="26">
        <v>1</v>
      </c>
      <c r="E1683" s="63">
        <v>70</v>
      </c>
      <c r="F1683" s="88">
        <v>70.7</v>
      </c>
      <c r="G1683" s="100">
        <v>72</v>
      </c>
      <c r="H1683" s="22">
        <f t="shared" si="351"/>
        <v>70.899999999999991</v>
      </c>
      <c r="I1683" s="23">
        <f t="shared" si="352"/>
        <v>1.0148891565092217</v>
      </c>
      <c r="J1683" s="23">
        <f t="shared" si="353"/>
        <v>1.4314374562894525</v>
      </c>
      <c r="K1683" s="24">
        <f t="shared" si="354"/>
        <v>70.899999999999991</v>
      </c>
      <c r="L1683" s="24">
        <f t="shared" si="355"/>
        <v>70.899999999999991</v>
      </c>
      <c r="M1683" s="24">
        <f t="shared" si="356"/>
        <v>70.900000000000006</v>
      </c>
      <c r="N1683" s="24">
        <f t="shared" si="357"/>
        <v>70.900000000000006</v>
      </c>
    </row>
    <row r="1684" spans="1:14" ht="24" x14ac:dyDescent="0.25">
      <c r="A1684" s="85">
        <v>1000</v>
      </c>
      <c r="B1684" s="1" t="s">
        <v>2088</v>
      </c>
      <c r="C1684" s="21" t="s">
        <v>23</v>
      </c>
      <c r="D1684" s="26">
        <v>1</v>
      </c>
      <c r="E1684" s="63">
        <v>758</v>
      </c>
      <c r="F1684" s="88">
        <v>765.58</v>
      </c>
      <c r="G1684" s="100">
        <v>781</v>
      </c>
      <c r="H1684" s="22">
        <f t="shared" si="351"/>
        <v>768.19333333333327</v>
      </c>
      <c r="I1684" s="23">
        <f t="shared" si="352"/>
        <v>11.720585878416371</v>
      </c>
      <c r="J1684" s="23">
        <f t="shared" si="353"/>
        <v>1.5257338706076211</v>
      </c>
      <c r="K1684" s="24">
        <f t="shared" si="354"/>
        <v>768.19333333333327</v>
      </c>
      <c r="L1684" s="24">
        <f t="shared" si="355"/>
        <v>768.19333333333327</v>
      </c>
      <c r="M1684" s="24">
        <f t="shared" si="356"/>
        <v>768.19</v>
      </c>
      <c r="N1684" s="24">
        <f t="shared" si="357"/>
        <v>768.19</v>
      </c>
    </row>
    <row r="1685" spans="1:14" ht="30" x14ac:dyDescent="0.25">
      <c r="A1685" s="85">
        <v>1001</v>
      </c>
      <c r="B1685" s="1" t="s">
        <v>2089</v>
      </c>
      <c r="C1685" s="21" t="s">
        <v>23</v>
      </c>
      <c r="D1685" s="26">
        <v>1</v>
      </c>
      <c r="E1685" s="63">
        <v>108</v>
      </c>
      <c r="F1685" s="88">
        <v>109.08</v>
      </c>
      <c r="G1685" s="100">
        <v>111</v>
      </c>
      <c r="H1685" s="22">
        <f t="shared" si="351"/>
        <v>109.36</v>
      </c>
      <c r="I1685" s="23">
        <f t="shared" si="352"/>
        <v>1.5194735930578065</v>
      </c>
      <c r="J1685" s="23">
        <f t="shared" si="353"/>
        <v>1.3894235488824127</v>
      </c>
      <c r="K1685" s="24">
        <f t="shared" si="354"/>
        <v>109.36</v>
      </c>
      <c r="L1685" s="24">
        <f t="shared" si="355"/>
        <v>109.36</v>
      </c>
      <c r="M1685" s="24">
        <f t="shared" si="356"/>
        <v>109.36</v>
      </c>
      <c r="N1685" s="24">
        <f t="shared" si="357"/>
        <v>109.36</v>
      </c>
    </row>
    <row r="1686" spans="1:14" ht="30" x14ac:dyDescent="0.25">
      <c r="A1686" s="85">
        <v>1002</v>
      </c>
      <c r="B1686" s="1" t="s">
        <v>2090</v>
      </c>
      <c r="C1686" s="21" t="s">
        <v>23</v>
      </c>
      <c r="D1686" s="26">
        <v>1</v>
      </c>
      <c r="E1686" s="63">
        <v>140</v>
      </c>
      <c r="F1686" s="88">
        <v>141.4</v>
      </c>
      <c r="G1686" s="100">
        <v>144</v>
      </c>
      <c r="H1686" s="22">
        <f t="shared" si="351"/>
        <v>141.79999999999998</v>
      </c>
      <c r="I1686" s="23">
        <f t="shared" si="352"/>
        <v>2.0297783130184435</v>
      </c>
      <c r="J1686" s="23">
        <f t="shared" si="353"/>
        <v>1.4314374562894525</v>
      </c>
      <c r="K1686" s="24">
        <f t="shared" si="354"/>
        <v>141.79999999999998</v>
      </c>
      <c r="L1686" s="24">
        <f t="shared" si="355"/>
        <v>141.79999999999998</v>
      </c>
      <c r="M1686" s="24">
        <f t="shared" si="356"/>
        <v>141.80000000000001</v>
      </c>
      <c r="N1686" s="24">
        <f t="shared" si="357"/>
        <v>141.80000000000001</v>
      </c>
    </row>
    <row r="1687" spans="1:14" ht="30" x14ac:dyDescent="0.25">
      <c r="A1687" s="85">
        <v>1003</v>
      </c>
      <c r="B1687" s="1" t="s">
        <v>2091</v>
      </c>
      <c r="C1687" s="21" t="s">
        <v>23</v>
      </c>
      <c r="D1687" s="26">
        <v>1</v>
      </c>
      <c r="E1687" s="63">
        <v>78</v>
      </c>
      <c r="F1687" s="88">
        <v>78.78</v>
      </c>
      <c r="G1687" s="100">
        <v>80</v>
      </c>
      <c r="H1687" s="22">
        <f t="shared" si="351"/>
        <v>78.926666666666662</v>
      </c>
      <c r="I1687" s="23">
        <f t="shared" si="352"/>
        <v>1.0080343909477161</v>
      </c>
      <c r="J1687" s="23">
        <f t="shared" si="353"/>
        <v>1.2771784664427521</v>
      </c>
      <c r="K1687" s="24">
        <f t="shared" si="354"/>
        <v>78.926666666666662</v>
      </c>
      <c r="L1687" s="24">
        <f t="shared" si="355"/>
        <v>78.926666666666662</v>
      </c>
      <c r="M1687" s="24">
        <f t="shared" si="356"/>
        <v>78.930000000000007</v>
      </c>
      <c r="N1687" s="24">
        <f t="shared" si="357"/>
        <v>78.930000000000007</v>
      </c>
    </row>
    <row r="1688" spans="1:14" ht="30" x14ac:dyDescent="0.25">
      <c r="A1688" s="85">
        <v>1004</v>
      </c>
      <c r="B1688" s="1" t="s">
        <v>2092</v>
      </c>
      <c r="C1688" s="21" t="s">
        <v>23</v>
      </c>
      <c r="D1688" s="26">
        <v>1</v>
      </c>
      <c r="E1688" s="63">
        <v>78</v>
      </c>
      <c r="F1688" s="88">
        <v>78.78</v>
      </c>
      <c r="G1688" s="100">
        <v>80</v>
      </c>
      <c r="H1688" s="22">
        <f t="shared" si="351"/>
        <v>78.926666666666662</v>
      </c>
      <c r="I1688" s="23">
        <f t="shared" si="352"/>
        <v>1.0080343909477161</v>
      </c>
      <c r="J1688" s="23">
        <f t="shared" si="353"/>
        <v>1.2771784664427521</v>
      </c>
      <c r="K1688" s="24">
        <f t="shared" si="354"/>
        <v>78.926666666666662</v>
      </c>
      <c r="L1688" s="24">
        <f t="shared" si="355"/>
        <v>78.926666666666662</v>
      </c>
      <c r="M1688" s="24">
        <f t="shared" si="356"/>
        <v>78.930000000000007</v>
      </c>
      <c r="N1688" s="24">
        <f t="shared" si="357"/>
        <v>78.930000000000007</v>
      </c>
    </row>
    <row r="1689" spans="1:14" ht="30" x14ac:dyDescent="0.25">
      <c r="A1689" s="85">
        <v>1005</v>
      </c>
      <c r="B1689" s="1" t="s">
        <v>2093</v>
      </c>
      <c r="C1689" s="21" t="s">
        <v>23</v>
      </c>
      <c r="D1689" s="26">
        <v>1</v>
      </c>
      <c r="E1689" s="63">
        <v>16</v>
      </c>
      <c r="F1689" s="88">
        <v>16.16</v>
      </c>
      <c r="G1689" s="100">
        <v>16</v>
      </c>
      <c r="H1689" s="22">
        <f t="shared" si="351"/>
        <v>16.053333333333331</v>
      </c>
      <c r="I1689" s="23">
        <f t="shared" si="352"/>
        <v>9.2376043070340211E-2</v>
      </c>
      <c r="J1689" s="23">
        <f t="shared" si="353"/>
        <v>0.57543216198301639</v>
      </c>
      <c r="K1689" s="24">
        <f t="shared" si="354"/>
        <v>16.053333333333331</v>
      </c>
      <c r="L1689" s="24">
        <f t="shared" si="355"/>
        <v>16.053333333333331</v>
      </c>
      <c r="M1689" s="24">
        <f t="shared" si="356"/>
        <v>16.05</v>
      </c>
      <c r="N1689" s="24">
        <f t="shared" si="357"/>
        <v>16.05</v>
      </c>
    </row>
    <row r="1690" spans="1:14" ht="30" x14ac:dyDescent="0.25">
      <c r="A1690" s="85">
        <v>1006</v>
      </c>
      <c r="B1690" s="1" t="s">
        <v>2094</v>
      </c>
      <c r="C1690" s="21" t="s">
        <v>23</v>
      </c>
      <c r="D1690" s="26">
        <v>1</v>
      </c>
      <c r="E1690" s="63">
        <v>22</v>
      </c>
      <c r="F1690" s="88">
        <v>22.22</v>
      </c>
      <c r="G1690" s="100">
        <v>23</v>
      </c>
      <c r="H1690" s="22">
        <f t="shared" ref="H1690:H1701" si="358">AVERAGE(E1690:G1690)</f>
        <v>22.406666666666666</v>
      </c>
      <c r="I1690" s="23">
        <f t="shared" ref="I1690:I1701" si="359">SQRT(VAR(E1690:G1690))</f>
        <v>0.52548390397169498</v>
      </c>
      <c r="J1690" s="23">
        <f t="shared" ref="J1690:J1701" si="360">I1690/H1690*100</f>
        <v>2.3452123057350267</v>
      </c>
      <c r="K1690" s="24">
        <f t="shared" ref="K1690:K1701" si="361">D1690*SUM(E1690:G1690)/COLUMNS(E1690:G1690)</f>
        <v>22.406666666666666</v>
      </c>
      <c r="L1690" s="24">
        <f t="shared" ref="L1690:L1701" si="362">K1690/D1690</f>
        <v>22.406666666666666</v>
      </c>
      <c r="M1690" s="24">
        <f t="shared" ref="M1690:M1701" si="363">ROUND(L1690,2)</f>
        <v>22.41</v>
      </c>
      <c r="N1690" s="24">
        <f t="shared" ref="N1690:N1701" si="364">M1690*D1690</f>
        <v>22.41</v>
      </c>
    </row>
    <row r="1691" spans="1:14" ht="30" x14ac:dyDescent="0.25">
      <c r="A1691" s="85">
        <v>1007</v>
      </c>
      <c r="B1691" s="1" t="s">
        <v>2095</v>
      </c>
      <c r="C1691" s="21" t="s">
        <v>23</v>
      </c>
      <c r="D1691" s="26">
        <v>1</v>
      </c>
      <c r="E1691" s="63">
        <v>4096</v>
      </c>
      <c r="F1691" s="88">
        <v>4136.96</v>
      </c>
      <c r="G1691" s="100">
        <v>4219</v>
      </c>
      <c r="H1691" s="22">
        <f t="shared" si="358"/>
        <v>4150.6533333333327</v>
      </c>
      <c r="I1691" s="23">
        <f t="shared" si="359"/>
        <v>62.632902961090132</v>
      </c>
      <c r="J1691" s="23">
        <f t="shared" si="360"/>
        <v>1.5089890176588299</v>
      </c>
      <c r="K1691" s="24">
        <f t="shared" si="361"/>
        <v>4150.6533333333327</v>
      </c>
      <c r="L1691" s="24">
        <f t="shared" si="362"/>
        <v>4150.6533333333327</v>
      </c>
      <c r="M1691" s="24">
        <f t="shared" si="363"/>
        <v>4150.6499999999996</v>
      </c>
      <c r="N1691" s="24">
        <f t="shared" si="364"/>
        <v>4150.6499999999996</v>
      </c>
    </row>
    <row r="1692" spans="1:14" ht="30" x14ac:dyDescent="0.25">
      <c r="A1692" s="85">
        <v>1008</v>
      </c>
      <c r="B1692" s="1" t="s">
        <v>2096</v>
      </c>
      <c r="C1692" s="21" t="s">
        <v>23</v>
      </c>
      <c r="D1692" s="26">
        <v>1</v>
      </c>
      <c r="E1692" s="63">
        <v>478</v>
      </c>
      <c r="F1692" s="88">
        <v>482.78</v>
      </c>
      <c r="G1692" s="100">
        <v>492</v>
      </c>
      <c r="H1692" s="22">
        <f t="shared" si="358"/>
        <v>484.26</v>
      </c>
      <c r="I1692" s="23">
        <f t="shared" si="359"/>
        <v>7.1163754819430407</v>
      </c>
      <c r="J1692" s="23">
        <f t="shared" si="360"/>
        <v>1.4695360925831249</v>
      </c>
      <c r="K1692" s="24">
        <f t="shared" si="361"/>
        <v>484.26</v>
      </c>
      <c r="L1692" s="24">
        <f t="shared" si="362"/>
        <v>484.26</v>
      </c>
      <c r="M1692" s="24">
        <f t="shared" si="363"/>
        <v>484.26</v>
      </c>
      <c r="N1692" s="24">
        <f t="shared" si="364"/>
        <v>484.26</v>
      </c>
    </row>
    <row r="1693" spans="1:14" ht="30" x14ac:dyDescent="0.25">
      <c r="A1693" s="85">
        <v>1009</v>
      </c>
      <c r="B1693" s="1" t="s">
        <v>2097</v>
      </c>
      <c r="C1693" s="21" t="s">
        <v>23</v>
      </c>
      <c r="D1693" s="26">
        <v>1</v>
      </c>
      <c r="E1693" s="63">
        <v>278</v>
      </c>
      <c r="F1693" s="88">
        <v>280.77999999999997</v>
      </c>
      <c r="G1693" s="100">
        <v>286</v>
      </c>
      <c r="H1693" s="22">
        <f t="shared" si="358"/>
        <v>281.59333333333331</v>
      </c>
      <c r="I1693" s="23">
        <f t="shared" si="359"/>
        <v>4.0615432206654347</v>
      </c>
      <c r="J1693" s="23">
        <f t="shared" si="360"/>
        <v>1.4423435287289359</v>
      </c>
      <c r="K1693" s="24">
        <f t="shared" si="361"/>
        <v>281.59333333333331</v>
      </c>
      <c r="L1693" s="24">
        <f t="shared" si="362"/>
        <v>281.59333333333331</v>
      </c>
      <c r="M1693" s="24">
        <f t="shared" si="363"/>
        <v>281.58999999999997</v>
      </c>
      <c r="N1693" s="24">
        <f t="shared" si="364"/>
        <v>281.58999999999997</v>
      </c>
    </row>
    <row r="1694" spans="1:14" ht="24" x14ac:dyDescent="0.25">
      <c r="A1694" s="85">
        <v>1010</v>
      </c>
      <c r="B1694" s="1" t="s">
        <v>2098</v>
      </c>
      <c r="C1694" s="21" t="s">
        <v>23</v>
      </c>
      <c r="D1694" s="26">
        <v>1</v>
      </c>
      <c r="E1694" s="63">
        <v>1514</v>
      </c>
      <c r="F1694" s="88">
        <v>1529.14</v>
      </c>
      <c r="G1694" s="100">
        <v>1559</v>
      </c>
      <c r="H1694" s="22">
        <f t="shared" si="358"/>
        <v>1534.0466666666669</v>
      </c>
      <c r="I1694" s="23">
        <f t="shared" si="359"/>
        <v>22.89774079103292</v>
      </c>
      <c r="J1694" s="23">
        <f t="shared" si="360"/>
        <v>1.4926365206860015</v>
      </c>
      <c r="K1694" s="24">
        <f t="shared" si="361"/>
        <v>1534.0466666666669</v>
      </c>
      <c r="L1694" s="24">
        <f t="shared" si="362"/>
        <v>1534.0466666666669</v>
      </c>
      <c r="M1694" s="24">
        <f t="shared" si="363"/>
        <v>1534.05</v>
      </c>
      <c r="N1694" s="24">
        <f t="shared" si="364"/>
        <v>1534.05</v>
      </c>
    </row>
    <row r="1695" spans="1:14" ht="24" x14ac:dyDescent="0.25">
      <c r="A1695" s="85">
        <v>1011</v>
      </c>
      <c r="B1695" s="1" t="s">
        <v>2099</v>
      </c>
      <c r="C1695" s="21" t="s">
        <v>23</v>
      </c>
      <c r="D1695" s="26">
        <v>1</v>
      </c>
      <c r="E1695" s="63">
        <v>2086</v>
      </c>
      <c r="F1695" s="88">
        <v>2106.86</v>
      </c>
      <c r="G1695" s="100">
        <v>2149</v>
      </c>
      <c r="H1695" s="22">
        <f t="shared" si="358"/>
        <v>2113.9533333333334</v>
      </c>
      <c r="I1695" s="23">
        <f t="shared" si="359"/>
        <v>32.093403268169183</v>
      </c>
      <c r="J1695" s="23">
        <f t="shared" si="360"/>
        <v>1.5181699029071527</v>
      </c>
      <c r="K1695" s="24">
        <f t="shared" si="361"/>
        <v>2113.9533333333334</v>
      </c>
      <c r="L1695" s="24">
        <f t="shared" si="362"/>
        <v>2113.9533333333334</v>
      </c>
      <c r="M1695" s="24">
        <f t="shared" si="363"/>
        <v>2113.9499999999998</v>
      </c>
      <c r="N1695" s="24">
        <f t="shared" si="364"/>
        <v>2113.9499999999998</v>
      </c>
    </row>
    <row r="1696" spans="1:14" ht="30" x14ac:dyDescent="0.25">
      <c r="A1696" s="85">
        <v>1012</v>
      </c>
      <c r="B1696" s="1" t="s">
        <v>2100</v>
      </c>
      <c r="C1696" s="21" t="s">
        <v>23</v>
      </c>
      <c r="D1696" s="26">
        <v>1</v>
      </c>
      <c r="E1696" s="63">
        <v>13366</v>
      </c>
      <c r="F1696" s="88">
        <v>13499.66</v>
      </c>
      <c r="G1696" s="100">
        <v>13767</v>
      </c>
      <c r="H1696" s="22">
        <f t="shared" si="358"/>
        <v>13544.220000000001</v>
      </c>
      <c r="I1696" s="23">
        <f t="shared" si="359"/>
        <v>204.17993339209414</v>
      </c>
      <c r="J1696" s="23">
        <f t="shared" si="360"/>
        <v>1.5075060312967017</v>
      </c>
      <c r="K1696" s="24">
        <f t="shared" si="361"/>
        <v>13544.220000000001</v>
      </c>
      <c r="L1696" s="24">
        <f t="shared" si="362"/>
        <v>13544.220000000001</v>
      </c>
      <c r="M1696" s="24">
        <f t="shared" si="363"/>
        <v>13544.22</v>
      </c>
      <c r="N1696" s="24">
        <f t="shared" si="364"/>
        <v>13544.22</v>
      </c>
    </row>
    <row r="1697" spans="1:14" ht="30" x14ac:dyDescent="0.25">
      <c r="A1697" s="85">
        <v>1013</v>
      </c>
      <c r="B1697" s="1" t="s">
        <v>2101</v>
      </c>
      <c r="C1697" s="21" t="s">
        <v>23</v>
      </c>
      <c r="D1697" s="26">
        <v>1</v>
      </c>
      <c r="E1697" s="63">
        <v>13366</v>
      </c>
      <c r="F1697" s="88">
        <v>13499.66</v>
      </c>
      <c r="G1697" s="100">
        <v>13767</v>
      </c>
      <c r="H1697" s="22">
        <f t="shared" si="358"/>
        <v>13544.220000000001</v>
      </c>
      <c r="I1697" s="23">
        <f t="shared" si="359"/>
        <v>204.17993339209414</v>
      </c>
      <c r="J1697" s="23">
        <f t="shared" si="360"/>
        <v>1.5075060312967017</v>
      </c>
      <c r="K1697" s="24">
        <f t="shared" si="361"/>
        <v>13544.220000000001</v>
      </c>
      <c r="L1697" s="24">
        <f t="shared" si="362"/>
        <v>13544.220000000001</v>
      </c>
      <c r="M1697" s="24">
        <f t="shared" si="363"/>
        <v>13544.22</v>
      </c>
      <c r="N1697" s="24">
        <f t="shared" si="364"/>
        <v>13544.22</v>
      </c>
    </row>
    <row r="1698" spans="1:14" ht="30" x14ac:dyDescent="0.25">
      <c r="A1698" s="85">
        <v>1014</v>
      </c>
      <c r="B1698" s="1" t="s">
        <v>2102</v>
      </c>
      <c r="C1698" s="21" t="s">
        <v>23</v>
      </c>
      <c r="D1698" s="26">
        <v>1</v>
      </c>
      <c r="E1698" s="63">
        <v>8962</v>
      </c>
      <c r="F1698" s="88">
        <v>9051.6200000000008</v>
      </c>
      <c r="G1698" s="100">
        <v>9231</v>
      </c>
      <c r="H1698" s="22">
        <f t="shared" si="358"/>
        <v>9081.5400000000009</v>
      </c>
      <c r="I1698" s="23">
        <f t="shared" si="359"/>
        <v>136.97319007747456</v>
      </c>
      <c r="J1698" s="23">
        <f t="shared" si="360"/>
        <v>1.5082595030961108</v>
      </c>
      <c r="K1698" s="24">
        <f t="shared" si="361"/>
        <v>9081.5400000000009</v>
      </c>
      <c r="L1698" s="24">
        <f t="shared" si="362"/>
        <v>9081.5400000000009</v>
      </c>
      <c r="M1698" s="24">
        <f t="shared" si="363"/>
        <v>9081.5400000000009</v>
      </c>
      <c r="N1698" s="24">
        <f t="shared" si="364"/>
        <v>9081.5400000000009</v>
      </c>
    </row>
    <row r="1699" spans="1:14" ht="30" x14ac:dyDescent="0.25">
      <c r="A1699" s="85">
        <v>1015</v>
      </c>
      <c r="B1699" s="1" t="s">
        <v>2103</v>
      </c>
      <c r="C1699" s="21" t="s">
        <v>23</v>
      </c>
      <c r="D1699" s="26">
        <v>1</v>
      </c>
      <c r="E1699" s="63">
        <v>8962</v>
      </c>
      <c r="F1699" s="88">
        <v>9051.6200000000008</v>
      </c>
      <c r="G1699" s="100">
        <v>9231</v>
      </c>
      <c r="H1699" s="22">
        <f t="shared" si="358"/>
        <v>9081.5400000000009</v>
      </c>
      <c r="I1699" s="23">
        <f t="shared" si="359"/>
        <v>136.97319007747456</v>
      </c>
      <c r="J1699" s="23">
        <f t="shared" si="360"/>
        <v>1.5082595030961108</v>
      </c>
      <c r="K1699" s="24">
        <f t="shared" si="361"/>
        <v>9081.5400000000009</v>
      </c>
      <c r="L1699" s="24">
        <f t="shared" si="362"/>
        <v>9081.5400000000009</v>
      </c>
      <c r="M1699" s="24">
        <f t="shared" si="363"/>
        <v>9081.5400000000009</v>
      </c>
      <c r="N1699" s="24">
        <f t="shared" si="364"/>
        <v>9081.5400000000009</v>
      </c>
    </row>
    <row r="1700" spans="1:14" ht="30" x14ac:dyDescent="0.25">
      <c r="A1700" s="85">
        <v>1016</v>
      </c>
      <c r="B1700" s="1" t="s">
        <v>2104</v>
      </c>
      <c r="C1700" s="21" t="s">
        <v>23</v>
      </c>
      <c r="D1700" s="26">
        <v>1</v>
      </c>
      <c r="E1700" s="63">
        <v>10198</v>
      </c>
      <c r="F1700" s="88">
        <v>10299.98</v>
      </c>
      <c r="G1700" s="100">
        <v>10504</v>
      </c>
      <c r="H1700" s="22">
        <f t="shared" si="358"/>
        <v>10333.993333333334</v>
      </c>
      <c r="I1700" s="23">
        <f t="shared" si="359"/>
        <v>155.80975621999204</v>
      </c>
      <c r="J1700" s="23">
        <f t="shared" si="360"/>
        <v>1.5077400496999742</v>
      </c>
      <c r="K1700" s="24">
        <f t="shared" si="361"/>
        <v>10333.993333333334</v>
      </c>
      <c r="L1700" s="24">
        <f t="shared" si="362"/>
        <v>10333.993333333334</v>
      </c>
      <c r="M1700" s="24">
        <f t="shared" si="363"/>
        <v>10333.99</v>
      </c>
      <c r="N1700" s="24">
        <f t="shared" si="364"/>
        <v>10333.99</v>
      </c>
    </row>
    <row r="1701" spans="1:14" ht="30" x14ac:dyDescent="0.25">
      <c r="A1701" s="85">
        <v>1017</v>
      </c>
      <c r="B1701" s="1" t="s">
        <v>2105</v>
      </c>
      <c r="C1701" s="21" t="s">
        <v>23</v>
      </c>
      <c r="D1701" s="26">
        <v>1</v>
      </c>
      <c r="E1701" s="63">
        <v>10198</v>
      </c>
      <c r="F1701" s="88">
        <v>10299.98</v>
      </c>
      <c r="G1701" s="100">
        <v>10504</v>
      </c>
      <c r="H1701" s="22">
        <f t="shared" si="358"/>
        <v>10333.993333333334</v>
      </c>
      <c r="I1701" s="23">
        <f t="shared" si="359"/>
        <v>155.80975621999204</v>
      </c>
      <c r="J1701" s="23">
        <f t="shared" si="360"/>
        <v>1.5077400496999742</v>
      </c>
      <c r="K1701" s="24">
        <f t="shared" si="361"/>
        <v>10333.993333333334</v>
      </c>
      <c r="L1701" s="24">
        <f t="shared" si="362"/>
        <v>10333.993333333334</v>
      </c>
      <c r="M1701" s="24">
        <f t="shared" si="363"/>
        <v>10333.99</v>
      </c>
      <c r="N1701" s="24">
        <f t="shared" si="364"/>
        <v>10333.99</v>
      </c>
    </row>
    <row r="1702" spans="1:14" ht="45" x14ac:dyDescent="0.25">
      <c r="A1702" s="85">
        <v>1018</v>
      </c>
      <c r="B1702" s="1" t="s">
        <v>2106</v>
      </c>
      <c r="C1702" s="21" t="s">
        <v>23</v>
      </c>
      <c r="D1702" s="26">
        <v>1</v>
      </c>
      <c r="E1702" s="63">
        <v>3632</v>
      </c>
      <c r="F1702" s="88">
        <v>3668.32</v>
      </c>
      <c r="G1702" s="100">
        <v>3741</v>
      </c>
      <c r="H1702" s="22">
        <f t="shared" ref="H1702:H1707" si="365">AVERAGE(E1702:G1702)</f>
        <v>3680.44</v>
      </c>
      <c r="I1702" s="23">
        <f t="shared" ref="I1702:I1707" si="366">SQRT(VAR(E1702:G1702))</f>
        <v>55.501538717408529</v>
      </c>
      <c r="J1702" s="23">
        <f t="shared" ref="J1702:J1707" si="367">I1702/H1702*100</f>
        <v>1.5080136809025151</v>
      </c>
      <c r="K1702" s="24">
        <f t="shared" ref="K1702:K1707" si="368">D1702*SUM(E1702:G1702)/COLUMNS(E1702:G1702)</f>
        <v>3680.44</v>
      </c>
      <c r="L1702" s="24">
        <f t="shared" ref="L1702:L1707" si="369">K1702/D1702</f>
        <v>3680.44</v>
      </c>
      <c r="M1702" s="24">
        <f t="shared" ref="M1702:M1707" si="370">ROUND(L1702,2)</f>
        <v>3680.44</v>
      </c>
      <c r="N1702" s="24">
        <f t="shared" ref="N1702:N1707" si="371">M1702*D1702</f>
        <v>3680.44</v>
      </c>
    </row>
    <row r="1703" spans="1:14" ht="30" x14ac:dyDescent="0.25">
      <c r="A1703" s="85">
        <v>1019</v>
      </c>
      <c r="B1703" s="1" t="s">
        <v>2107</v>
      </c>
      <c r="C1703" s="21" t="s">
        <v>23</v>
      </c>
      <c r="D1703" s="26">
        <v>1</v>
      </c>
      <c r="E1703" s="63">
        <v>1006</v>
      </c>
      <c r="F1703" s="88">
        <v>1016.06</v>
      </c>
      <c r="G1703" s="100">
        <v>1036</v>
      </c>
      <c r="H1703" s="22">
        <f t="shared" si="365"/>
        <v>1019.3533333333334</v>
      </c>
      <c r="I1703" s="23">
        <f t="shared" si="366"/>
        <v>15.26874367239602</v>
      </c>
      <c r="J1703" s="23">
        <f t="shared" si="367"/>
        <v>1.4978852938525751</v>
      </c>
      <c r="K1703" s="24">
        <f t="shared" si="368"/>
        <v>1019.3533333333334</v>
      </c>
      <c r="L1703" s="24">
        <f t="shared" si="369"/>
        <v>1019.3533333333334</v>
      </c>
      <c r="M1703" s="24">
        <f t="shared" si="370"/>
        <v>1019.35</v>
      </c>
      <c r="N1703" s="24">
        <f t="shared" si="371"/>
        <v>1019.35</v>
      </c>
    </row>
    <row r="1704" spans="1:14" ht="30" x14ac:dyDescent="0.25">
      <c r="A1704" s="85">
        <v>1020</v>
      </c>
      <c r="B1704" s="1" t="s">
        <v>2108</v>
      </c>
      <c r="C1704" s="21" t="s">
        <v>23</v>
      </c>
      <c r="D1704" s="26">
        <v>1</v>
      </c>
      <c r="E1704" s="63">
        <v>232</v>
      </c>
      <c r="F1704" s="88">
        <v>234.32</v>
      </c>
      <c r="G1704" s="100">
        <v>239</v>
      </c>
      <c r="H1704" s="22">
        <f t="shared" si="365"/>
        <v>235.10666666666665</v>
      </c>
      <c r="I1704" s="23">
        <f t="shared" si="366"/>
        <v>3.5656883393439394</v>
      </c>
      <c r="J1704" s="23">
        <f t="shared" si="367"/>
        <v>1.516625789433423</v>
      </c>
      <c r="K1704" s="24">
        <f t="shared" si="368"/>
        <v>235.10666666666665</v>
      </c>
      <c r="L1704" s="24">
        <f t="shared" si="369"/>
        <v>235.10666666666665</v>
      </c>
      <c r="M1704" s="24">
        <f t="shared" si="370"/>
        <v>235.11</v>
      </c>
      <c r="N1704" s="24">
        <f t="shared" si="371"/>
        <v>235.11</v>
      </c>
    </row>
    <row r="1705" spans="1:14" ht="30" x14ac:dyDescent="0.25">
      <c r="A1705" s="85">
        <v>1021</v>
      </c>
      <c r="B1705" s="1" t="s">
        <v>2109</v>
      </c>
      <c r="C1705" s="21" t="s">
        <v>23</v>
      </c>
      <c r="D1705" s="26">
        <v>1</v>
      </c>
      <c r="E1705" s="63">
        <v>124</v>
      </c>
      <c r="F1705" s="88">
        <v>125.24</v>
      </c>
      <c r="G1705" s="100">
        <v>128</v>
      </c>
      <c r="H1705" s="22">
        <f t="shared" si="365"/>
        <v>125.74666666666667</v>
      </c>
      <c r="I1705" s="23">
        <f t="shared" si="366"/>
        <v>2.0475676626996568</v>
      </c>
      <c r="J1705" s="23">
        <f t="shared" si="367"/>
        <v>1.6283275867084537</v>
      </c>
      <c r="K1705" s="24">
        <f t="shared" si="368"/>
        <v>125.74666666666667</v>
      </c>
      <c r="L1705" s="24">
        <f t="shared" si="369"/>
        <v>125.74666666666667</v>
      </c>
      <c r="M1705" s="24">
        <f t="shared" si="370"/>
        <v>125.75</v>
      </c>
      <c r="N1705" s="24">
        <f t="shared" si="371"/>
        <v>125.75</v>
      </c>
    </row>
    <row r="1706" spans="1:14" ht="30" x14ac:dyDescent="0.25">
      <c r="A1706" s="85">
        <v>1022</v>
      </c>
      <c r="B1706" s="1" t="s">
        <v>2110</v>
      </c>
      <c r="C1706" s="21" t="s">
        <v>23</v>
      </c>
      <c r="D1706" s="26">
        <v>1</v>
      </c>
      <c r="E1706" s="63">
        <v>170</v>
      </c>
      <c r="F1706" s="88">
        <v>171.7</v>
      </c>
      <c r="G1706" s="100">
        <v>175</v>
      </c>
      <c r="H1706" s="22">
        <f t="shared" si="365"/>
        <v>172.23333333333335</v>
      </c>
      <c r="I1706" s="23">
        <f t="shared" si="366"/>
        <v>2.5423086620891135</v>
      </c>
      <c r="J1706" s="23">
        <f t="shared" si="367"/>
        <v>1.476083991923232</v>
      </c>
      <c r="K1706" s="24">
        <f t="shared" si="368"/>
        <v>172.23333333333335</v>
      </c>
      <c r="L1706" s="24">
        <f t="shared" si="369"/>
        <v>172.23333333333335</v>
      </c>
      <c r="M1706" s="24">
        <f t="shared" si="370"/>
        <v>172.23</v>
      </c>
      <c r="N1706" s="24">
        <f t="shared" si="371"/>
        <v>172.23</v>
      </c>
    </row>
    <row r="1707" spans="1:14" ht="24" x14ac:dyDescent="0.25">
      <c r="A1707" s="85">
        <v>1023</v>
      </c>
      <c r="B1707" s="1" t="s">
        <v>2111</v>
      </c>
      <c r="C1707" s="21" t="s">
        <v>23</v>
      </c>
      <c r="D1707" s="26">
        <v>1</v>
      </c>
      <c r="E1707" s="63">
        <v>170</v>
      </c>
      <c r="F1707" s="88">
        <v>171.7</v>
      </c>
      <c r="G1707" s="100">
        <v>175</v>
      </c>
      <c r="H1707" s="22">
        <f t="shared" si="365"/>
        <v>172.23333333333335</v>
      </c>
      <c r="I1707" s="23">
        <f t="shared" si="366"/>
        <v>2.5423086620891135</v>
      </c>
      <c r="J1707" s="23">
        <f t="shared" si="367"/>
        <v>1.476083991923232</v>
      </c>
      <c r="K1707" s="24">
        <f t="shared" si="368"/>
        <v>172.23333333333335</v>
      </c>
      <c r="L1707" s="24">
        <f t="shared" si="369"/>
        <v>172.23333333333335</v>
      </c>
      <c r="M1707" s="24">
        <f t="shared" si="370"/>
        <v>172.23</v>
      </c>
      <c r="N1707" s="24">
        <f t="shared" si="371"/>
        <v>172.23</v>
      </c>
    </row>
    <row r="1708" spans="1:14" x14ac:dyDescent="0.25">
      <c r="A1708" s="101" t="s">
        <v>2112</v>
      </c>
      <c r="B1708" s="101"/>
      <c r="C1708" s="101"/>
      <c r="D1708" s="101"/>
      <c r="E1708" s="101"/>
      <c r="F1708" s="101"/>
      <c r="G1708" s="101"/>
      <c r="H1708" s="101"/>
      <c r="I1708" s="101"/>
      <c r="J1708" s="101"/>
      <c r="K1708" s="101"/>
      <c r="L1708" s="101"/>
      <c r="M1708" s="101"/>
      <c r="N1708" s="101"/>
    </row>
    <row r="1709" spans="1:14" ht="24" x14ac:dyDescent="0.25">
      <c r="A1709" s="85">
        <v>1024</v>
      </c>
      <c r="B1709" s="1" t="s">
        <v>2113</v>
      </c>
      <c r="C1709" s="21" t="s">
        <v>23</v>
      </c>
      <c r="D1709" s="26">
        <v>1</v>
      </c>
      <c r="E1709" s="63">
        <v>2860</v>
      </c>
      <c r="F1709" s="88">
        <v>2888.6</v>
      </c>
      <c r="G1709" s="100">
        <v>2946</v>
      </c>
      <c r="H1709" s="22">
        <f t="shared" ref="H1709:H1718" si="372">AVERAGE(E1709:G1709)</f>
        <v>2898.2000000000003</v>
      </c>
      <c r="I1709" s="23">
        <f t="shared" ref="I1709:I1718" si="373">SQRT(VAR(E1709:G1709))</f>
        <v>43.796346879620003</v>
      </c>
      <c r="J1709" s="23">
        <f t="shared" ref="J1709:J1718" si="374">I1709/H1709*100</f>
        <v>1.511156817321786</v>
      </c>
      <c r="K1709" s="24">
        <f>D1709*SUM(E1709:G1709)/COLUMNS(E1709:G1709)</f>
        <v>2898.2000000000003</v>
      </c>
      <c r="L1709" s="24">
        <f t="shared" ref="L1709:L1718" si="375">K1709/D1709</f>
        <v>2898.2000000000003</v>
      </c>
      <c r="M1709" s="24">
        <f t="shared" ref="M1709:M1718" si="376">ROUND(L1709,2)</f>
        <v>2898.2</v>
      </c>
      <c r="N1709" s="24">
        <f t="shared" ref="N1709:N1718" si="377">M1709*D1709</f>
        <v>2898.2</v>
      </c>
    </row>
    <row r="1710" spans="1:14" ht="24" x14ac:dyDescent="0.25">
      <c r="A1710" s="85">
        <v>1025</v>
      </c>
      <c r="B1710" s="1" t="s">
        <v>788</v>
      </c>
      <c r="C1710" s="21" t="s">
        <v>23</v>
      </c>
      <c r="D1710" s="26">
        <v>1</v>
      </c>
      <c r="E1710" s="63">
        <v>2674</v>
      </c>
      <c r="F1710" s="88">
        <v>2700.74</v>
      </c>
      <c r="G1710" s="100">
        <v>2754</v>
      </c>
      <c r="H1710" s="22">
        <f t="shared" si="372"/>
        <v>2709.58</v>
      </c>
      <c r="I1710" s="23">
        <f t="shared" si="373"/>
        <v>40.726026076699426</v>
      </c>
      <c r="J1710" s="23">
        <f t="shared" si="374"/>
        <v>1.5030383334944688</v>
      </c>
      <c r="K1710" s="24">
        <f t="shared" ref="K1710:K1718" si="378">D1710*SUM(E1710:G1710)/COLUMNS(E1710:G1710)</f>
        <v>2709.58</v>
      </c>
      <c r="L1710" s="24">
        <f t="shared" si="375"/>
        <v>2709.58</v>
      </c>
      <c r="M1710" s="24">
        <f t="shared" si="376"/>
        <v>2709.58</v>
      </c>
      <c r="N1710" s="24">
        <f t="shared" si="377"/>
        <v>2709.58</v>
      </c>
    </row>
    <row r="1711" spans="1:14" ht="24" x14ac:dyDescent="0.25">
      <c r="A1711" s="85">
        <v>1026</v>
      </c>
      <c r="B1711" s="1" t="s">
        <v>2114</v>
      </c>
      <c r="C1711" s="21" t="s">
        <v>23</v>
      </c>
      <c r="D1711" s="26">
        <v>1</v>
      </c>
      <c r="E1711" s="63">
        <v>32</v>
      </c>
      <c r="F1711" s="88">
        <v>32.32</v>
      </c>
      <c r="G1711" s="100">
        <v>33</v>
      </c>
      <c r="H1711" s="22">
        <f t="shared" si="372"/>
        <v>32.44</v>
      </c>
      <c r="I1711" s="23">
        <f t="shared" si="373"/>
        <v>0.51068581339214814</v>
      </c>
      <c r="J1711" s="23">
        <f t="shared" si="374"/>
        <v>1.5742472669301733</v>
      </c>
      <c r="K1711" s="24">
        <f t="shared" si="378"/>
        <v>32.44</v>
      </c>
      <c r="L1711" s="24">
        <f t="shared" si="375"/>
        <v>32.44</v>
      </c>
      <c r="M1711" s="24">
        <f t="shared" si="376"/>
        <v>32.44</v>
      </c>
      <c r="N1711" s="24">
        <f t="shared" si="377"/>
        <v>32.44</v>
      </c>
    </row>
    <row r="1712" spans="1:14" ht="43.5" customHeight="1" x14ac:dyDescent="0.25">
      <c r="A1712" s="85">
        <v>1027</v>
      </c>
      <c r="B1712" s="1" t="s">
        <v>2115</v>
      </c>
      <c r="C1712" s="21" t="s">
        <v>23</v>
      </c>
      <c r="D1712" s="26">
        <v>1</v>
      </c>
      <c r="E1712" s="63">
        <v>40</v>
      </c>
      <c r="F1712" s="88">
        <v>40.4</v>
      </c>
      <c r="G1712" s="100">
        <v>41</v>
      </c>
      <c r="H1712" s="22">
        <f t="shared" si="372"/>
        <v>40.466666666666669</v>
      </c>
      <c r="I1712" s="23">
        <f t="shared" si="373"/>
        <v>0.50332229568471676</v>
      </c>
      <c r="J1712" s="23">
        <f t="shared" si="374"/>
        <v>1.24379479987986</v>
      </c>
      <c r="K1712" s="24">
        <f t="shared" si="378"/>
        <v>40.466666666666669</v>
      </c>
      <c r="L1712" s="24">
        <f t="shared" si="375"/>
        <v>40.466666666666669</v>
      </c>
      <c r="M1712" s="24">
        <f t="shared" si="376"/>
        <v>40.47</v>
      </c>
      <c r="N1712" s="24">
        <f t="shared" si="377"/>
        <v>40.47</v>
      </c>
    </row>
    <row r="1713" spans="1:14" ht="45" x14ac:dyDescent="0.25">
      <c r="A1713" s="85">
        <v>1028</v>
      </c>
      <c r="B1713" s="1" t="s">
        <v>2116</v>
      </c>
      <c r="C1713" s="21" t="s">
        <v>23</v>
      </c>
      <c r="D1713" s="26">
        <v>1</v>
      </c>
      <c r="E1713" s="63">
        <v>1160</v>
      </c>
      <c r="F1713" s="88">
        <v>1171.5999999999999</v>
      </c>
      <c r="G1713" s="100">
        <v>1195</v>
      </c>
      <c r="H1713" s="22">
        <f t="shared" si="372"/>
        <v>1175.5333333333333</v>
      </c>
      <c r="I1713" s="23">
        <f t="shared" si="373"/>
        <v>17.828441696719704</v>
      </c>
      <c r="J1713" s="23">
        <f t="shared" si="374"/>
        <v>1.5166257894334236</v>
      </c>
      <c r="K1713" s="24">
        <f t="shared" si="378"/>
        <v>1175.5333333333333</v>
      </c>
      <c r="L1713" s="24">
        <f t="shared" si="375"/>
        <v>1175.5333333333333</v>
      </c>
      <c r="M1713" s="24">
        <f t="shared" si="376"/>
        <v>1175.53</v>
      </c>
      <c r="N1713" s="24">
        <f t="shared" si="377"/>
        <v>1175.53</v>
      </c>
    </row>
    <row r="1714" spans="1:14" ht="45" x14ac:dyDescent="0.25">
      <c r="A1714" s="85">
        <v>1029</v>
      </c>
      <c r="B1714" s="1" t="s">
        <v>2117</v>
      </c>
      <c r="C1714" s="21" t="s">
        <v>23</v>
      </c>
      <c r="D1714" s="26">
        <v>1</v>
      </c>
      <c r="E1714" s="63">
        <v>850</v>
      </c>
      <c r="F1714" s="88">
        <v>858.5</v>
      </c>
      <c r="G1714" s="100">
        <v>876</v>
      </c>
      <c r="H1714" s="22">
        <f t="shared" si="372"/>
        <v>861.5</v>
      </c>
      <c r="I1714" s="23">
        <f t="shared" si="373"/>
        <v>13.257073583562851</v>
      </c>
      <c r="J1714" s="23">
        <f t="shared" si="374"/>
        <v>1.5388361675638829</v>
      </c>
      <c r="K1714" s="24">
        <f t="shared" si="378"/>
        <v>861.5</v>
      </c>
      <c r="L1714" s="24">
        <f t="shared" si="375"/>
        <v>861.5</v>
      </c>
      <c r="M1714" s="24">
        <f t="shared" si="376"/>
        <v>861.5</v>
      </c>
      <c r="N1714" s="24">
        <f t="shared" si="377"/>
        <v>861.5</v>
      </c>
    </row>
    <row r="1715" spans="1:14" ht="45" x14ac:dyDescent="0.25">
      <c r="A1715" s="85">
        <v>1030</v>
      </c>
      <c r="B1715" s="1" t="s">
        <v>2118</v>
      </c>
      <c r="C1715" s="21" t="s">
        <v>23</v>
      </c>
      <c r="D1715" s="26">
        <v>1</v>
      </c>
      <c r="E1715" s="63">
        <v>850</v>
      </c>
      <c r="F1715" s="88">
        <v>858.5</v>
      </c>
      <c r="G1715" s="100">
        <v>876</v>
      </c>
      <c r="H1715" s="22">
        <f t="shared" si="372"/>
        <v>861.5</v>
      </c>
      <c r="I1715" s="23">
        <f t="shared" si="373"/>
        <v>13.257073583562851</v>
      </c>
      <c r="J1715" s="23">
        <f t="shared" si="374"/>
        <v>1.5388361675638829</v>
      </c>
      <c r="K1715" s="24">
        <f t="shared" si="378"/>
        <v>861.5</v>
      </c>
      <c r="L1715" s="24">
        <f t="shared" si="375"/>
        <v>861.5</v>
      </c>
      <c r="M1715" s="24">
        <f t="shared" si="376"/>
        <v>861.5</v>
      </c>
      <c r="N1715" s="24">
        <f t="shared" si="377"/>
        <v>861.5</v>
      </c>
    </row>
    <row r="1716" spans="1:14" ht="60" x14ac:dyDescent="0.25">
      <c r="A1716" s="85">
        <v>1031</v>
      </c>
      <c r="B1716" s="1" t="s">
        <v>2119</v>
      </c>
      <c r="C1716" s="21" t="s">
        <v>23</v>
      </c>
      <c r="D1716" s="26">
        <v>1</v>
      </c>
      <c r="E1716" s="63">
        <v>1360</v>
      </c>
      <c r="F1716" s="88">
        <v>1373.6</v>
      </c>
      <c r="G1716" s="100">
        <v>1401</v>
      </c>
      <c r="H1716" s="22">
        <f t="shared" si="372"/>
        <v>1378.2</v>
      </c>
      <c r="I1716" s="23">
        <f t="shared" si="373"/>
        <v>20.883486298987542</v>
      </c>
      <c r="J1716" s="23">
        <f t="shared" si="374"/>
        <v>1.5152725510802163</v>
      </c>
      <c r="K1716" s="24">
        <f t="shared" si="378"/>
        <v>1378.2</v>
      </c>
      <c r="L1716" s="24">
        <f t="shared" si="375"/>
        <v>1378.2</v>
      </c>
      <c r="M1716" s="24">
        <f t="shared" si="376"/>
        <v>1378.2</v>
      </c>
      <c r="N1716" s="24">
        <f t="shared" si="377"/>
        <v>1378.2</v>
      </c>
    </row>
    <row r="1717" spans="1:14" ht="60" x14ac:dyDescent="0.25">
      <c r="A1717" s="85">
        <v>1032</v>
      </c>
      <c r="B1717" s="1" t="s">
        <v>2120</v>
      </c>
      <c r="C1717" s="21" t="s">
        <v>23</v>
      </c>
      <c r="D1717" s="26">
        <v>1</v>
      </c>
      <c r="E1717" s="63">
        <v>1360</v>
      </c>
      <c r="F1717" s="88">
        <v>1373.6</v>
      </c>
      <c r="G1717" s="100">
        <v>1401</v>
      </c>
      <c r="H1717" s="22">
        <f t="shared" si="372"/>
        <v>1378.2</v>
      </c>
      <c r="I1717" s="23">
        <f t="shared" si="373"/>
        <v>20.883486298987542</v>
      </c>
      <c r="J1717" s="23">
        <f t="shared" si="374"/>
        <v>1.5152725510802163</v>
      </c>
      <c r="K1717" s="24">
        <f t="shared" si="378"/>
        <v>1378.2</v>
      </c>
      <c r="L1717" s="24">
        <f t="shared" si="375"/>
        <v>1378.2</v>
      </c>
      <c r="M1717" s="24">
        <f t="shared" si="376"/>
        <v>1378.2</v>
      </c>
      <c r="N1717" s="24">
        <f t="shared" si="377"/>
        <v>1378.2</v>
      </c>
    </row>
    <row r="1718" spans="1:14" ht="45" x14ac:dyDescent="0.25">
      <c r="A1718" s="85">
        <v>1033</v>
      </c>
      <c r="B1718" s="1" t="s">
        <v>2121</v>
      </c>
      <c r="C1718" s="21" t="s">
        <v>23</v>
      </c>
      <c r="D1718" s="26">
        <v>1</v>
      </c>
      <c r="E1718" s="63">
        <v>512</v>
      </c>
      <c r="F1718" s="88">
        <v>517.12</v>
      </c>
      <c r="G1718" s="100">
        <v>527</v>
      </c>
      <c r="H1718" s="22">
        <f t="shared" si="372"/>
        <v>518.70666666666659</v>
      </c>
      <c r="I1718" s="23">
        <f t="shared" si="373"/>
        <v>7.624836610271287</v>
      </c>
      <c r="J1718" s="23">
        <f t="shared" si="374"/>
        <v>1.4699708139998113</v>
      </c>
      <c r="K1718" s="24">
        <f t="shared" si="378"/>
        <v>518.70666666666659</v>
      </c>
      <c r="L1718" s="24">
        <f t="shared" si="375"/>
        <v>518.70666666666659</v>
      </c>
      <c r="M1718" s="24">
        <f t="shared" si="376"/>
        <v>518.71</v>
      </c>
      <c r="N1718" s="24">
        <f t="shared" si="377"/>
        <v>518.71</v>
      </c>
    </row>
    <row r="1719" spans="1:14" x14ac:dyDescent="0.25">
      <c r="A1719" s="101" t="s">
        <v>2122</v>
      </c>
      <c r="B1719" s="101"/>
      <c r="C1719" s="101"/>
      <c r="D1719" s="101"/>
      <c r="E1719" s="101"/>
      <c r="F1719" s="101"/>
      <c r="G1719" s="101"/>
      <c r="H1719" s="101"/>
      <c r="I1719" s="101"/>
      <c r="J1719" s="101"/>
      <c r="K1719" s="101"/>
      <c r="L1719" s="101"/>
      <c r="M1719" s="101"/>
      <c r="N1719" s="101"/>
    </row>
    <row r="1720" spans="1:14" ht="30" x14ac:dyDescent="0.25">
      <c r="A1720" s="85">
        <v>1034</v>
      </c>
      <c r="B1720" s="1" t="s">
        <v>2123</v>
      </c>
      <c r="C1720" s="21" t="s">
        <v>23</v>
      </c>
      <c r="D1720" s="26">
        <v>1</v>
      </c>
      <c r="E1720" s="63">
        <v>18850</v>
      </c>
      <c r="F1720" s="88">
        <v>19038.5</v>
      </c>
      <c r="G1720" s="100">
        <v>19416</v>
      </c>
      <c r="H1720" s="22">
        <f t="shared" ref="H1720:H1747" si="379">AVERAGE(E1720:G1720)</f>
        <v>19101.5</v>
      </c>
      <c r="I1720" s="23">
        <f t="shared" ref="I1720:I1747" si="380">SQRT(VAR(E1720:G1720))</f>
        <v>288.21129401881529</v>
      </c>
      <c r="J1720" s="23">
        <f t="shared" ref="J1720:J1747" si="381">I1720/H1720*100</f>
        <v>1.5088411591697788</v>
      </c>
      <c r="K1720" s="24">
        <f t="shared" ref="K1720:K1747" si="382">D1720*SUM(E1720:G1720)/COLUMNS(E1720:G1720)</f>
        <v>19101.5</v>
      </c>
      <c r="L1720" s="24">
        <f t="shared" ref="L1720:L1747" si="383">K1720/D1720</f>
        <v>19101.5</v>
      </c>
      <c r="M1720" s="24">
        <f t="shared" ref="M1720:M1747" si="384">ROUND(L1720,2)</f>
        <v>19101.5</v>
      </c>
      <c r="N1720" s="24">
        <f t="shared" ref="N1720:N1747" si="385">M1720*D1720</f>
        <v>19101.5</v>
      </c>
    </row>
    <row r="1721" spans="1:14" ht="30" x14ac:dyDescent="0.25">
      <c r="A1721" s="85">
        <v>1035</v>
      </c>
      <c r="B1721" s="1" t="s">
        <v>2124</v>
      </c>
      <c r="C1721" s="21" t="s">
        <v>23</v>
      </c>
      <c r="D1721" s="26">
        <v>1</v>
      </c>
      <c r="E1721" s="63">
        <v>850</v>
      </c>
      <c r="F1721" s="88">
        <v>858.5</v>
      </c>
      <c r="G1721" s="100">
        <v>876</v>
      </c>
      <c r="H1721" s="22">
        <f t="shared" si="379"/>
        <v>861.5</v>
      </c>
      <c r="I1721" s="23">
        <f t="shared" si="380"/>
        <v>13.257073583562851</v>
      </c>
      <c r="J1721" s="23">
        <f t="shared" si="381"/>
        <v>1.5388361675638829</v>
      </c>
      <c r="K1721" s="24">
        <f t="shared" si="382"/>
        <v>861.5</v>
      </c>
      <c r="L1721" s="24">
        <f t="shared" si="383"/>
        <v>861.5</v>
      </c>
      <c r="M1721" s="24">
        <f t="shared" si="384"/>
        <v>861.5</v>
      </c>
      <c r="N1721" s="24">
        <f t="shared" si="385"/>
        <v>861.5</v>
      </c>
    </row>
    <row r="1722" spans="1:14" ht="30" x14ac:dyDescent="0.25">
      <c r="A1722" s="85">
        <v>1036</v>
      </c>
      <c r="B1722" s="1" t="s">
        <v>2125</v>
      </c>
      <c r="C1722" s="21" t="s">
        <v>23</v>
      </c>
      <c r="D1722" s="26">
        <v>1</v>
      </c>
      <c r="E1722" s="63">
        <v>850</v>
      </c>
      <c r="F1722" s="88">
        <v>858.5</v>
      </c>
      <c r="G1722" s="100">
        <v>876</v>
      </c>
      <c r="H1722" s="22">
        <f t="shared" si="379"/>
        <v>861.5</v>
      </c>
      <c r="I1722" s="23">
        <f t="shared" si="380"/>
        <v>13.257073583562851</v>
      </c>
      <c r="J1722" s="23">
        <f t="shared" si="381"/>
        <v>1.5388361675638829</v>
      </c>
      <c r="K1722" s="24">
        <f t="shared" si="382"/>
        <v>861.5</v>
      </c>
      <c r="L1722" s="24">
        <f t="shared" si="383"/>
        <v>861.5</v>
      </c>
      <c r="M1722" s="24">
        <f t="shared" si="384"/>
        <v>861.5</v>
      </c>
      <c r="N1722" s="24">
        <f t="shared" si="385"/>
        <v>861.5</v>
      </c>
    </row>
    <row r="1723" spans="1:14" ht="30" x14ac:dyDescent="0.25">
      <c r="A1723" s="85">
        <v>1037</v>
      </c>
      <c r="B1723" s="1" t="s">
        <v>2126</v>
      </c>
      <c r="C1723" s="21" t="s">
        <v>23</v>
      </c>
      <c r="D1723" s="26">
        <v>1</v>
      </c>
      <c r="E1723" s="63">
        <v>124</v>
      </c>
      <c r="F1723" s="88">
        <v>125.24</v>
      </c>
      <c r="G1723" s="100">
        <v>128</v>
      </c>
      <c r="H1723" s="22">
        <f t="shared" si="379"/>
        <v>125.74666666666667</v>
      </c>
      <c r="I1723" s="23">
        <f t="shared" si="380"/>
        <v>2.0475676626996568</v>
      </c>
      <c r="J1723" s="23">
        <f t="shared" si="381"/>
        <v>1.6283275867084537</v>
      </c>
      <c r="K1723" s="24">
        <f t="shared" si="382"/>
        <v>125.74666666666667</v>
      </c>
      <c r="L1723" s="24">
        <f t="shared" si="383"/>
        <v>125.74666666666667</v>
      </c>
      <c r="M1723" s="24">
        <f t="shared" si="384"/>
        <v>125.75</v>
      </c>
      <c r="N1723" s="24">
        <f t="shared" si="385"/>
        <v>125.75</v>
      </c>
    </row>
    <row r="1724" spans="1:14" ht="24" x14ac:dyDescent="0.25">
      <c r="A1724" s="85">
        <v>1038</v>
      </c>
      <c r="B1724" s="1" t="s">
        <v>2127</v>
      </c>
      <c r="C1724" s="21" t="s">
        <v>23</v>
      </c>
      <c r="D1724" s="26">
        <v>1</v>
      </c>
      <c r="E1724" s="63">
        <v>70</v>
      </c>
      <c r="F1724" s="88">
        <v>70.7</v>
      </c>
      <c r="G1724" s="100">
        <v>72</v>
      </c>
      <c r="H1724" s="22">
        <f t="shared" si="379"/>
        <v>70.899999999999991</v>
      </c>
      <c r="I1724" s="23">
        <f t="shared" si="380"/>
        <v>1.0148891565092217</v>
      </c>
      <c r="J1724" s="23">
        <f t="shared" si="381"/>
        <v>1.4314374562894525</v>
      </c>
      <c r="K1724" s="24">
        <f t="shared" si="382"/>
        <v>70.899999999999991</v>
      </c>
      <c r="L1724" s="24">
        <f t="shared" si="383"/>
        <v>70.899999999999991</v>
      </c>
      <c r="M1724" s="24">
        <f t="shared" si="384"/>
        <v>70.900000000000006</v>
      </c>
      <c r="N1724" s="24">
        <f t="shared" si="385"/>
        <v>70.900000000000006</v>
      </c>
    </row>
    <row r="1725" spans="1:14" ht="24" x14ac:dyDescent="0.25">
      <c r="A1725" s="85">
        <v>1039</v>
      </c>
      <c r="B1725" s="1" t="s">
        <v>2128</v>
      </c>
      <c r="C1725" s="21" t="s">
        <v>23</v>
      </c>
      <c r="D1725" s="26">
        <v>1</v>
      </c>
      <c r="E1725" s="63">
        <v>170</v>
      </c>
      <c r="F1725" s="88">
        <v>171.7</v>
      </c>
      <c r="G1725" s="100">
        <v>175</v>
      </c>
      <c r="H1725" s="22">
        <f t="shared" si="379"/>
        <v>172.23333333333335</v>
      </c>
      <c r="I1725" s="23">
        <f t="shared" si="380"/>
        <v>2.5423086620891135</v>
      </c>
      <c r="J1725" s="23">
        <f t="shared" si="381"/>
        <v>1.476083991923232</v>
      </c>
      <c r="K1725" s="24">
        <f t="shared" si="382"/>
        <v>172.23333333333335</v>
      </c>
      <c r="L1725" s="24">
        <f t="shared" si="383"/>
        <v>172.23333333333335</v>
      </c>
      <c r="M1725" s="24">
        <f t="shared" si="384"/>
        <v>172.23</v>
      </c>
      <c r="N1725" s="24">
        <f t="shared" si="385"/>
        <v>172.23</v>
      </c>
    </row>
    <row r="1726" spans="1:14" ht="30" x14ac:dyDescent="0.25">
      <c r="A1726" s="85">
        <v>1040</v>
      </c>
      <c r="B1726" s="1" t="s">
        <v>2129</v>
      </c>
      <c r="C1726" s="21" t="s">
        <v>23</v>
      </c>
      <c r="D1726" s="26">
        <v>1</v>
      </c>
      <c r="E1726" s="63">
        <v>46</v>
      </c>
      <c r="F1726" s="88">
        <v>46.46</v>
      </c>
      <c r="G1726" s="100">
        <v>47</v>
      </c>
      <c r="H1726" s="22">
        <f t="shared" si="379"/>
        <v>46.486666666666672</v>
      </c>
      <c r="I1726" s="23">
        <f t="shared" si="380"/>
        <v>0.50053304919189234</v>
      </c>
      <c r="J1726" s="23">
        <f t="shared" si="381"/>
        <v>1.076723897587607</v>
      </c>
      <c r="K1726" s="24">
        <f t="shared" si="382"/>
        <v>46.486666666666672</v>
      </c>
      <c r="L1726" s="24">
        <f t="shared" si="383"/>
        <v>46.486666666666672</v>
      </c>
      <c r="M1726" s="24">
        <f t="shared" si="384"/>
        <v>46.49</v>
      </c>
      <c r="N1726" s="24">
        <f t="shared" si="385"/>
        <v>46.49</v>
      </c>
    </row>
    <row r="1727" spans="1:14" ht="30" x14ac:dyDescent="0.25">
      <c r="A1727" s="85">
        <v>1041</v>
      </c>
      <c r="B1727" s="1" t="s">
        <v>2130</v>
      </c>
      <c r="C1727" s="21" t="s">
        <v>23</v>
      </c>
      <c r="D1727" s="26">
        <v>1</v>
      </c>
      <c r="E1727" s="63">
        <v>32</v>
      </c>
      <c r="F1727" s="88">
        <v>32.32</v>
      </c>
      <c r="G1727" s="100">
        <v>33</v>
      </c>
      <c r="H1727" s="22">
        <f t="shared" si="379"/>
        <v>32.44</v>
      </c>
      <c r="I1727" s="23">
        <f t="shared" si="380"/>
        <v>0.51068581339214814</v>
      </c>
      <c r="J1727" s="23">
        <f t="shared" si="381"/>
        <v>1.5742472669301733</v>
      </c>
      <c r="K1727" s="24">
        <f t="shared" si="382"/>
        <v>32.44</v>
      </c>
      <c r="L1727" s="24">
        <f t="shared" si="383"/>
        <v>32.44</v>
      </c>
      <c r="M1727" s="24">
        <f t="shared" si="384"/>
        <v>32.44</v>
      </c>
      <c r="N1727" s="24">
        <f t="shared" si="385"/>
        <v>32.44</v>
      </c>
    </row>
    <row r="1728" spans="1:14" ht="30" x14ac:dyDescent="0.25">
      <c r="A1728" s="85">
        <v>1042</v>
      </c>
      <c r="B1728" s="1" t="s">
        <v>2131</v>
      </c>
      <c r="C1728" s="21" t="s">
        <v>23</v>
      </c>
      <c r="D1728" s="26">
        <v>1</v>
      </c>
      <c r="E1728" s="63">
        <v>54</v>
      </c>
      <c r="F1728" s="88">
        <v>54.54</v>
      </c>
      <c r="G1728" s="100">
        <v>56</v>
      </c>
      <c r="H1728" s="22">
        <f t="shared" si="379"/>
        <v>54.846666666666664</v>
      </c>
      <c r="I1728" s="23">
        <f t="shared" si="380"/>
        <v>1.034665807559781</v>
      </c>
      <c r="J1728" s="23">
        <f t="shared" si="381"/>
        <v>1.886469808362309</v>
      </c>
      <c r="K1728" s="24">
        <f t="shared" si="382"/>
        <v>54.846666666666664</v>
      </c>
      <c r="L1728" s="24">
        <f t="shared" si="383"/>
        <v>54.846666666666664</v>
      </c>
      <c r="M1728" s="24">
        <f t="shared" si="384"/>
        <v>54.85</v>
      </c>
      <c r="N1728" s="24">
        <f t="shared" si="385"/>
        <v>54.85</v>
      </c>
    </row>
    <row r="1729" spans="1:14" ht="45" x14ac:dyDescent="0.25">
      <c r="A1729" s="85">
        <v>1043</v>
      </c>
      <c r="B1729" s="1" t="s">
        <v>2132</v>
      </c>
      <c r="C1729" s="21" t="s">
        <v>23</v>
      </c>
      <c r="D1729" s="26">
        <v>1</v>
      </c>
      <c r="E1729" s="63">
        <v>22</v>
      </c>
      <c r="F1729" s="88">
        <v>22.22</v>
      </c>
      <c r="G1729" s="100">
        <v>23</v>
      </c>
      <c r="H1729" s="22">
        <f t="shared" si="379"/>
        <v>22.406666666666666</v>
      </c>
      <c r="I1729" s="23">
        <f t="shared" si="380"/>
        <v>0.52548390397169498</v>
      </c>
      <c r="J1729" s="23">
        <f t="shared" si="381"/>
        <v>2.3452123057350267</v>
      </c>
      <c r="K1729" s="24">
        <f t="shared" si="382"/>
        <v>22.406666666666666</v>
      </c>
      <c r="L1729" s="24">
        <f t="shared" si="383"/>
        <v>22.406666666666666</v>
      </c>
      <c r="M1729" s="24">
        <f t="shared" si="384"/>
        <v>22.41</v>
      </c>
      <c r="N1729" s="24">
        <f t="shared" si="385"/>
        <v>22.41</v>
      </c>
    </row>
    <row r="1730" spans="1:14" ht="45" x14ac:dyDescent="0.25">
      <c r="A1730" s="85">
        <v>1044</v>
      </c>
      <c r="B1730" s="1" t="s">
        <v>2133</v>
      </c>
      <c r="C1730" s="21" t="s">
        <v>23</v>
      </c>
      <c r="D1730" s="26">
        <v>1</v>
      </c>
      <c r="E1730" s="63">
        <v>108</v>
      </c>
      <c r="F1730" s="88">
        <v>109.08</v>
      </c>
      <c r="G1730" s="100">
        <v>111</v>
      </c>
      <c r="H1730" s="22">
        <f t="shared" si="379"/>
        <v>109.36</v>
      </c>
      <c r="I1730" s="23">
        <f t="shared" si="380"/>
        <v>1.5194735930578065</v>
      </c>
      <c r="J1730" s="23">
        <f t="shared" si="381"/>
        <v>1.3894235488824127</v>
      </c>
      <c r="K1730" s="24">
        <f t="shared" si="382"/>
        <v>109.36</v>
      </c>
      <c r="L1730" s="24">
        <f t="shared" si="383"/>
        <v>109.36</v>
      </c>
      <c r="M1730" s="24">
        <f t="shared" si="384"/>
        <v>109.36</v>
      </c>
      <c r="N1730" s="24">
        <f t="shared" si="385"/>
        <v>109.36</v>
      </c>
    </row>
    <row r="1731" spans="1:14" ht="45" x14ac:dyDescent="0.25">
      <c r="A1731" s="85">
        <v>1045</v>
      </c>
      <c r="B1731" s="1" t="s">
        <v>2134</v>
      </c>
      <c r="C1731" s="21" t="s">
        <v>23</v>
      </c>
      <c r="D1731" s="26">
        <v>1</v>
      </c>
      <c r="E1731" s="63">
        <v>108</v>
      </c>
      <c r="F1731" s="88">
        <v>109.08</v>
      </c>
      <c r="G1731" s="100">
        <v>111</v>
      </c>
      <c r="H1731" s="22">
        <f t="shared" si="379"/>
        <v>109.36</v>
      </c>
      <c r="I1731" s="23">
        <f t="shared" si="380"/>
        <v>1.5194735930578065</v>
      </c>
      <c r="J1731" s="23">
        <f t="shared" si="381"/>
        <v>1.3894235488824127</v>
      </c>
      <c r="K1731" s="24">
        <f t="shared" si="382"/>
        <v>109.36</v>
      </c>
      <c r="L1731" s="24">
        <f t="shared" si="383"/>
        <v>109.36</v>
      </c>
      <c r="M1731" s="24">
        <f t="shared" si="384"/>
        <v>109.36</v>
      </c>
      <c r="N1731" s="24">
        <f t="shared" si="385"/>
        <v>109.36</v>
      </c>
    </row>
    <row r="1732" spans="1:14" ht="30" x14ac:dyDescent="0.25">
      <c r="A1732" s="85">
        <v>1046</v>
      </c>
      <c r="B1732" s="1" t="s">
        <v>2135</v>
      </c>
      <c r="C1732" s="21" t="s">
        <v>23</v>
      </c>
      <c r="D1732" s="26">
        <v>1</v>
      </c>
      <c r="E1732" s="63">
        <v>1900</v>
      </c>
      <c r="F1732" s="88">
        <v>1919</v>
      </c>
      <c r="G1732" s="100">
        <v>1957</v>
      </c>
      <c r="H1732" s="22">
        <f t="shared" si="379"/>
        <v>1925.3333333333333</v>
      </c>
      <c r="I1732" s="23">
        <f t="shared" si="380"/>
        <v>29.022979401386987</v>
      </c>
      <c r="J1732" s="23">
        <f t="shared" si="381"/>
        <v>1.5074262154460001</v>
      </c>
      <c r="K1732" s="24">
        <f t="shared" si="382"/>
        <v>1925.3333333333333</v>
      </c>
      <c r="L1732" s="24">
        <f t="shared" si="383"/>
        <v>1925.3333333333333</v>
      </c>
      <c r="M1732" s="24">
        <f t="shared" si="384"/>
        <v>1925.33</v>
      </c>
      <c r="N1732" s="24">
        <f t="shared" si="385"/>
        <v>1925.33</v>
      </c>
    </row>
    <row r="1733" spans="1:14" ht="45" x14ac:dyDescent="0.25">
      <c r="A1733" s="85">
        <v>1047</v>
      </c>
      <c r="B1733" s="1" t="s">
        <v>2136</v>
      </c>
      <c r="C1733" s="21" t="s">
        <v>23</v>
      </c>
      <c r="D1733" s="26">
        <v>1</v>
      </c>
      <c r="E1733" s="63">
        <v>2286</v>
      </c>
      <c r="F1733" s="88">
        <v>2308.86</v>
      </c>
      <c r="G1733" s="100">
        <v>2355</v>
      </c>
      <c r="H1733" s="22">
        <f t="shared" si="379"/>
        <v>2316.6200000000003</v>
      </c>
      <c r="I1733" s="23">
        <f t="shared" si="380"/>
        <v>35.14844520032144</v>
      </c>
      <c r="J1733" s="23">
        <f t="shared" si="381"/>
        <v>1.5172296362943183</v>
      </c>
      <c r="K1733" s="24">
        <f t="shared" si="382"/>
        <v>2316.6200000000003</v>
      </c>
      <c r="L1733" s="24">
        <f t="shared" si="383"/>
        <v>2316.6200000000003</v>
      </c>
      <c r="M1733" s="24">
        <f t="shared" si="384"/>
        <v>2316.62</v>
      </c>
      <c r="N1733" s="24">
        <f t="shared" si="385"/>
        <v>2316.62</v>
      </c>
    </row>
    <row r="1734" spans="1:14" ht="30" x14ac:dyDescent="0.25">
      <c r="A1734" s="85">
        <v>1048</v>
      </c>
      <c r="B1734" s="1" t="s">
        <v>2137</v>
      </c>
      <c r="C1734" s="21" t="s">
        <v>23</v>
      </c>
      <c r="D1734" s="26">
        <v>1</v>
      </c>
      <c r="E1734" s="63">
        <v>1700</v>
      </c>
      <c r="F1734" s="88">
        <v>1717</v>
      </c>
      <c r="G1734" s="100">
        <v>1751</v>
      </c>
      <c r="H1734" s="22">
        <f t="shared" si="379"/>
        <v>1722.6666666666667</v>
      </c>
      <c r="I1734" s="23">
        <f t="shared" si="380"/>
        <v>25.967928938083094</v>
      </c>
      <c r="J1734" s="23">
        <f t="shared" si="381"/>
        <v>1.5074262154460001</v>
      </c>
      <c r="K1734" s="24">
        <f t="shared" si="382"/>
        <v>1722.6666666666667</v>
      </c>
      <c r="L1734" s="24">
        <f t="shared" si="383"/>
        <v>1722.6666666666667</v>
      </c>
      <c r="M1734" s="24">
        <f t="shared" si="384"/>
        <v>1722.67</v>
      </c>
      <c r="N1734" s="24">
        <f t="shared" si="385"/>
        <v>1722.67</v>
      </c>
    </row>
    <row r="1735" spans="1:14" ht="30" x14ac:dyDescent="0.25">
      <c r="A1735" s="85">
        <v>1049</v>
      </c>
      <c r="B1735" s="1" t="s">
        <v>2138</v>
      </c>
      <c r="C1735" s="21" t="s">
        <v>23</v>
      </c>
      <c r="D1735" s="26">
        <v>1</v>
      </c>
      <c r="E1735" s="63">
        <v>2008</v>
      </c>
      <c r="F1735" s="88">
        <v>2028.08</v>
      </c>
      <c r="G1735" s="100">
        <v>2068</v>
      </c>
      <c r="H1735" s="22">
        <f t="shared" si="379"/>
        <v>2034.6933333333334</v>
      </c>
      <c r="I1735" s="23">
        <f t="shared" si="380"/>
        <v>30.541809594936147</v>
      </c>
      <c r="J1735" s="23">
        <f t="shared" si="381"/>
        <v>1.5010522271138065</v>
      </c>
      <c r="K1735" s="24">
        <f t="shared" si="382"/>
        <v>2034.6933333333334</v>
      </c>
      <c r="L1735" s="24">
        <f t="shared" si="383"/>
        <v>2034.6933333333334</v>
      </c>
      <c r="M1735" s="24">
        <f t="shared" si="384"/>
        <v>2034.69</v>
      </c>
      <c r="N1735" s="24">
        <f t="shared" si="385"/>
        <v>2034.69</v>
      </c>
    </row>
    <row r="1736" spans="1:14" ht="24" x14ac:dyDescent="0.25">
      <c r="A1736" s="85">
        <v>1050</v>
      </c>
      <c r="B1736" s="1" t="s">
        <v>2139</v>
      </c>
      <c r="C1736" s="21" t="s">
        <v>23</v>
      </c>
      <c r="D1736" s="26">
        <v>1</v>
      </c>
      <c r="E1736" s="63">
        <v>78</v>
      </c>
      <c r="F1736" s="88">
        <v>78.78</v>
      </c>
      <c r="G1736" s="100">
        <v>80</v>
      </c>
      <c r="H1736" s="22">
        <f t="shared" si="379"/>
        <v>78.926666666666662</v>
      </c>
      <c r="I1736" s="23">
        <f t="shared" si="380"/>
        <v>1.0080343909477161</v>
      </c>
      <c r="J1736" s="23">
        <f t="shared" si="381"/>
        <v>1.2771784664427521</v>
      </c>
      <c r="K1736" s="24">
        <f t="shared" si="382"/>
        <v>78.926666666666662</v>
      </c>
      <c r="L1736" s="24">
        <f t="shared" si="383"/>
        <v>78.926666666666662</v>
      </c>
      <c r="M1736" s="24">
        <f t="shared" si="384"/>
        <v>78.930000000000007</v>
      </c>
      <c r="N1736" s="24">
        <f t="shared" si="385"/>
        <v>78.930000000000007</v>
      </c>
    </row>
    <row r="1737" spans="1:14" ht="30" x14ac:dyDescent="0.25">
      <c r="A1737" s="85">
        <v>1051</v>
      </c>
      <c r="B1737" s="1" t="s">
        <v>2140</v>
      </c>
      <c r="C1737" s="21" t="s">
        <v>23</v>
      </c>
      <c r="D1737" s="26">
        <v>1</v>
      </c>
      <c r="E1737" s="63">
        <v>170</v>
      </c>
      <c r="F1737" s="88">
        <v>171.7</v>
      </c>
      <c r="G1737" s="100">
        <v>175</v>
      </c>
      <c r="H1737" s="22">
        <f t="shared" si="379"/>
        <v>172.23333333333335</v>
      </c>
      <c r="I1737" s="23">
        <f t="shared" si="380"/>
        <v>2.5423086620891135</v>
      </c>
      <c r="J1737" s="23">
        <f t="shared" si="381"/>
        <v>1.476083991923232</v>
      </c>
      <c r="K1737" s="24">
        <f t="shared" si="382"/>
        <v>172.23333333333335</v>
      </c>
      <c r="L1737" s="24">
        <f t="shared" si="383"/>
        <v>172.23333333333335</v>
      </c>
      <c r="M1737" s="24">
        <f t="shared" si="384"/>
        <v>172.23</v>
      </c>
      <c r="N1737" s="24">
        <f t="shared" si="385"/>
        <v>172.23</v>
      </c>
    </row>
    <row r="1738" spans="1:14" ht="24" x14ac:dyDescent="0.25">
      <c r="A1738" s="85">
        <v>1052</v>
      </c>
      <c r="B1738" s="1" t="s">
        <v>2141</v>
      </c>
      <c r="C1738" s="21" t="s">
        <v>23</v>
      </c>
      <c r="D1738" s="26">
        <v>1</v>
      </c>
      <c r="E1738" s="63">
        <v>5486</v>
      </c>
      <c r="F1738" s="88">
        <v>5540.86</v>
      </c>
      <c r="G1738" s="100">
        <v>5651</v>
      </c>
      <c r="H1738" s="22">
        <f t="shared" si="379"/>
        <v>5559.2866666666669</v>
      </c>
      <c r="I1738" s="23">
        <f t="shared" si="380"/>
        <v>84.029200480150593</v>
      </c>
      <c r="J1738" s="23">
        <f t="shared" si="381"/>
        <v>1.5115104782055477</v>
      </c>
      <c r="K1738" s="24">
        <f t="shared" si="382"/>
        <v>5559.2866666666669</v>
      </c>
      <c r="L1738" s="24">
        <f t="shared" si="383"/>
        <v>5559.2866666666669</v>
      </c>
      <c r="M1738" s="24">
        <f t="shared" si="384"/>
        <v>5559.29</v>
      </c>
      <c r="N1738" s="24">
        <f t="shared" si="385"/>
        <v>5559.29</v>
      </c>
    </row>
    <row r="1739" spans="1:14" ht="30" x14ac:dyDescent="0.25">
      <c r="A1739" s="85">
        <v>1053</v>
      </c>
      <c r="B1739" s="1" t="s">
        <v>2142</v>
      </c>
      <c r="C1739" s="21" t="s">
        <v>23</v>
      </c>
      <c r="D1739" s="26">
        <v>1</v>
      </c>
      <c r="E1739" s="63">
        <v>6412</v>
      </c>
      <c r="F1739" s="88">
        <v>6476.12</v>
      </c>
      <c r="G1739" s="100">
        <v>6604</v>
      </c>
      <c r="H1739" s="22">
        <f t="shared" si="379"/>
        <v>6497.373333333333</v>
      </c>
      <c r="I1739" s="23">
        <f t="shared" si="380"/>
        <v>97.748545428222798</v>
      </c>
      <c r="J1739" s="23">
        <f t="shared" si="381"/>
        <v>1.5044317205345976</v>
      </c>
      <c r="K1739" s="24">
        <f t="shared" si="382"/>
        <v>6497.373333333333</v>
      </c>
      <c r="L1739" s="24">
        <f t="shared" si="383"/>
        <v>6497.373333333333</v>
      </c>
      <c r="M1739" s="24">
        <f t="shared" si="384"/>
        <v>6497.37</v>
      </c>
      <c r="N1739" s="24">
        <f t="shared" si="385"/>
        <v>6497.37</v>
      </c>
    </row>
    <row r="1740" spans="1:14" ht="30" x14ac:dyDescent="0.25">
      <c r="A1740" s="85">
        <v>1054</v>
      </c>
      <c r="B1740" s="1" t="s">
        <v>2143</v>
      </c>
      <c r="C1740" s="21" t="s">
        <v>23</v>
      </c>
      <c r="D1740" s="26">
        <v>1</v>
      </c>
      <c r="E1740" s="63">
        <v>6412</v>
      </c>
      <c r="F1740" s="88">
        <v>6476.12</v>
      </c>
      <c r="G1740" s="100">
        <v>6604</v>
      </c>
      <c r="H1740" s="22">
        <f t="shared" si="379"/>
        <v>6497.373333333333</v>
      </c>
      <c r="I1740" s="23">
        <f t="shared" si="380"/>
        <v>97.748545428222798</v>
      </c>
      <c r="J1740" s="23">
        <f t="shared" si="381"/>
        <v>1.5044317205345976</v>
      </c>
      <c r="K1740" s="24">
        <f t="shared" si="382"/>
        <v>6497.373333333333</v>
      </c>
      <c r="L1740" s="24">
        <f t="shared" si="383"/>
        <v>6497.373333333333</v>
      </c>
      <c r="M1740" s="24">
        <f t="shared" si="384"/>
        <v>6497.37</v>
      </c>
      <c r="N1740" s="24">
        <f t="shared" si="385"/>
        <v>6497.37</v>
      </c>
    </row>
    <row r="1741" spans="1:14" ht="30" x14ac:dyDescent="0.25">
      <c r="A1741" s="85">
        <v>1055</v>
      </c>
      <c r="B1741" s="1" t="s">
        <v>2144</v>
      </c>
      <c r="C1741" s="21" t="s">
        <v>23</v>
      </c>
      <c r="D1741" s="26">
        <v>1</v>
      </c>
      <c r="E1741" s="63">
        <v>3786</v>
      </c>
      <c r="F1741" s="88">
        <v>3823.86</v>
      </c>
      <c r="G1741" s="100">
        <v>3900</v>
      </c>
      <c r="H1741" s="22">
        <f t="shared" si="379"/>
        <v>3836.6200000000003</v>
      </c>
      <c r="I1741" s="23">
        <f t="shared" si="380"/>
        <v>58.061288308131765</v>
      </c>
      <c r="J1741" s="23">
        <f t="shared" si="381"/>
        <v>1.5133447750397944</v>
      </c>
      <c r="K1741" s="24">
        <f t="shared" si="382"/>
        <v>3836.6200000000003</v>
      </c>
      <c r="L1741" s="24">
        <f t="shared" si="383"/>
        <v>3836.6200000000003</v>
      </c>
      <c r="M1741" s="24">
        <f t="shared" si="384"/>
        <v>3836.62</v>
      </c>
      <c r="N1741" s="24">
        <f t="shared" si="385"/>
        <v>3836.62</v>
      </c>
    </row>
    <row r="1742" spans="1:14" ht="24" x14ac:dyDescent="0.25">
      <c r="A1742" s="85">
        <v>1056</v>
      </c>
      <c r="B1742" s="1" t="s">
        <v>2145</v>
      </c>
      <c r="C1742" s="21" t="s">
        <v>23</v>
      </c>
      <c r="D1742" s="26">
        <v>1</v>
      </c>
      <c r="E1742" s="63">
        <v>4096</v>
      </c>
      <c r="F1742" s="88">
        <v>4136.96</v>
      </c>
      <c r="G1742" s="100">
        <v>4219</v>
      </c>
      <c r="H1742" s="22">
        <f t="shared" si="379"/>
        <v>4150.6533333333327</v>
      </c>
      <c r="I1742" s="23">
        <f t="shared" si="380"/>
        <v>62.632902961090132</v>
      </c>
      <c r="J1742" s="23">
        <f t="shared" si="381"/>
        <v>1.5089890176588299</v>
      </c>
      <c r="K1742" s="24">
        <f t="shared" si="382"/>
        <v>4150.6533333333327</v>
      </c>
      <c r="L1742" s="24">
        <f t="shared" si="383"/>
        <v>4150.6533333333327</v>
      </c>
      <c r="M1742" s="24">
        <f t="shared" si="384"/>
        <v>4150.6499999999996</v>
      </c>
      <c r="N1742" s="24">
        <f t="shared" si="385"/>
        <v>4150.6499999999996</v>
      </c>
    </row>
    <row r="1743" spans="1:14" ht="30" x14ac:dyDescent="0.25">
      <c r="A1743" s="85">
        <v>1057</v>
      </c>
      <c r="B1743" s="1" t="s">
        <v>2146</v>
      </c>
      <c r="C1743" s="21" t="s">
        <v>23</v>
      </c>
      <c r="D1743" s="26">
        <v>1</v>
      </c>
      <c r="E1743" s="63">
        <v>7648</v>
      </c>
      <c r="F1743" s="88">
        <v>7724.48</v>
      </c>
      <c r="G1743" s="100">
        <v>7877</v>
      </c>
      <c r="H1743" s="22">
        <f t="shared" si="379"/>
        <v>7749.8266666666668</v>
      </c>
      <c r="I1743" s="23">
        <f t="shared" si="380"/>
        <v>116.58511969086511</v>
      </c>
      <c r="J1743" s="23">
        <f t="shared" si="381"/>
        <v>1.5043577708946407</v>
      </c>
      <c r="K1743" s="24">
        <f t="shared" si="382"/>
        <v>7749.8266666666668</v>
      </c>
      <c r="L1743" s="24">
        <f t="shared" si="383"/>
        <v>7749.8266666666668</v>
      </c>
      <c r="M1743" s="24">
        <f t="shared" si="384"/>
        <v>7749.83</v>
      </c>
      <c r="N1743" s="24">
        <f t="shared" si="385"/>
        <v>7749.83</v>
      </c>
    </row>
    <row r="1744" spans="1:14" ht="24" x14ac:dyDescent="0.25">
      <c r="A1744" s="85">
        <v>1058</v>
      </c>
      <c r="B1744" s="1" t="s">
        <v>2147</v>
      </c>
      <c r="C1744" s="21" t="s">
        <v>23</v>
      </c>
      <c r="D1744" s="26">
        <v>1</v>
      </c>
      <c r="E1744" s="63">
        <v>9116</v>
      </c>
      <c r="F1744" s="88">
        <v>9207.16</v>
      </c>
      <c r="G1744" s="100">
        <v>9389</v>
      </c>
      <c r="H1744" s="22">
        <f t="shared" si="379"/>
        <v>9237.3866666666672</v>
      </c>
      <c r="I1744" s="23">
        <f t="shared" si="380"/>
        <v>138.98736825097933</v>
      </c>
      <c r="J1744" s="23">
        <f t="shared" si="381"/>
        <v>1.5046178455700963</v>
      </c>
      <c r="K1744" s="24">
        <f t="shared" si="382"/>
        <v>9237.3866666666672</v>
      </c>
      <c r="L1744" s="24">
        <f t="shared" si="383"/>
        <v>9237.3866666666672</v>
      </c>
      <c r="M1744" s="24">
        <f t="shared" si="384"/>
        <v>9237.39</v>
      </c>
      <c r="N1744" s="24">
        <f t="shared" si="385"/>
        <v>9237.39</v>
      </c>
    </row>
    <row r="1745" spans="1:14" ht="30" x14ac:dyDescent="0.25">
      <c r="A1745" s="85">
        <v>1059</v>
      </c>
      <c r="B1745" s="1" t="s">
        <v>2148</v>
      </c>
      <c r="C1745" s="21" t="s">
        <v>23</v>
      </c>
      <c r="D1745" s="26">
        <v>1</v>
      </c>
      <c r="E1745" s="63">
        <v>2008</v>
      </c>
      <c r="F1745" s="88">
        <v>2028.08</v>
      </c>
      <c r="G1745" s="100">
        <v>2068</v>
      </c>
      <c r="H1745" s="22">
        <f t="shared" si="379"/>
        <v>2034.6933333333334</v>
      </c>
      <c r="I1745" s="23">
        <f t="shared" si="380"/>
        <v>30.541809594936147</v>
      </c>
      <c r="J1745" s="23">
        <f t="shared" si="381"/>
        <v>1.5010522271138065</v>
      </c>
      <c r="K1745" s="24">
        <f t="shared" si="382"/>
        <v>2034.6933333333334</v>
      </c>
      <c r="L1745" s="24">
        <f t="shared" si="383"/>
        <v>2034.6933333333334</v>
      </c>
      <c r="M1745" s="24">
        <f t="shared" si="384"/>
        <v>2034.69</v>
      </c>
      <c r="N1745" s="24">
        <f t="shared" si="385"/>
        <v>2034.69</v>
      </c>
    </row>
    <row r="1746" spans="1:14" ht="24" x14ac:dyDescent="0.25">
      <c r="A1746" s="85">
        <v>1060</v>
      </c>
      <c r="B1746" s="1" t="s">
        <v>2149</v>
      </c>
      <c r="C1746" s="21" t="s">
        <v>23</v>
      </c>
      <c r="D1746" s="26">
        <v>1</v>
      </c>
      <c r="E1746" s="63">
        <v>1932</v>
      </c>
      <c r="F1746" s="88">
        <v>1951.32</v>
      </c>
      <c r="G1746" s="100">
        <v>1990</v>
      </c>
      <c r="H1746" s="22">
        <f t="shared" si="379"/>
        <v>1957.7733333333333</v>
      </c>
      <c r="I1746" s="23">
        <f t="shared" si="380"/>
        <v>29.533610231960026</v>
      </c>
      <c r="J1746" s="23">
        <f t="shared" si="381"/>
        <v>1.5085306214522634</v>
      </c>
      <c r="K1746" s="24">
        <f t="shared" si="382"/>
        <v>1957.7733333333333</v>
      </c>
      <c r="L1746" s="24">
        <f t="shared" si="383"/>
        <v>1957.7733333333333</v>
      </c>
      <c r="M1746" s="24">
        <f t="shared" si="384"/>
        <v>1957.77</v>
      </c>
      <c r="N1746" s="24">
        <f t="shared" si="385"/>
        <v>1957.77</v>
      </c>
    </row>
    <row r="1747" spans="1:14" ht="30" x14ac:dyDescent="0.25">
      <c r="A1747" s="85">
        <v>1061</v>
      </c>
      <c r="B1747" s="1" t="s">
        <v>2150</v>
      </c>
      <c r="C1747" s="21" t="s">
        <v>23</v>
      </c>
      <c r="D1747" s="26">
        <v>1</v>
      </c>
      <c r="E1747" s="63">
        <v>124</v>
      </c>
      <c r="F1747" s="88">
        <v>125.24</v>
      </c>
      <c r="G1747" s="100">
        <v>128</v>
      </c>
      <c r="H1747" s="22">
        <f t="shared" si="379"/>
        <v>125.74666666666667</v>
      </c>
      <c r="I1747" s="23">
        <f t="shared" si="380"/>
        <v>2.0475676626996568</v>
      </c>
      <c r="J1747" s="23">
        <f t="shared" si="381"/>
        <v>1.6283275867084537</v>
      </c>
      <c r="K1747" s="24">
        <f t="shared" si="382"/>
        <v>125.74666666666667</v>
      </c>
      <c r="L1747" s="24">
        <f t="shared" si="383"/>
        <v>125.74666666666667</v>
      </c>
      <c r="M1747" s="24">
        <f t="shared" si="384"/>
        <v>125.75</v>
      </c>
      <c r="N1747" s="24">
        <f t="shared" si="385"/>
        <v>125.75</v>
      </c>
    </row>
    <row r="1748" spans="1:14" ht="30" x14ac:dyDescent="0.25">
      <c r="A1748" s="85">
        <v>1062</v>
      </c>
      <c r="B1748" s="1" t="s">
        <v>2151</v>
      </c>
      <c r="C1748" s="21" t="s">
        <v>23</v>
      </c>
      <c r="D1748" s="26">
        <v>1</v>
      </c>
      <c r="E1748" s="63">
        <v>124</v>
      </c>
      <c r="F1748" s="88">
        <v>125.24</v>
      </c>
      <c r="G1748" s="100">
        <v>128</v>
      </c>
      <c r="H1748" s="22">
        <f t="shared" ref="H1748:H1761" si="386">AVERAGE(E1748:G1748)</f>
        <v>125.74666666666667</v>
      </c>
      <c r="I1748" s="23">
        <f t="shared" ref="I1748:I1761" si="387">SQRT(VAR(E1748:G1748))</f>
        <v>2.0475676626996568</v>
      </c>
      <c r="J1748" s="23">
        <f t="shared" ref="J1748:J1761" si="388">I1748/H1748*100</f>
        <v>1.6283275867084537</v>
      </c>
      <c r="K1748" s="24">
        <f t="shared" ref="K1748:K1761" si="389">D1748*SUM(E1748:G1748)/COLUMNS(E1748:G1748)</f>
        <v>125.74666666666667</v>
      </c>
      <c r="L1748" s="24">
        <f t="shared" ref="L1748:L1761" si="390">K1748/D1748</f>
        <v>125.74666666666667</v>
      </c>
      <c r="M1748" s="24">
        <f t="shared" ref="M1748:M1761" si="391">ROUND(L1748,2)</f>
        <v>125.75</v>
      </c>
      <c r="N1748" s="24">
        <f t="shared" ref="N1748:N1761" si="392">M1748*D1748</f>
        <v>125.75</v>
      </c>
    </row>
    <row r="1749" spans="1:14" ht="24" x14ac:dyDescent="0.25">
      <c r="A1749" s="85">
        <v>1063</v>
      </c>
      <c r="B1749" s="1" t="s">
        <v>2152</v>
      </c>
      <c r="C1749" s="21" t="s">
        <v>23</v>
      </c>
      <c r="D1749" s="26">
        <v>1</v>
      </c>
      <c r="E1749" s="63">
        <v>2550</v>
      </c>
      <c r="F1749" s="88">
        <v>2575.5</v>
      </c>
      <c r="G1749" s="100">
        <v>2627</v>
      </c>
      <c r="H1749" s="22">
        <f t="shared" si="386"/>
        <v>2584.1666666666665</v>
      </c>
      <c r="I1749" s="23">
        <f t="shared" si="387"/>
        <v>39.2247795829796</v>
      </c>
      <c r="J1749" s="23">
        <f t="shared" si="388"/>
        <v>1.5178889229143993</v>
      </c>
      <c r="K1749" s="24">
        <f t="shared" si="389"/>
        <v>2584.1666666666665</v>
      </c>
      <c r="L1749" s="24">
        <f t="shared" si="390"/>
        <v>2584.1666666666665</v>
      </c>
      <c r="M1749" s="24">
        <f t="shared" si="391"/>
        <v>2584.17</v>
      </c>
      <c r="N1749" s="24">
        <f t="shared" si="392"/>
        <v>2584.17</v>
      </c>
    </row>
    <row r="1750" spans="1:14" ht="30" x14ac:dyDescent="0.25">
      <c r="A1750" s="85">
        <v>1064</v>
      </c>
      <c r="B1750" s="1" t="s">
        <v>2153</v>
      </c>
      <c r="C1750" s="21" t="s">
        <v>23</v>
      </c>
      <c r="D1750" s="26">
        <v>1</v>
      </c>
      <c r="E1750" s="63">
        <v>124</v>
      </c>
      <c r="F1750" s="88">
        <v>125.24</v>
      </c>
      <c r="G1750" s="100">
        <v>128</v>
      </c>
      <c r="H1750" s="22">
        <f t="shared" si="386"/>
        <v>125.74666666666667</v>
      </c>
      <c r="I1750" s="23">
        <f t="shared" si="387"/>
        <v>2.0475676626996568</v>
      </c>
      <c r="J1750" s="23">
        <f t="shared" si="388"/>
        <v>1.6283275867084537</v>
      </c>
      <c r="K1750" s="24">
        <f t="shared" si="389"/>
        <v>125.74666666666667</v>
      </c>
      <c r="L1750" s="24">
        <f t="shared" si="390"/>
        <v>125.74666666666667</v>
      </c>
      <c r="M1750" s="24">
        <f t="shared" si="391"/>
        <v>125.75</v>
      </c>
      <c r="N1750" s="24">
        <f t="shared" si="392"/>
        <v>125.75</v>
      </c>
    </row>
    <row r="1751" spans="1:14" ht="30" x14ac:dyDescent="0.25">
      <c r="A1751" s="85">
        <v>1065</v>
      </c>
      <c r="B1751" s="1" t="s">
        <v>2154</v>
      </c>
      <c r="C1751" s="21" t="s">
        <v>23</v>
      </c>
      <c r="D1751" s="26">
        <v>1</v>
      </c>
      <c r="E1751" s="63">
        <v>650</v>
      </c>
      <c r="F1751" s="88">
        <v>656.5</v>
      </c>
      <c r="G1751" s="100">
        <v>670</v>
      </c>
      <c r="H1751" s="22">
        <f t="shared" si="386"/>
        <v>658.83333333333337</v>
      </c>
      <c r="I1751" s="23">
        <f t="shared" si="387"/>
        <v>10.202123961868594</v>
      </c>
      <c r="J1751" s="23">
        <f t="shared" si="388"/>
        <v>1.5485136294260451</v>
      </c>
      <c r="K1751" s="24">
        <f t="shared" si="389"/>
        <v>658.83333333333337</v>
      </c>
      <c r="L1751" s="24">
        <f t="shared" si="390"/>
        <v>658.83333333333337</v>
      </c>
      <c r="M1751" s="24">
        <f t="shared" si="391"/>
        <v>658.83</v>
      </c>
      <c r="N1751" s="24">
        <f t="shared" si="392"/>
        <v>658.83</v>
      </c>
    </row>
    <row r="1752" spans="1:14" ht="45" x14ac:dyDescent="0.25">
      <c r="A1752" s="85">
        <v>1066</v>
      </c>
      <c r="B1752" s="1" t="s">
        <v>2155</v>
      </c>
      <c r="C1752" s="21" t="s">
        <v>23</v>
      </c>
      <c r="D1752" s="26">
        <v>1</v>
      </c>
      <c r="E1752" s="63">
        <v>1006</v>
      </c>
      <c r="F1752" s="88">
        <v>1016.06</v>
      </c>
      <c r="G1752" s="100">
        <v>1036</v>
      </c>
      <c r="H1752" s="22">
        <f t="shared" si="386"/>
        <v>1019.3533333333334</v>
      </c>
      <c r="I1752" s="23">
        <f t="shared" si="387"/>
        <v>15.26874367239602</v>
      </c>
      <c r="J1752" s="23">
        <f t="shared" si="388"/>
        <v>1.4978852938525751</v>
      </c>
      <c r="K1752" s="24">
        <f t="shared" si="389"/>
        <v>1019.3533333333334</v>
      </c>
      <c r="L1752" s="24">
        <f t="shared" si="390"/>
        <v>1019.3533333333334</v>
      </c>
      <c r="M1752" s="24">
        <f t="shared" si="391"/>
        <v>1019.35</v>
      </c>
      <c r="N1752" s="24">
        <f t="shared" si="392"/>
        <v>1019.35</v>
      </c>
    </row>
    <row r="1753" spans="1:14" ht="30" x14ac:dyDescent="0.25">
      <c r="A1753" s="85">
        <v>1067</v>
      </c>
      <c r="B1753" s="1" t="s">
        <v>552</v>
      </c>
      <c r="C1753" s="21" t="s">
        <v>23</v>
      </c>
      <c r="D1753" s="26">
        <v>1</v>
      </c>
      <c r="E1753" s="63">
        <v>32</v>
      </c>
      <c r="F1753" s="88">
        <v>32.32</v>
      </c>
      <c r="G1753" s="100">
        <v>33</v>
      </c>
      <c r="H1753" s="22">
        <f t="shared" si="386"/>
        <v>32.44</v>
      </c>
      <c r="I1753" s="23">
        <f t="shared" si="387"/>
        <v>0.51068581339214814</v>
      </c>
      <c r="J1753" s="23">
        <f t="shared" si="388"/>
        <v>1.5742472669301733</v>
      </c>
      <c r="K1753" s="24">
        <f t="shared" si="389"/>
        <v>32.44</v>
      </c>
      <c r="L1753" s="24">
        <f t="shared" si="390"/>
        <v>32.44</v>
      </c>
      <c r="M1753" s="24">
        <f t="shared" si="391"/>
        <v>32.44</v>
      </c>
      <c r="N1753" s="24">
        <f t="shared" si="392"/>
        <v>32.44</v>
      </c>
    </row>
    <row r="1754" spans="1:14" ht="30" x14ac:dyDescent="0.25">
      <c r="A1754" s="85">
        <v>1068</v>
      </c>
      <c r="B1754" s="1" t="s">
        <v>2156</v>
      </c>
      <c r="C1754" s="21" t="s">
        <v>23</v>
      </c>
      <c r="D1754" s="26">
        <v>1</v>
      </c>
      <c r="E1754" s="63">
        <v>5098</v>
      </c>
      <c r="F1754" s="88">
        <v>5148.9799999999996</v>
      </c>
      <c r="G1754" s="100">
        <v>5251</v>
      </c>
      <c r="H1754" s="22">
        <f t="shared" si="386"/>
        <v>5165.9933333333329</v>
      </c>
      <c r="I1754" s="23">
        <f t="shared" si="387"/>
        <v>77.905969818322276</v>
      </c>
      <c r="J1754" s="23">
        <f t="shared" si="388"/>
        <v>1.5080540138454614</v>
      </c>
      <c r="K1754" s="24">
        <f t="shared" si="389"/>
        <v>5165.9933333333329</v>
      </c>
      <c r="L1754" s="24">
        <f t="shared" si="390"/>
        <v>5165.9933333333329</v>
      </c>
      <c r="M1754" s="24">
        <f t="shared" si="391"/>
        <v>5165.99</v>
      </c>
      <c r="N1754" s="24">
        <f t="shared" si="392"/>
        <v>5165.99</v>
      </c>
    </row>
    <row r="1755" spans="1:14" ht="30" x14ac:dyDescent="0.25">
      <c r="A1755" s="85">
        <v>1069</v>
      </c>
      <c r="B1755" s="1" t="s">
        <v>2157</v>
      </c>
      <c r="C1755" s="21" t="s">
        <v>23</v>
      </c>
      <c r="D1755" s="26">
        <v>1</v>
      </c>
      <c r="E1755" s="63">
        <v>1778</v>
      </c>
      <c r="F1755" s="88">
        <v>1795.78</v>
      </c>
      <c r="G1755" s="100">
        <v>1831</v>
      </c>
      <c r="H1755" s="22">
        <f t="shared" si="386"/>
        <v>1801.5933333333332</v>
      </c>
      <c r="I1755" s="23">
        <f t="shared" si="387"/>
        <v>26.973989940928899</v>
      </c>
      <c r="J1755" s="23">
        <f t="shared" si="388"/>
        <v>1.4972296711945112</v>
      </c>
      <c r="K1755" s="24">
        <f t="shared" si="389"/>
        <v>1801.5933333333332</v>
      </c>
      <c r="L1755" s="24">
        <f t="shared" si="390"/>
        <v>1801.5933333333332</v>
      </c>
      <c r="M1755" s="24">
        <f t="shared" si="391"/>
        <v>1801.59</v>
      </c>
      <c r="N1755" s="24">
        <f t="shared" si="392"/>
        <v>1801.59</v>
      </c>
    </row>
    <row r="1756" spans="1:14" ht="30" x14ac:dyDescent="0.25">
      <c r="A1756" s="85">
        <v>1070</v>
      </c>
      <c r="B1756" s="1" t="s">
        <v>2158</v>
      </c>
      <c r="C1756" s="21" t="s">
        <v>23</v>
      </c>
      <c r="D1756" s="26">
        <v>1</v>
      </c>
      <c r="E1756" s="63">
        <v>1624</v>
      </c>
      <c r="F1756" s="88">
        <v>1640.24</v>
      </c>
      <c r="G1756" s="100">
        <v>1673</v>
      </c>
      <c r="H1756" s="22">
        <f t="shared" si="386"/>
        <v>1645.7466666666667</v>
      </c>
      <c r="I1756" s="23">
        <f t="shared" si="387"/>
        <v>24.959818375407568</v>
      </c>
      <c r="J1756" s="23">
        <f t="shared" si="388"/>
        <v>1.5166257894334223</v>
      </c>
      <c r="K1756" s="24">
        <f t="shared" si="389"/>
        <v>1645.7466666666667</v>
      </c>
      <c r="L1756" s="24">
        <f t="shared" si="390"/>
        <v>1645.7466666666667</v>
      </c>
      <c r="M1756" s="24">
        <f t="shared" si="391"/>
        <v>1645.75</v>
      </c>
      <c r="N1756" s="24">
        <f t="shared" si="392"/>
        <v>1645.75</v>
      </c>
    </row>
    <row r="1757" spans="1:14" ht="24" x14ac:dyDescent="0.25">
      <c r="A1757" s="85">
        <v>1071</v>
      </c>
      <c r="B1757" s="1" t="s">
        <v>2159</v>
      </c>
      <c r="C1757" s="21" t="s">
        <v>23</v>
      </c>
      <c r="D1757" s="26">
        <v>1</v>
      </c>
      <c r="E1757" s="63">
        <v>1006</v>
      </c>
      <c r="F1757" s="88">
        <v>1016.06</v>
      </c>
      <c r="G1757" s="100">
        <v>1036</v>
      </c>
      <c r="H1757" s="22">
        <f t="shared" si="386"/>
        <v>1019.3533333333334</v>
      </c>
      <c r="I1757" s="23">
        <f t="shared" si="387"/>
        <v>15.26874367239602</v>
      </c>
      <c r="J1757" s="23">
        <f t="shared" si="388"/>
        <v>1.4978852938525751</v>
      </c>
      <c r="K1757" s="24">
        <f t="shared" si="389"/>
        <v>1019.3533333333334</v>
      </c>
      <c r="L1757" s="24">
        <f t="shared" si="390"/>
        <v>1019.3533333333334</v>
      </c>
      <c r="M1757" s="24">
        <f t="shared" si="391"/>
        <v>1019.35</v>
      </c>
      <c r="N1757" s="24">
        <f t="shared" si="392"/>
        <v>1019.35</v>
      </c>
    </row>
    <row r="1758" spans="1:14" ht="45" x14ac:dyDescent="0.25">
      <c r="A1758" s="85">
        <v>1072</v>
      </c>
      <c r="B1758" s="1" t="s">
        <v>2160</v>
      </c>
      <c r="C1758" s="21" t="s">
        <v>23</v>
      </c>
      <c r="D1758" s="26">
        <v>1</v>
      </c>
      <c r="E1758" s="63">
        <v>1050</v>
      </c>
      <c r="F1758" s="88">
        <v>1060.5</v>
      </c>
      <c r="G1758" s="100">
        <v>1082</v>
      </c>
      <c r="H1758" s="22">
        <f t="shared" si="386"/>
        <v>1064.1666666666667</v>
      </c>
      <c r="I1758" s="23">
        <f t="shared" si="387"/>
        <v>16.312060977489427</v>
      </c>
      <c r="J1758" s="23">
        <f t="shared" si="388"/>
        <v>1.532848329912867</v>
      </c>
      <c r="K1758" s="24">
        <f t="shared" si="389"/>
        <v>1064.1666666666667</v>
      </c>
      <c r="L1758" s="24">
        <f t="shared" si="390"/>
        <v>1064.1666666666667</v>
      </c>
      <c r="M1758" s="24">
        <f t="shared" si="391"/>
        <v>1064.17</v>
      </c>
      <c r="N1758" s="24">
        <f t="shared" si="392"/>
        <v>1064.17</v>
      </c>
    </row>
    <row r="1759" spans="1:14" ht="45" x14ac:dyDescent="0.25">
      <c r="A1759" s="85">
        <v>1073</v>
      </c>
      <c r="B1759" s="1" t="s">
        <v>2161</v>
      </c>
      <c r="C1759" s="21" t="s">
        <v>23</v>
      </c>
      <c r="D1759" s="26">
        <v>1</v>
      </c>
      <c r="E1759" s="63">
        <v>8730</v>
      </c>
      <c r="F1759" s="88">
        <v>8817.2999999999993</v>
      </c>
      <c r="G1759" s="100">
        <v>8992</v>
      </c>
      <c r="H1759" s="22">
        <f t="shared" si="386"/>
        <v>8846.4333333333325</v>
      </c>
      <c r="I1759" s="23">
        <f t="shared" si="387"/>
        <v>133.4075085343151</v>
      </c>
      <c r="J1759" s="23">
        <f t="shared" si="388"/>
        <v>1.5080372338492174</v>
      </c>
      <c r="K1759" s="24">
        <f t="shared" si="389"/>
        <v>8846.4333333333325</v>
      </c>
      <c r="L1759" s="24">
        <f t="shared" si="390"/>
        <v>8846.4333333333325</v>
      </c>
      <c r="M1759" s="24">
        <f t="shared" si="391"/>
        <v>8846.43</v>
      </c>
      <c r="N1759" s="24">
        <f t="shared" si="392"/>
        <v>8846.43</v>
      </c>
    </row>
    <row r="1760" spans="1:14" ht="30" x14ac:dyDescent="0.25">
      <c r="A1760" s="85">
        <v>1074</v>
      </c>
      <c r="B1760" s="1" t="s">
        <v>2162</v>
      </c>
      <c r="C1760" s="21" t="s">
        <v>23</v>
      </c>
      <c r="D1760" s="26">
        <v>1</v>
      </c>
      <c r="E1760" s="63">
        <v>8730</v>
      </c>
      <c r="F1760" s="88">
        <v>8817.2999999999993</v>
      </c>
      <c r="G1760" s="100">
        <v>8992</v>
      </c>
      <c r="H1760" s="22">
        <f t="shared" si="386"/>
        <v>8846.4333333333325</v>
      </c>
      <c r="I1760" s="23">
        <f t="shared" si="387"/>
        <v>133.4075085343151</v>
      </c>
      <c r="J1760" s="23">
        <f t="shared" si="388"/>
        <v>1.5080372338492174</v>
      </c>
      <c r="K1760" s="24">
        <f t="shared" si="389"/>
        <v>8846.4333333333325</v>
      </c>
      <c r="L1760" s="24">
        <f t="shared" si="390"/>
        <v>8846.4333333333325</v>
      </c>
      <c r="M1760" s="24">
        <f t="shared" si="391"/>
        <v>8846.43</v>
      </c>
      <c r="N1760" s="24">
        <f t="shared" si="392"/>
        <v>8846.43</v>
      </c>
    </row>
    <row r="1761" spans="1:14" ht="30" x14ac:dyDescent="0.25">
      <c r="A1761" s="85">
        <v>1075</v>
      </c>
      <c r="B1761" s="1" t="s">
        <v>2163</v>
      </c>
      <c r="C1761" s="21" t="s">
        <v>23</v>
      </c>
      <c r="D1761" s="26">
        <v>1</v>
      </c>
      <c r="E1761" s="63">
        <v>9040</v>
      </c>
      <c r="F1761" s="88">
        <v>9130.4</v>
      </c>
      <c r="G1761" s="100">
        <v>9311</v>
      </c>
      <c r="H1761" s="22">
        <f t="shared" si="386"/>
        <v>9160.4666666666672</v>
      </c>
      <c r="I1761" s="23">
        <f t="shared" si="387"/>
        <v>137.97917717298267</v>
      </c>
      <c r="J1761" s="23">
        <f t="shared" si="388"/>
        <v>1.5062461574699542</v>
      </c>
      <c r="K1761" s="24">
        <f t="shared" si="389"/>
        <v>9160.4666666666672</v>
      </c>
      <c r="L1761" s="24">
        <f t="shared" si="390"/>
        <v>9160.4666666666672</v>
      </c>
      <c r="M1761" s="24">
        <f t="shared" si="391"/>
        <v>9160.4699999999993</v>
      </c>
      <c r="N1761" s="24">
        <f t="shared" si="392"/>
        <v>9160.4699999999993</v>
      </c>
    </row>
    <row r="1762" spans="1:14" ht="30" x14ac:dyDescent="0.25">
      <c r="A1762" s="85">
        <v>1076</v>
      </c>
      <c r="B1762" s="1" t="s">
        <v>2164</v>
      </c>
      <c r="C1762" s="21" t="s">
        <v>23</v>
      </c>
      <c r="D1762" s="26">
        <v>1</v>
      </c>
      <c r="E1762" s="63">
        <v>9040</v>
      </c>
      <c r="F1762" s="88">
        <v>9130.4</v>
      </c>
      <c r="G1762" s="100">
        <v>9311</v>
      </c>
      <c r="H1762" s="22">
        <f t="shared" ref="H1762:H1768" si="393">AVERAGE(E1762:G1762)</f>
        <v>9160.4666666666672</v>
      </c>
      <c r="I1762" s="23">
        <f t="shared" ref="I1762:I1768" si="394">SQRT(VAR(E1762:G1762))</f>
        <v>137.97917717298267</v>
      </c>
      <c r="J1762" s="23">
        <f t="shared" ref="J1762:J1768" si="395">I1762/H1762*100</f>
        <v>1.5062461574699542</v>
      </c>
      <c r="K1762" s="24">
        <f t="shared" ref="K1762:K1768" si="396">D1762*SUM(E1762:G1762)/COLUMNS(E1762:G1762)</f>
        <v>9160.4666666666672</v>
      </c>
      <c r="L1762" s="24">
        <f t="shared" ref="L1762:L1768" si="397">K1762/D1762</f>
        <v>9160.4666666666672</v>
      </c>
      <c r="M1762" s="24">
        <f t="shared" ref="M1762:M1768" si="398">ROUND(L1762,2)</f>
        <v>9160.4699999999993</v>
      </c>
      <c r="N1762" s="24">
        <f t="shared" ref="N1762:N1768" si="399">M1762*D1762</f>
        <v>9160.4699999999993</v>
      </c>
    </row>
    <row r="1763" spans="1:14" ht="30" x14ac:dyDescent="0.25">
      <c r="A1763" s="85">
        <v>1077</v>
      </c>
      <c r="B1763" s="1" t="s">
        <v>2165</v>
      </c>
      <c r="C1763" s="21" t="s">
        <v>23</v>
      </c>
      <c r="D1763" s="26">
        <v>1</v>
      </c>
      <c r="E1763" s="63">
        <v>19004</v>
      </c>
      <c r="F1763" s="88">
        <v>19194.04</v>
      </c>
      <c r="G1763" s="100">
        <v>19574</v>
      </c>
      <c r="H1763" s="22">
        <f t="shared" si="393"/>
        <v>19257.346666666668</v>
      </c>
      <c r="I1763" s="23">
        <f t="shared" si="394"/>
        <v>290.22543054207586</v>
      </c>
      <c r="J1763" s="23">
        <f t="shared" si="395"/>
        <v>1.5070894010774545</v>
      </c>
      <c r="K1763" s="24">
        <f t="shared" si="396"/>
        <v>19257.346666666668</v>
      </c>
      <c r="L1763" s="24">
        <f t="shared" si="397"/>
        <v>19257.346666666668</v>
      </c>
      <c r="M1763" s="24">
        <f t="shared" si="398"/>
        <v>19257.349999999999</v>
      </c>
      <c r="N1763" s="24">
        <f t="shared" si="399"/>
        <v>19257.349999999999</v>
      </c>
    </row>
    <row r="1764" spans="1:14" ht="30" x14ac:dyDescent="0.25">
      <c r="A1764" s="85">
        <v>1078</v>
      </c>
      <c r="B1764" s="1" t="s">
        <v>2166</v>
      </c>
      <c r="C1764" s="21" t="s">
        <v>23</v>
      </c>
      <c r="D1764" s="26">
        <v>1</v>
      </c>
      <c r="E1764" s="63">
        <v>19004</v>
      </c>
      <c r="F1764" s="88">
        <v>19194.04</v>
      </c>
      <c r="G1764" s="100">
        <v>19574</v>
      </c>
      <c r="H1764" s="22">
        <f t="shared" si="393"/>
        <v>19257.346666666668</v>
      </c>
      <c r="I1764" s="23">
        <f t="shared" si="394"/>
        <v>290.22543054207586</v>
      </c>
      <c r="J1764" s="23">
        <f t="shared" si="395"/>
        <v>1.5070894010774545</v>
      </c>
      <c r="K1764" s="24">
        <f t="shared" si="396"/>
        <v>19257.346666666668</v>
      </c>
      <c r="L1764" s="24">
        <f t="shared" si="397"/>
        <v>19257.346666666668</v>
      </c>
      <c r="M1764" s="24">
        <f t="shared" si="398"/>
        <v>19257.349999999999</v>
      </c>
      <c r="N1764" s="24">
        <f t="shared" si="399"/>
        <v>19257.349999999999</v>
      </c>
    </row>
    <row r="1765" spans="1:14" ht="30" x14ac:dyDescent="0.25">
      <c r="A1765" s="85">
        <v>1079</v>
      </c>
      <c r="B1765" s="1" t="s">
        <v>2167</v>
      </c>
      <c r="C1765" s="21" t="s">
        <v>23</v>
      </c>
      <c r="D1765" s="26">
        <v>1</v>
      </c>
      <c r="E1765" s="63">
        <v>3924</v>
      </c>
      <c r="F1765" s="88">
        <v>3963.24</v>
      </c>
      <c r="G1765" s="100">
        <v>4042</v>
      </c>
      <c r="H1765" s="22">
        <f t="shared" si="393"/>
        <v>3976.4133333333334</v>
      </c>
      <c r="I1765" s="23">
        <f t="shared" si="394"/>
        <v>60.092865910466749</v>
      </c>
      <c r="J1765" s="23">
        <f t="shared" si="395"/>
        <v>1.511232884336305</v>
      </c>
      <c r="K1765" s="24">
        <f t="shared" si="396"/>
        <v>3976.4133333333334</v>
      </c>
      <c r="L1765" s="24">
        <f t="shared" si="397"/>
        <v>3976.4133333333334</v>
      </c>
      <c r="M1765" s="24">
        <f t="shared" si="398"/>
        <v>3976.41</v>
      </c>
      <c r="N1765" s="24">
        <f t="shared" si="399"/>
        <v>3976.41</v>
      </c>
    </row>
    <row r="1766" spans="1:14" ht="30" x14ac:dyDescent="0.25">
      <c r="A1766" s="85">
        <v>1080</v>
      </c>
      <c r="B1766" s="1" t="s">
        <v>2168</v>
      </c>
      <c r="C1766" s="21" t="s">
        <v>23</v>
      </c>
      <c r="D1766" s="26">
        <v>1</v>
      </c>
      <c r="E1766" s="63">
        <v>2550</v>
      </c>
      <c r="F1766" s="88">
        <v>2575.5</v>
      </c>
      <c r="G1766" s="100">
        <v>2627</v>
      </c>
      <c r="H1766" s="22">
        <f t="shared" si="393"/>
        <v>2584.1666666666665</v>
      </c>
      <c r="I1766" s="23">
        <f t="shared" si="394"/>
        <v>39.2247795829796</v>
      </c>
      <c r="J1766" s="23">
        <f t="shared" si="395"/>
        <v>1.5178889229143993</v>
      </c>
      <c r="K1766" s="24">
        <f t="shared" si="396"/>
        <v>2584.1666666666665</v>
      </c>
      <c r="L1766" s="24">
        <f t="shared" si="397"/>
        <v>2584.1666666666665</v>
      </c>
      <c r="M1766" s="24">
        <f t="shared" si="398"/>
        <v>2584.17</v>
      </c>
      <c r="N1766" s="24">
        <f t="shared" si="399"/>
        <v>2584.17</v>
      </c>
    </row>
    <row r="1767" spans="1:14" ht="30" x14ac:dyDescent="0.25">
      <c r="A1767" s="85">
        <v>1081</v>
      </c>
      <c r="B1767" s="1" t="s">
        <v>2169</v>
      </c>
      <c r="C1767" s="21" t="s">
        <v>23</v>
      </c>
      <c r="D1767" s="26">
        <v>1</v>
      </c>
      <c r="E1767" s="63">
        <v>542</v>
      </c>
      <c r="F1767" s="88">
        <v>547.41999999999996</v>
      </c>
      <c r="G1767" s="100">
        <v>558</v>
      </c>
      <c r="H1767" s="22">
        <f t="shared" si="393"/>
        <v>549.14</v>
      </c>
      <c r="I1767" s="23">
        <f t="shared" si="394"/>
        <v>8.1374934715795675</v>
      </c>
      <c r="J1767" s="23">
        <f t="shared" si="395"/>
        <v>1.4818613598680788</v>
      </c>
      <c r="K1767" s="24">
        <f t="shared" si="396"/>
        <v>549.14</v>
      </c>
      <c r="L1767" s="24">
        <f t="shared" si="397"/>
        <v>549.14</v>
      </c>
      <c r="M1767" s="24">
        <f t="shared" si="398"/>
        <v>549.14</v>
      </c>
      <c r="N1767" s="24">
        <f t="shared" si="399"/>
        <v>549.14</v>
      </c>
    </row>
    <row r="1768" spans="1:14" ht="30" x14ac:dyDescent="0.25">
      <c r="A1768" s="85">
        <v>1082</v>
      </c>
      <c r="B1768" s="1" t="s">
        <v>2170</v>
      </c>
      <c r="C1768" s="21" t="s">
        <v>23</v>
      </c>
      <c r="D1768" s="26">
        <v>1</v>
      </c>
      <c r="E1768" s="63">
        <v>542</v>
      </c>
      <c r="F1768" s="88">
        <v>547.41999999999996</v>
      </c>
      <c r="G1768" s="100">
        <v>558</v>
      </c>
      <c r="H1768" s="22">
        <f t="shared" si="393"/>
        <v>549.14</v>
      </c>
      <c r="I1768" s="23">
        <f t="shared" si="394"/>
        <v>8.1374934715795675</v>
      </c>
      <c r="J1768" s="23">
        <f t="shared" si="395"/>
        <v>1.4818613598680788</v>
      </c>
      <c r="K1768" s="24">
        <f t="shared" si="396"/>
        <v>549.14</v>
      </c>
      <c r="L1768" s="24">
        <f t="shared" si="397"/>
        <v>549.14</v>
      </c>
      <c r="M1768" s="24">
        <f t="shared" si="398"/>
        <v>549.14</v>
      </c>
      <c r="N1768" s="24">
        <f t="shared" si="399"/>
        <v>549.14</v>
      </c>
    </row>
    <row r="1769" spans="1:14" ht="24" x14ac:dyDescent="0.25">
      <c r="A1769" s="85">
        <v>1083</v>
      </c>
      <c r="B1769" s="1" t="s">
        <v>2171</v>
      </c>
      <c r="C1769" s="21" t="s">
        <v>23</v>
      </c>
      <c r="D1769" s="26">
        <v>1</v>
      </c>
      <c r="E1769" s="63">
        <v>464</v>
      </c>
      <c r="F1769" s="88">
        <v>468.64</v>
      </c>
      <c r="G1769" s="100">
        <v>478</v>
      </c>
      <c r="H1769" s="22">
        <f t="shared" ref="H1769:H1779" si="400">AVERAGE(E1769:G1769)</f>
        <v>470.21333333333331</v>
      </c>
      <c r="I1769" s="23">
        <f t="shared" ref="I1769:I1779" si="401">SQRT(VAR(E1769:G1769))</f>
        <v>7.1313766786878787</v>
      </c>
      <c r="J1769" s="23">
        <f t="shared" ref="J1769:J1779" si="402">I1769/H1769*100</f>
        <v>1.516625789433423</v>
      </c>
      <c r="K1769" s="24">
        <f t="shared" ref="K1769:K1779" si="403">D1769*SUM(E1769:G1769)/COLUMNS(E1769:G1769)</f>
        <v>470.21333333333331</v>
      </c>
      <c r="L1769" s="24">
        <f t="shared" ref="L1769:L1779" si="404">K1769/D1769</f>
        <v>470.21333333333331</v>
      </c>
      <c r="M1769" s="24">
        <f t="shared" ref="M1769:M1779" si="405">ROUND(L1769,2)</f>
        <v>470.21</v>
      </c>
      <c r="N1769" s="24">
        <f t="shared" ref="N1769:N1779" si="406">M1769*D1769</f>
        <v>470.21</v>
      </c>
    </row>
    <row r="1770" spans="1:14" ht="30" x14ac:dyDescent="0.25">
      <c r="A1770" s="85">
        <v>1084</v>
      </c>
      <c r="B1770" s="1" t="s">
        <v>2172</v>
      </c>
      <c r="C1770" s="21" t="s">
        <v>23</v>
      </c>
      <c r="D1770" s="26">
        <v>1</v>
      </c>
      <c r="E1770" s="63">
        <v>9040</v>
      </c>
      <c r="F1770" s="88">
        <v>9130.4</v>
      </c>
      <c r="G1770" s="100">
        <v>9311</v>
      </c>
      <c r="H1770" s="22">
        <f t="shared" si="400"/>
        <v>9160.4666666666672</v>
      </c>
      <c r="I1770" s="23">
        <f t="shared" si="401"/>
        <v>137.97917717298267</v>
      </c>
      <c r="J1770" s="23">
        <f t="shared" si="402"/>
        <v>1.5062461574699542</v>
      </c>
      <c r="K1770" s="24">
        <f t="shared" si="403"/>
        <v>9160.4666666666672</v>
      </c>
      <c r="L1770" s="24">
        <f t="shared" si="404"/>
        <v>9160.4666666666672</v>
      </c>
      <c r="M1770" s="24">
        <f t="shared" si="405"/>
        <v>9160.4699999999993</v>
      </c>
      <c r="N1770" s="24">
        <f t="shared" si="406"/>
        <v>9160.4699999999993</v>
      </c>
    </row>
    <row r="1771" spans="1:14" ht="30" x14ac:dyDescent="0.25">
      <c r="A1771" s="85">
        <v>1085</v>
      </c>
      <c r="B1771" s="1" t="s">
        <v>2173</v>
      </c>
      <c r="C1771" s="21" t="s">
        <v>23</v>
      </c>
      <c r="D1771" s="26">
        <v>1</v>
      </c>
      <c r="E1771" s="63">
        <v>9040</v>
      </c>
      <c r="F1771" s="88">
        <v>9130.4</v>
      </c>
      <c r="G1771" s="100">
        <v>9311</v>
      </c>
      <c r="H1771" s="22">
        <f t="shared" si="400"/>
        <v>9160.4666666666672</v>
      </c>
      <c r="I1771" s="23">
        <f t="shared" si="401"/>
        <v>137.97917717298267</v>
      </c>
      <c r="J1771" s="23">
        <f t="shared" si="402"/>
        <v>1.5062461574699542</v>
      </c>
      <c r="K1771" s="24">
        <f t="shared" si="403"/>
        <v>9160.4666666666672</v>
      </c>
      <c r="L1771" s="24">
        <f t="shared" si="404"/>
        <v>9160.4666666666672</v>
      </c>
      <c r="M1771" s="24">
        <f t="shared" si="405"/>
        <v>9160.4699999999993</v>
      </c>
      <c r="N1771" s="24">
        <f t="shared" si="406"/>
        <v>9160.4699999999993</v>
      </c>
    </row>
    <row r="1772" spans="1:14" ht="30" x14ac:dyDescent="0.25">
      <c r="A1772" s="85">
        <v>1086</v>
      </c>
      <c r="B1772" s="1" t="s">
        <v>2174</v>
      </c>
      <c r="C1772" s="21" t="s">
        <v>23</v>
      </c>
      <c r="D1772" s="26">
        <v>1</v>
      </c>
      <c r="E1772" s="63">
        <v>394</v>
      </c>
      <c r="F1772" s="88">
        <v>397.94</v>
      </c>
      <c r="G1772" s="100">
        <v>406</v>
      </c>
      <c r="H1772" s="22">
        <f t="shared" si="400"/>
        <v>399.31333333333333</v>
      </c>
      <c r="I1772" s="23">
        <f t="shared" si="401"/>
        <v>6.1167420522148337</v>
      </c>
      <c r="J1772" s="23">
        <f t="shared" si="402"/>
        <v>1.5318151290252018</v>
      </c>
      <c r="K1772" s="24">
        <f>D1772*SUM(E1772:G1772)/COLUMNS(E1772:G1772)</f>
        <v>399.31333333333333</v>
      </c>
      <c r="L1772" s="24">
        <f t="shared" si="404"/>
        <v>399.31333333333333</v>
      </c>
      <c r="M1772" s="24">
        <f t="shared" si="405"/>
        <v>399.31</v>
      </c>
      <c r="N1772" s="24">
        <f t="shared" si="406"/>
        <v>399.31</v>
      </c>
    </row>
    <row r="1773" spans="1:14" ht="30" x14ac:dyDescent="0.25">
      <c r="A1773" s="85">
        <v>1087</v>
      </c>
      <c r="B1773" s="1" t="s">
        <v>2175</v>
      </c>
      <c r="C1773" s="21" t="s">
        <v>23</v>
      </c>
      <c r="D1773" s="26">
        <v>1</v>
      </c>
      <c r="E1773" s="63">
        <v>286</v>
      </c>
      <c r="F1773" s="88">
        <v>288.86</v>
      </c>
      <c r="G1773" s="100">
        <v>295</v>
      </c>
      <c r="H1773" s="22">
        <f t="shared" si="400"/>
        <v>289.95333333333332</v>
      </c>
      <c r="I1773" s="23">
        <f t="shared" si="401"/>
        <v>4.5985359989167547</v>
      </c>
      <c r="J1773" s="23">
        <f t="shared" si="402"/>
        <v>1.5859572801083237</v>
      </c>
      <c r="K1773" s="24">
        <f>D1773*SUM(E1773:G1773)/COLUMNS(E1773:G1773)</f>
        <v>289.95333333333332</v>
      </c>
      <c r="L1773" s="24">
        <f t="shared" si="404"/>
        <v>289.95333333333332</v>
      </c>
      <c r="M1773" s="24">
        <f t="shared" si="405"/>
        <v>289.95</v>
      </c>
      <c r="N1773" s="24">
        <f t="shared" si="406"/>
        <v>289.95</v>
      </c>
    </row>
    <row r="1774" spans="1:14" ht="30" x14ac:dyDescent="0.25">
      <c r="A1774" s="85">
        <v>1088</v>
      </c>
      <c r="B1774" s="1" t="s">
        <v>2176</v>
      </c>
      <c r="C1774" s="21" t="s">
        <v>23</v>
      </c>
      <c r="D1774" s="26">
        <v>1</v>
      </c>
      <c r="E1774" s="63">
        <v>232</v>
      </c>
      <c r="F1774" s="88">
        <v>234.32</v>
      </c>
      <c r="G1774" s="100">
        <v>239</v>
      </c>
      <c r="H1774" s="22">
        <f t="shared" si="400"/>
        <v>235.10666666666665</v>
      </c>
      <c r="I1774" s="23">
        <f t="shared" si="401"/>
        <v>3.5656883393439394</v>
      </c>
      <c r="J1774" s="23">
        <f t="shared" si="402"/>
        <v>1.516625789433423</v>
      </c>
      <c r="K1774" s="24">
        <f>D1774*SUM(E1774:G1774)/COLUMNS(E1774:G1774)</f>
        <v>235.10666666666665</v>
      </c>
      <c r="L1774" s="24">
        <f t="shared" si="404"/>
        <v>235.10666666666665</v>
      </c>
      <c r="M1774" s="24">
        <f t="shared" si="405"/>
        <v>235.11</v>
      </c>
      <c r="N1774" s="24">
        <f t="shared" si="406"/>
        <v>235.11</v>
      </c>
    </row>
    <row r="1775" spans="1:14" ht="30" x14ac:dyDescent="0.25">
      <c r="A1775" s="85">
        <v>1089</v>
      </c>
      <c r="B1775" s="1" t="s">
        <v>2177</v>
      </c>
      <c r="C1775" s="21" t="s">
        <v>23</v>
      </c>
      <c r="D1775" s="26">
        <v>1</v>
      </c>
      <c r="E1775" s="63">
        <v>32</v>
      </c>
      <c r="F1775" s="88">
        <v>32.32</v>
      </c>
      <c r="G1775" s="100">
        <v>33</v>
      </c>
      <c r="H1775" s="22">
        <f t="shared" si="400"/>
        <v>32.44</v>
      </c>
      <c r="I1775" s="23">
        <f t="shared" si="401"/>
        <v>0.51068581339214814</v>
      </c>
      <c r="J1775" s="23">
        <f t="shared" si="402"/>
        <v>1.5742472669301733</v>
      </c>
      <c r="K1775" s="24">
        <f>D1775*SUM(E1775:G1775)/COLUMNS(E1775:G1775)</f>
        <v>32.44</v>
      </c>
      <c r="L1775" s="24">
        <f t="shared" si="404"/>
        <v>32.44</v>
      </c>
      <c r="M1775" s="24">
        <f t="shared" si="405"/>
        <v>32.44</v>
      </c>
      <c r="N1775" s="24">
        <f t="shared" si="406"/>
        <v>32.44</v>
      </c>
    </row>
    <row r="1776" spans="1:14" ht="24" x14ac:dyDescent="0.25">
      <c r="A1776" s="85">
        <v>1090</v>
      </c>
      <c r="B1776" s="1" t="s">
        <v>2178</v>
      </c>
      <c r="C1776" s="21" t="s">
        <v>23</v>
      </c>
      <c r="D1776" s="26">
        <v>1</v>
      </c>
      <c r="E1776" s="63">
        <v>1700</v>
      </c>
      <c r="F1776" s="88">
        <v>1717</v>
      </c>
      <c r="G1776" s="100">
        <v>1751</v>
      </c>
      <c r="H1776" s="22">
        <f t="shared" si="400"/>
        <v>1722.6666666666667</v>
      </c>
      <c r="I1776" s="23">
        <f t="shared" si="401"/>
        <v>25.967928938083094</v>
      </c>
      <c r="J1776" s="23">
        <f t="shared" si="402"/>
        <v>1.5074262154460001</v>
      </c>
      <c r="K1776" s="24">
        <f t="shared" si="403"/>
        <v>1722.6666666666667</v>
      </c>
      <c r="L1776" s="24">
        <f t="shared" si="404"/>
        <v>1722.6666666666667</v>
      </c>
      <c r="M1776" s="24">
        <f t="shared" si="405"/>
        <v>1722.67</v>
      </c>
      <c r="N1776" s="24">
        <f t="shared" si="406"/>
        <v>1722.67</v>
      </c>
    </row>
    <row r="1777" spans="1:14" ht="30" x14ac:dyDescent="0.25">
      <c r="A1777" s="85">
        <v>1091</v>
      </c>
      <c r="B1777" s="1" t="s">
        <v>2179</v>
      </c>
      <c r="C1777" s="21" t="s">
        <v>23</v>
      </c>
      <c r="D1777" s="26">
        <v>1</v>
      </c>
      <c r="E1777" s="63">
        <v>1624</v>
      </c>
      <c r="F1777" s="88">
        <v>1640.24</v>
      </c>
      <c r="G1777" s="100">
        <v>1673</v>
      </c>
      <c r="H1777" s="22">
        <f t="shared" si="400"/>
        <v>1645.7466666666667</v>
      </c>
      <c r="I1777" s="23">
        <f t="shared" si="401"/>
        <v>24.959818375407568</v>
      </c>
      <c r="J1777" s="23">
        <f t="shared" si="402"/>
        <v>1.5166257894334223</v>
      </c>
      <c r="K1777" s="24">
        <f t="shared" si="403"/>
        <v>1645.7466666666667</v>
      </c>
      <c r="L1777" s="24">
        <f t="shared" si="404"/>
        <v>1645.7466666666667</v>
      </c>
      <c r="M1777" s="24">
        <f t="shared" si="405"/>
        <v>1645.75</v>
      </c>
      <c r="N1777" s="24">
        <f t="shared" si="406"/>
        <v>1645.75</v>
      </c>
    </row>
    <row r="1778" spans="1:14" ht="24" x14ac:dyDescent="0.25">
      <c r="A1778" s="85">
        <v>1092</v>
      </c>
      <c r="B1778" s="1" t="s">
        <v>2180</v>
      </c>
      <c r="C1778" s="21" t="s">
        <v>23</v>
      </c>
      <c r="D1778" s="26">
        <v>1</v>
      </c>
      <c r="E1778" s="63">
        <v>866</v>
      </c>
      <c r="F1778" s="88">
        <v>874.66</v>
      </c>
      <c r="G1778" s="100">
        <v>892</v>
      </c>
      <c r="H1778" s="22">
        <f t="shared" si="400"/>
        <v>877.55333333333328</v>
      </c>
      <c r="I1778" s="23">
        <f t="shared" si="401"/>
        <v>13.239279940137735</v>
      </c>
      <c r="J1778" s="23">
        <f t="shared" si="402"/>
        <v>1.5086581564050505</v>
      </c>
      <c r="K1778" s="24">
        <f t="shared" si="403"/>
        <v>877.55333333333328</v>
      </c>
      <c r="L1778" s="24">
        <f t="shared" si="404"/>
        <v>877.55333333333328</v>
      </c>
      <c r="M1778" s="24">
        <f t="shared" si="405"/>
        <v>877.55</v>
      </c>
      <c r="N1778" s="24">
        <f t="shared" si="406"/>
        <v>877.55</v>
      </c>
    </row>
    <row r="1779" spans="1:14" ht="30" x14ac:dyDescent="0.25">
      <c r="A1779" s="85">
        <v>1093</v>
      </c>
      <c r="B1779" s="1" t="s">
        <v>2181</v>
      </c>
      <c r="C1779" s="21" t="s">
        <v>23</v>
      </c>
      <c r="D1779" s="26">
        <v>1</v>
      </c>
      <c r="E1779" s="63">
        <v>86</v>
      </c>
      <c r="F1779" s="88">
        <v>86.86</v>
      </c>
      <c r="G1779" s="100">
        <v>89</v>
      </c>
      <c r="H1779" s="22">
        <f t="shared" si="400"/>
        <v>87.286666666666676</v>
      </c>
      <c r="I1779" s="23">
        <f t="shared" si="401"/>
        <v>1.5448408763796138</v>
      </c>
      <c r="J1779" s="23">
        <f t="shared" si="402"/>
        <v>1.7698474868780421</v>
      </c>
      <c r="K1779" s="24">
        <f t="shared" si="403"/>
        <v>87.286666666666676</v>
      </c>
      <c r="L1779" s="24">
        <f t="shared" si="404"/>
        <v>87.286666666666676</v>
      </c>
      <c r="M1779" s="24">
        <f t="shared" si="405"/>
        <v>87.29</v>
      </c>
      <c r="N1779" s="24">
        <f t="shared" si="406"/>
        <v>87.29</v>
      </c>
    </row>
    <row r="1780" spans="1:14" x14ac:dyDescent="0.25">
      <c r="A1780" s="101" t="s">
        <v>2182</v>
      </c>
      <c r="B1780" s="112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  <c r="N1780" s="101"/>
    </row>
    <row r="1781" spans="1:14" ht="29.25" customHeight="1" x14ac:dyDescent="0.25">
      <c r="A1781" s="95">
        <v>1094</v>
      </c>
      <c r="B1781" s="97" t="s">
        <v>789</v>
      </c>
      <c r="C1781" s="96" t="s">
        <v>23</v>
      </c>
      <c r="D1781" s="26">
        <v>1</v>
      </c>
      <c r="E1781" s="63">
        <v>2272</v>
      </c>
      <c r="F1781" s="88">
        <v>2294.7199999999998</v>
      </c>
      <c r="G1781" s="100">
        <v>2340</v>
      </c>
      <c r="H1781" s="22">
        <f t="shared" ref="H1781:H1812" si="407">AVERAGE(E1781:G1781)</f>
        <v>2302.2399999999998</v>
      </c>
      <c r="I1781" s="23">
        <f t="shared" ref="I1781:I1812" si="408">SQRT(VAR(E1781:G1781))</f>
        <v>34.618099312353955</v>
      </c>
      <c r="J1781" s="23">
        <f t="shared" ref="J1781:J1812" si="409">I1781/H1781*100</f>
        <v>1.5036703085844203</v>
      </c>
      <c r="K1781" s="24">
        <f t="shared" ref="K1781:K1812" si="410">D1781*SUM(E1781:G1781)/COLUMNS(E1781:G1781)</f>
        <v>2302.2399999999998</v>
      </c>
      <c r="L1781" s="24">
        <f t="shared" ref="L1781:L1812" si="411">K1781/D1781</f>
        <v>2302.2399999999998</v>
      </c>
      <c r="M1781" s="24">
        <f t="shared" ref="M1781:M1812" si="412">ROUND(L1781,2)</f>
        <v>2302.2399999999998</v>
      </c>
      <c r="N1781" s="24">
        <f t="shared" ref="N1781:N1812" si="413">M1781*D1781</f>
        <v>2302.2399999999998</v>
      </c>
    </row>
    <row r="1782" spans="1:14" ht="30" x14ac:dyDescent="0.25">
      <c r="A1782" s="95">
        <v>1095</v>
      </c>
      <c r="B1782" s="97" t="s">
        <v>2721</v>
      </c>
      <c r="C1782" s="96" t="s">
        <v>23</v>
      </c>
      <c r="D1782" s="26">
        <v>1</v>
      </c>
      <c r="E1782" s="63">
        <v>456</v>
      </c>
      <c r="F1782" s="88">
        <v>460.56</v>
      </c>
      <c r="G1782" s="100">
        <v>470</v>
      </c>
      <c r="H1782" s="22">
        <f t="shared" si="407"/>
        <v>462.18666666666667</v>
      </c>
      <c r="I1782" s="23">
        <f t="shared" si="408"/>
        <v>7.1403454631644632</v>
      </c>
      <c r="J1782" s="23">
        <f t="shared" si="409"/>
        <v>1.5449051169436152</v>
      </c>
      <c r="K1782" s="24">
        <f t="shared" si="410"/>
        <v>462.18666666666667</v>
      </c>
      <c r="L1782" s="24">
        <f t="shared" si="411"/>
        <v>462.18666666666667</v>
      </c>
      <c r="M1782" s="24">
        <f t="shared" si="412"/>
        <v>462.19</v>
      </c>
      <c r="N1782" s="24">
        <f t="shared" si="413"/>
        <v>462.19</v>
      </c>
    </row>
    <row r="1783" spans="1:14" ht="36.75" customHeight="1" x14ac:dyDescent="0.25">
      <c r="A1783" s="95">
        <v>1096</v>
      </c>
      <c r="B1783" s="97" t="s">
        <v>2722</v>
      </c>
      <c r="C1783" s="96" t="s">
        <v>23</v>
      </c>
      <c r="D1783" s="79">
        <v>1</v>
      </c>
      <c r="E1783" s="63">
        <v>456</v>
      </c>
      <c r="F1783" s="88">
        <v>460.56</v>
      </c>
      <c r="G1783" s="100">
        <v>470</v>
      </c>
      <c r="H1783" s="22">
        <f t="shared" si="407"/>
        <v>462.18666666666667</v>
      </c>
      <c r="I1783" s="23">
        <f t="shared" si="408"/>
        <v>7.1403454631644632</v>
      </c>
      <c r="J1783" s="23">
        <f t="shared" si="409"/>
        <v>1.5449051169436152</v>
      </c>
      <c r="K1783" s="24">
        <f t="shared" si="410"/>
        <v>462.18666666666667</v>
      </c>
      <c r="L1783" s="24">
        <f t="shared" si="411"/>
        <v>462.18666666666667</v>
      </c>
      <c r="M1783" s="24">
        <f t="shared" si="412"/>
        <v>462.19</v>
      </c>
      <c r="N1783" s="24">
        <f t="shared" si="413"/>
        <v>462.19</v>
      </c>
    </row>
    <row r="1784" spans="1:14" ht="30" x14ac:dyDescent="0.25">
      <c r="A1784" s="95">
        <v>1097</v>
      </c>
      <c r="B1784" s="97" t="s">
        <v>2723</v>
      </c>
      <c r="C1784" s="96" t="s">
        <v>23</v>
      </c>
      <c r="D1784" s="26">
        <v>1</v>
      </c>
      <c r="E1784" s="63">
        <v>14292</v>
      </c>
      <c r="F1784" s="88">
        <v>14434.92</v>
      </c>
      <c r="G1784" s="100">
        <v>14721</v>
      </c>
      <c r="H1784" s="22">
        <f t="shared" si="407"/>
        <v>14482.64</v>
      </c>
      <c r="I1784" s="23">
        <f t="shared" si="408"/>
        <v>218.44484155044722</v>
      </c>
      <c r="J1784" s="23">
        <f t="shared" si="409"/>
        <v>1.5083219741044949</v>
      </c>
      <c r="K1784" s="24">
        <f t="shared" si="410"/>
        <v>14482.64</v>
      </c>
      <c r="L1784" s="24">
        <f t="shared" si="411"/>
        <v>14482.64</v>
      </c>
      <c r="M1784" s="24">
        <f t="shared" si="412"/>
        <v>14482.64</v>
      </c>
      <c r="N1784" s="24">
        <f t="shared" si="413"/>
        <v>14482.64</v>
      </c>
    </row>
    <row r="1785" spans="1:14" ht="52.5" customHeight="1" x14ac:dyDescent="0.25">
      <c r="A1785" s="95">
        <v>1098</v>
      </c>
      <c r="B1785" s="97" t="s">
        <v>2724</v>
      </c>
      <c r="C1785" s="96" t="s">
        <v>23</v>
      </c>
      <c r="D1785" s="26">
        <v>1</v>
      </c>
      <c r="E1785" s="63">
        <v>46</v>
      </c>
      <c r="F1785" s="88">
        <v>46.46</v>
      </c>
      <c r="G1785" s="100">
        <v>47</v>
      </c>
      <c r="H1785" s="22">
        <f t="shared" si="407"/>
        <v>46.486666666666672</v>
      </c>
      <c r="I1785" s="23">
        <f t="shared" si="408"/>
        <v>0.50053304919189234</v>
      </c>
      <c r="J1785" s="23">
        <f t="shared" si="409"/>
        <v>1.076723897587607</v>
      </c>
      <c r="K1785" s="24">
        <f t="shared" si="410"/>
        <v>46.486666666666672</v>
      </c>
      <c r="L1785" s="24">
        <f t="shared" si="411"/>
        <v>46.486666666666672</v>
      </c>
      <c r="M1785" s="24">
        <f t="shared" si="412"/>
        <v>46.49</v>
      </c>
      <c r="N1785" s="24">
        <f t="shared" si="413"/>
        <v>46.49</v>
      </c>
    </row>
    <row r="1786" spans="1:14" ht="30" x14ac:dyDescent="0.25">
      <c r="A1786" s="95">
        <v>1099</v>
      </c>
      <c r="B1786" s="97" t="s">
        <v>2725</v>
      </c>
      <c r="C1786" s="96" t="s">
        <v>23</v>
      </c>
      <c r="D1786" s="26">
        <v>1</v>
      </c>
      <c r="E1786" s="63">
        <v>16</v>
      </c>
      <c r="F1786" s="88">
        <v>16.16</v>
      </c>
      <c r="G1786" s="100">
        <v>16</v>
      </c>
      <c r="H1786" s="22">
        <f t="shared" si="407"/>
        <v>16.053333333333331</v>
      </c>
      <c r="I1786" s="23">
        <f t="shared" si="408"/>
        <v>9.2376043070340211E-2</v>
      </c>
      <c r="J1786" s="23">
        <f t="shared" si="409"/>
        <v>0.57543216198301639</v>
      </c>
      <c r="K1786" s="24">
        <f t="shared" si="410"/>
        <v>16.053333333333331</v>
      </c>
      <c r="L1786" s="24">
        <f t="shared" si="411"/>
        <v>16.053333333333331</v>
      </c>
      <c r="M1786" s="24">
        <f t="shared" si="412"/>
        <v>16.05</v>
      </c>
      <c r="N1786" s="24">
        <f t="shared" si="413"/>
        <v>16.05</v>
      </c>
    </row>
    <row r="1787" spans="1:14" ht="34.5" customHeight="1" x14ac:dyDescent="0.25">
      <c r="A1787" s="95">
        <v>1100</v>
      </c>
      <c r="B1787" s="97" t="s">
        <v>2726</v>
      </c>
      <c r="C1787" s="96" t="s">
        <v>23</v>
      </c>
      <c r="D1787" s="26">
        <v>1</v>
      </c>
      <c r="E1787" s="63">
        <v>186</v>
      </c>
      <c r="F1787" s="88">
        <v>187.86</v>
      </c>
      <c r="G1787" s="100">
        <v>192</v>
      </c>
      <c r="H1787" s="22">
        <f t="shared" si="407"/>
        <v>188.62</v>
      </c>
      <c r="I1787" s="23">
        <f t="shared" si="408"/>
        <v>3.071351494049483</v>
      </c>
      <c r="J1787" s="23">
        <f t="shared" si="409"/>
        <v>1.6283275867084526</v>
      </c>
      <c r="K1787" s="24">
        <f t="shared" si="410"/>
        <v>188.62</v>
      </c>
      <c r="L1787" s="24">
        <f t="shared" si="411"/>
        <v>188.62</v>
      </c>
      <c r="M1787" s="24">
        <f t="shared" si="412"/>
        <v>188.62</v>
      </c>
      <c r="N1787" s="24">
        <f t="shared" si="413"/>
        <v>188.62</v>
      </c>
    </row>
    <row r="1788" spans="1:14" ht="24" x14ac:dyDescent="0.25">
      <c r="A1788" s="95">
        <v>1101</v>
      </c>
      <c r="B1788" s="97" t="s">
        <v>2727</v>
      </c>
      <c r="C1788" s="96" t="s">
        <v>23</v>
      </c>
      <c r="D1788" s="26">
        <v>1</v>
      </c>
      <c r="E1788" s="63">
        <v>4404</v>
      </c>
      <c r="F1788" s="88">
        <v>4448.04</v>
      </c>
      <c r="G1788" s="100">
        <v>4536</v>
      </c>
      <c r="H1788" s="22">
        <f t="shared" si="407"/>
        <v>4462.68</v>
      </c>
      <c r="I1788" s="23">
        <f t="shared" si="408"/>
        <v>67.206749661027359</v>
      </c>
      <c r="J1788" s="23">
        <f t="shared" si="409"/>
        <v>1.5059728607255585</v>
      </c>
      <c r="K1788" s="24">
        <f t="shared" si="410"/>
        <v>4462.68</v>
      </c>
      <c r="L1788" s="24">
        <f t="shared" si="411"/>
        <v>4462.68</v>
      </c>
      <c r="M1788" s="24">
        <f t="shared" si="412"/>
        <v>4462.68</v>
      </c>
      <c r="N1788" s="24">
        <f t="shared" si="413"/>
        <v>4462.68</v>
      </c>
    </row>
    <row r="1789" spans="1:14" ht="31.5" customHeight="1" x14ac:dyDescent="0.25">
      <c r="A1789" s="95">
        <v>1102</v>
      </c>
      <c r="B1789" s="97" t="s">
        <v>2728</v>
      </c>
      <c r="C1789" s="96" t="s">
        <v>23</v>
      </c>
      <c r="D1789" s="26">
        <v>1</v>
      </c>
      <c r="E1789" s="63">
        <v>5950</v>
      </c>
      <c r="F1789" s="88">
        <v>6009.5</v>
      </c>
      <c r="G1789" s="100">
        <v>6129</v>
      </c>
      <c r="H1789" s="22">
        <f t="shared" si="407"/>
        <v>6029.5</v>
      </c>
      <c r="I1789" s="23">
        <f t="shared" si="408"/>
        <v>91.16057261777155</v>
      </c>
      <c r="J1789" s="23">
        <f t="shared" si="409"/>
        <v>1.5119093227924629</v>
      </c>
      <c r="K1789" s="24">
        <f t="shared" si="410"/>
        <v>6029.5</v>
      </c>
      <c r="L1789" s="24">
        <f t="shared" si="411"/>
        <v>6029.5</v>
      </c>
      <c r="M1789" s="24">
        <f t="shared" si="412"/>
        <v>6029.5</v>
      </c>
      <c r="N1789" s="24">
        <f t="shared" si="413"/>
        <v>6029.5</v>
      </c>
    </row>
    <row r="1790" spans="1:14" ht="30" x14ac:dyDescent="0.25">
      <c r="A1790" s="95">
        <v>1103</v>
      </c>
      <c r="B1790" s="97" t="s">
        <v>2729</v>
      </c>
      <c r="C1790" s="96" t="s">
        <v>23</v>
      </c>
      <c r="D1790" s="26">
        <v>1</v>
      </c>
      <c r="E1790" s="63">
        <v>12130</v>
      </c>
      <c r="F1790" s="88">
        <v>12251.3</v>
      </c>
      <c r="G1790" s="100">
        <v>12494</v>
      </c>
      <c r="H1790" s="22">
        <f t="shared" si="407"/>
        <v>12291.766666666668</v>
      </c>
      <c r="I1790" s="23">
        <f t="shared" si="408"/>
        <v>185.34336603540294</v>
      </c>
      <c r="J1790" s="23">
        <f t="shared" si="409"/>
        <v>1.5078659647683104</v>
      </c>
      <c r="K1790" s="24">
        <f t="shared" si="410"/>
        <v>12291.766666666668</v>
      </c>
      <c r="L1790" s="24">
        <f t="shared" si="411"/>
        <v>12291.766666666668</v>
      </c>
      <c r="M1790" s="24">
        <f t="shared" si="412"/>
        <v>12291.77</v>
      </c>
      <c r="N1790" s="24">
        <f t="shared" si="413"/>
        <v>12291.77</v>
      </c>
    </row>
    <row r="1791" spans="1:14" ht="36.75" customHeight="1" x14ac:dyDescent="0.25">
      <c r="A1791" s="95">
        <v>1104</v>
      </c>
      <c r="B1791" s="97" t="s">
        <v>2730</v>
      </c>
      <c r="C1791" s="96" t="s">
        <v>23</v>
      </c>
      <c r="D1791" s="26">
        <v>1</v>
      </c>
      <c r="E1791" s="63">
        <v>22</v>
      </c>
      <c r="F1791" s="88">
        <v>22.22</v>
      </c>
      <c r="G1791" s="100">
        <v>23</v>
      </c>
      <c r="H1791" s="22">
        <f t="shared" si="407"/>
        <v>22.406666666666666</v>
      </c>
      <c r="I1791" s="23">
        <f t="shared" si="408"/>
        <v>0.52548390397169498</v>
      </c>
      <c r="J1791" s="23">
        <f t="shared" si="409"/>
        <v>2.3452123057350267</v>
      </c>
      <c r="K1791" s="24">
        <f t="shared" si="410"/>
        <v>22.406666666666666</v>
      </c>
      <c r="L1791" s="24">
        <f t="shared" si="411"/>
        <v>22.406666666666666</v>
      </c>
      <c r="M1791" s="24">
        <f t="shared" si="412"/>
        <v>22.41</v>
      </c>
      <c r="N1791" s="24">
        <f t="shared" si="413"/>
        <v>22.41</v>
      </c>
    </row>
    <row r="1792" spans="1:14" ht="45" x14ac:dyDescent="0.25">
      <c r="A1792" s="95">
        <v>1105</v>
      </c>
      <c r="B1792" s="97" t="s">
        <v>2731</v>
      </c>
      <c r="C1792" s="96" t="s">
        <v>23</v>
      </c>
      <c r="D1792" s="26">
        <v>1</v>
      </c>
      <c r="E1792" s="63">
        <v>94</v>
      </c>
      <c r="F1792" s="88">
        <v>94.94</v>
      </c>
      <c r="G1792" s="100">
        <v>97</v>
      </c>
      <c r="H1792" s="22">
        <f t="shared" si="407"/>
        <v>95.313333333333333</v>
      </c>
      <c r="I1792" s="23">
        <f t="shared" si="408"/>
        <v>1.5344488695728296</v>
      </c>
      <c r="J1792" s="23">
        <f t="shared" si="409"/>
        <v>1.6098994924524337</v>
      </c>
      <c r="K1792" s="24">
        <f t="shared" si="410"/>
        <v>95.313333333333333</v>
      </c>
      <c r="L1792" s="24">
        <f t="shared" si="411"/>
        <v>95.313333333333333</v>
      </c>
      <c r="M1792" s="24">
        <f t="shared" si="412"/>
        <v>95.31</v>
      </c>
      <c r="N1792" s="24">
        <f t="shared" si="413"/>
        <v>95.31</v>
      </c>
    </row>
    <row r="1793" spans="1:14" ht="38.25" customHeight="1" x14ac:dyDescent="0.25">
      <c r="A1793" s="95">
        <v>1106</v>
      </c>
      <c r="B1793" s="97" t="s">
        <v>2732</v>
      </c>
      <c r="C1793" s="96" t="s">
        <v>23</v>
      </c>
      <c r="D1793" s="26">
        <v>1</v>
      </c>
      <c r="E1793" s="63">
        <v>108</v>
      </c>
      <c r="F1793" s="88">
        <v>109.08</v>
      </c>
      <c r="G1793" s="100">
        <v>111</v>
      </c>
      <c r="H1793" s="22">
        <f t="shared" si="407"/>
        <v>109.36</v>
      </c>
      <c r="I1793" s="23">
        <f t="shared" si="408"/>
        <v>1.5194735930578065</v>
      </c>
      <c r="J1793" s="23">
        <f t="shared" si="409"/>
        <v>1.3894235488824127</v>
      </c>
      <c r="K1793" s="24">
        <f t="shared" si="410"/>
        <v>109.36</v>
      </c>
      <c r="L1793" s="24">
        <f t="shared" si="411"/>
        <v>109.36</v>
      </c>
      <c r="M1793" s="24">
        <f t="shared" si="412"/>
        <v>109.36</v>
      </c>
      <c r="N1793" s="24">
        <f t="shared" si="413"/>
        <v>109.36</v>
      </c>
    </row>
    <row r="1794" spans="1:14" ht="30" x14ac:dyDescent="0.25">
      <c r="A1794" s="95">
        <v>1107</v>
      </c>
      <c r="B1794" s="97" t="s">
        <v>2733</v>
      </c>
      <c r="C1794" s="96" t="s">
        <v>23</v>
      </c>
      <c r="D1794" s="26">
        <v>1</v>
      </c>
      <c r="E1794" s="63">
        <v>526</v>
      </c>
      <c r="F1794" s="88">
        <v>531.26</v>
      </c>
      <c r="G1794" s="100">
        <v>542</v>
      </c>
      <c r="H1794" s="22">
        <f t="shared" si="407"/>
        <v>533.0866666666667</v>
      </c>
      <c r="I1794" s="23">
        <f t="shared" si="408"/>
        <v>8.1549085423034242</v>
      </c>
      <c r="J1794" s="23">
        <f t="shared" si="409"/>
        <v>1.529752862380743</v>
      </c>
      <c r="K1794" s="24">
        <f t="shared" si="410"/>
        <v>533.0866666666667</v>
      </c>
      <c r="L1794" s="24">
        <f t="shared" si="411"/>
        <v>533.0866666666667</v>
      </c>
      <c r="M1794" s="24">
        <f t="shared" si="412"/>
        <v>533.09</v>
      </c>
      <c r="N1794" s="24">
        <f t="shared" si="413"/>
        <v>533.09</v>
      </c>
    </row>
    <row r="1795" spans="1:14" ht="49.5" customHeight="1" x14ac:dyDescent="0.25">
      <c r="A1795" s="95">
        <v>1108</v>
      </c>
      <c r="B1795" s="97" t="s">
        <v>2734</v>
      </c>
      <c r="C1795" s="96" t="s">
        <v>23</v>
      </c>
      <c r="D1795" s="26">
        <v>1</v>
      </c>
      <c r="E1795" s="63">
        <v>1006</v>
      </c>
      <c r="F1795" s="88">
        <v>1016.06</v>
      </c>
      <c r="G1795" s="100">
        <v>1036</v>
      </c>
      <c r="H1795" s="22">
        <f t="shared" si="407"/>
        <v>1019.3533333333334</v>
      </c>
      <c r="I1795" s="23">
        <f t="shared" si="408"/>
        <v>15.26874367239602</v>
      </c>
      <c r="J1795" s="23">
        <f t="shared" si="409"/>
        <v>1.4978852938525751</v>
      </c>
      <c r="K1795" s="24">
        <f t="shared" si="410"/>
        <v>1019.3533333333334</v>
      </c>
      <c r="L1795" s="24">
        <f t="shared" si="411"/>
        <v>1019.3533333333334</v>
      </c>
      <c r="M1795" s="24">
        <f t="shared" si="412"/>
        <v>1019.35</v>
      </c>
      <c r="N1795" s="24">
        <f t="shared" si="413"/>
        <v>1019.35</v>
      </c>
    </row>
    <row r="1796" spans="1:14" ht="30" x14ac:dyDescent="0.25">
      <c r="A1796" s="95">
        <v>1109</v>
      </c>
      <c r="B1796" s="97" t="s">
        <v>2735</v>
      </c>
      <c r="C1796" s="96" t="s">
        <v>23</v>
      </c>
      <c r="D1796" s="26">
        <v>1</v>
      </c>
      <c r="E1796" s="63">
        <v>340</v>
      </c>
      <c r="F1796" s="88">
        <v>343.4</v>
      </c>
      <c r="G1796" s="100">
        <v>350</v>
      </c>
      <c r="H1796" s="22">
        <f t="shared" si="407"/>
        <v>344.4666666666667</v>
      </c>
      <c r="I1796" s="23">
        <f t="shared" si="408"/>
        <v>5.0846173241782271</v>
      </c>
      <c r="J1796" s="23">
        <f t="shared" si="409"/>
        <v>1.476083991923232</v>
      </c>
      <c r="K1796" s="24">
        <f t="shared" si="410"/>
        <v>344.4666666666667</v>
      </c>
      <c r="L1796" s="24">
        <f t="shared" si="411"/>
        <v>344.4666666666667</v>
      </c>
      <c r="M1796" s="24">
        <f t="shared" si="412"/>
        <v>344.47</v>
      </c>
      <c r="N1796" s="24">
        <f t="shared" si="413"/>
        <v>344.47</v>
      </c>
    </row>
    <row r="1797" spans="1:14" ht="29.25" customHeight="1" x14ac:dyDescent="0.25">
      <c r="A1797" s="95">
        <v>1110</v>
      </c>
      <c r="B1797" s="97" t="s">
        <v>2736</v>
      </c>
      <c r="C1797" s="96" t="s">
        <v>23</v>
      </c>
      <c r="D1797" s="26">
        <v>1</v>
      </c>
      <c r="E1797" s="63">
        <v>942</v>
      </c>
      <c r="F1797" s="88">
        <v>951.42</v>
      </c>
      <c r="G1797" s="100">
        <v>970</v>
      </c>
      <c r="H1797" s="22">
        <f t="shared" si="407"/>
        <v>954.47333333333336</v>
      </c>
      <c r="I1797" s="23">
        <f t="shared" si="408"/>
        <v>14.247530780220602</v>
      </c>
      <c r="J1797" s="23">
        <f t="shared" si="409"/>
        <v>1.4927112453172013</v>
      </c>
      <c r="K1797" s="24">
        <f t="shared" si="410"/>
        <v>954.47333333333336</v>
      </c>
      <c r="L1797" s="24">
        <f t="shared" si="411"/>
        <v>954.47333333333336</v>
      </c>
      <c r="M1797" s="24">
        <f t="shared" si="412"/>
        <v>954.47</v>
      </c>
      <c r="N1797" s="24">
        <f t="shared" si="413"/>
        <v>954.47</v>
      </c>
    </row>
    <row r="1798" spans="1:14" ht="30" x14ac:dyDescent="0.25">
      <c r="A1798" s="95">
        <v>1111</v>
      </c>
      <c r="B1798" s="97" t="s">
        <v>2737</v>
      </c>
      <c r="C1798" s="96" t="s">
        <v>23</v>
      </c>
      <c r="D1798" s="26">
        <v>1</v>
      </c>
      <c r="E1798" s="63">
        <v>1268</v>
      </c>
      <c r="F1798" s="88">
        <v>1280.68</v>
      </c>
      <c r="G1798" s="100">
        <v>1306</v>
      </c>
      <c r="H1798" s="22">
        <f t="shared" si="407"/>
        <v>1284.8933333333334</v>
      </c>
      <c r="I1798" s="23">
        <f t="shared" si="408"/>
        <v>19.347199625096472</v>
      </c>
      <c r="J1798" s="23">
        <f t="shared" si="409"/>
        <v>1.5057436382602294</v>
      </c>
      <c r="K1798" s="24">
        <f t="shared" si="410"/>
        <v>1284.8933333333334</v>
      </c>
      <c r="L1798" s="24">
        <f t="shared" si="411"/>
        <v>1284.8933333333334</v>
      </c>
      <c r="M1798" s="24">
        <f t="shared" si="412"/>
        <v>1284.8900000000001</v>
      </c>
      <c r="N1798" s="24">
        <f t="shared" si="413"/>
        <v>1284.8900000000001</v>
      </c>
    </row>
    <row r="1799" spans="1:14" ht="33.75" customHeight="1" x14ac:dyDescent="0.25">
      <c r="A1799" s="95">
        <v>1112</v>
      </c>
      <c r="B1799" s="97" t="s">
        <v>2738</v>
      </c>
      <c r="C1799" s="96" t="s">
        <v>23</v>
      </c>
      <c r="D1799" s="26">
        <v>1</v>
      </c>
      <c r="E1799" s="63">
        <v>3090</v>
      </c>
      <c r="F1799" s="88">
        <v>3120.9</v>
      </c>
      <c r="G1799" s="100">
        <v>3183</v>
      </c>
      <c r="H1799" s="22">
        <f t="shared" si="407"/>
        <v>3131.2999999999997</v>
      </c>
      <c r="I1799" s="23">
        <f t="shared" si="408"/>
        <v>47.364227007310049</v>
      </c>
      <c r="J1799" s="23">
        <f t="shared" si="409"/>
        <v>1.5126058508386311</v>
      </c>
      <c r="K1799" s="24">
        <f t="shared" si="410"/>
        <v>3131.2999999999997</v>
      </c>
      <c r="L1799" s="24">
        <f t="shared" si="411"/>
        <v>3131.2999999999997</v>
      </c>
      <c r="M1799" s="24">
        <f t="shared" si="412"/>
        <v>3131.3</v>
      </c>
      <c r="N1799" s="24">
        <f t="shared" si="413"/>
        <v>3131.3</v>
      </c>
    </row>
    <row r="1800" spans="1:14" ht="30" x14ac:dyDescent="0.25">
      <c r="A1800" s="95">
        <v>1113</v>
      </c>
      <c r="B1800" s="97" t="s">
        <v>2739</v>
      </c>
      <c r="C1800" s="96" t="s">
        <v>23</v>
      </c>
      <c r="D1800" s="26">
        <v>1</v>
      </c>
      <c r="E1800" s="63">
        <v>324</v>
      </c>
      <c r="F1800" s="88">
        <v>327.24</v>
      </c>
      <c r="G1800" s="100">
        <v>334</v>
      </c>
      <c r="H1800" s="22">
        <f t="shared" si="407"/>
        <v>328.41333333333336</v>
      </c>
      <c r="I1800" s="23">
        <f t="shared" si="408"/>
        <v>5.102208672068727</v>
      </c>
      <c r="J1800" s="23">
        <f t="shared" si="409"/>
        <v>1.5535936438031523</v>
      </c>
      <c r="K1800" s="24">
        <f t="shared" si="410"/>
        <v>328.41333333333336</v>
      </c>
      <c r="L1800" s="24">
        <f t="shared" si="411"/>
        <v>328.41333333333336</v>
      </c>
      <c r="M1800" s="24">
        <f t="shared" si="412"/>
        <v>328.41</v>
      </c>
      <c r="N1800" s="24">
        <f t="shared" si="413"/>
        <v>328.41</v>
      </c>
    </row>
    <row r="1801" spans="1:14" ht="48" customHeight="1" x14ac:dyDescent="0.25">
      <c r="A1801" s="95">
        <v>1114</v>
      </c>
      <c r="B1801" s="97" t="s">
        <v>2740</v>
      </c>
      <c r="C1801" s="96" t="s">
        <v>23</v>
      </c>
      <c r="D1801" s="26">
        <v>1</v>
      </c>
      <c r="E1801" s="63">
        <v>324</v>
      </c>
      <c r="F1801" s="88">
        <v>327.24</v>
      </c>
      <c r="G1801" s="100">
        <v>334</v>
      </c>
      <c r="H1801" s="22">
        <f t="shared" si="407"/>
        <v>328.41333333333336</v>
      </c>
      <c r="I1801" s="23">
        <f t="shared" si="408"/>
        <v>5.102208672068727</v>
      </c>
      <c r="J1801" s="23">
        <f t="shared" si="409"/>
        <v>1.5535936438031523</v>
      </c>
      <c r="K1801" s="24">
        <f t="shared" si="410"/>
        <v>328.41333333333336</v>
      </c>
      <c r="L1801" s="24">
        <f t="shared" si="411"/>
        <v>328.41333333333336</v>
      </c>
      <c r="M1801" s="24">
        <f t="shared" si="412"/>
        <v>328.41</v>
      </c>
      <c r="N1801" s="24">
        <f t="shared" si="413"/>
        <v>328.41</v>
      </c>
    </row>
    <row r="1802" spans="1:14" ht="30" x14ac:dyDescent="0.25">
      <c r="A1802" s="95">
        <v>1115</v>
      </c>
      <c r="B1802" s="97" t="s">
        <v>2741</v>
      </c>
      <c r="C1802" s="96" t="s">
        <v>23</v>
      </c>
      <c r="D1802" s="26">
        <v>1</v>
      </c>
      <c r="E1802" s="63">
        <v>40634</v>
      </c>
      <c r="F1802" s="88">
        <v>41040.339999999997</v>
      </c>
      <c r="G1802" s="100">
        <v>41853</v>
      </c>
      <c r="H1802" s="22">
        <f t="shared" si="407"/>
        <v>41175.78</v>
      </c>
      <c r="I1802" s="23">
        <f t="shared" si="408"/>
        <v>620.68369174644863</v>
      </c>
      <c r="J1802" s="23">
        <f t="shared" si="409"/>
        <v>1.507399961206439</v>
      </c>
      <c r="K1802" s="24">
        <f t="shared" si="410"/>
        <v>41175.78</v>
      </c>
      <c r="L1802" s="24">
        <f t="shared" si="411"/>
        <v>41175.78</v>
      </c>
      <c r="M1802" s="24">
        <f t="shared" si="412"/>
        <v>41175.78</v>
      </c>
      <c r="N1802" s="24">
        <f t="shared" si="413"/>
        <v>41175.78</v>
      </c>
    </row>
    <row r="1803" spans="1:14" ht="30.75" customHeight="1" x14ac:dyDescent="0.25">
      <c r="A1803" s="95">
        <v>1116</v>
      </c>
      <c r="B1803" s="97" t="s">
        <v>2742</v>
      </c>
      <c r="C1803" s="96" t="s">
        <v>23</v>
      </c>
      <c r="D1803" s="26">
        <v>1</v>
      </c>
      <c r="E1803" s="63">
        <v>11170</v>
      </c>
      <c r="F1803" s="88">
        <v>11281.7</v>
      </c>
      <c r="G1803" s="100">
        <v>11505</v>
      </c>
      <c r="H1803" s="22">
        <f t="shared" si="407"/>
        <v>11318.9</v>
      </c>
      <c r="I1803" s="23">
        <f t="shared" si="408"/>
        <v>170.57001494987321</v>
      </c>
      <c r="J1803" s="23">
        <f t="shared" si="409"/>
        <v>1.5069486871504583</v>
      </c>
      <c r="K1803" s="24">
        <f t="shared" si="410"/>
        <v>11318.9</v>
      </c>
      <c r="L1803" s="24">
        <f t="shared" si="411"/>
        <v>11318.9</v>
      </c>
      <c r="M1803" s="24">
        <f t="shared" si="412"/>
        <v>11318.9</v>
      </c>
      <c r="N1803" s="24">
        <f t="shared" si="413"/>
        <v>11318.9</v>
      </c>
    </row>
    <row r="1804" spans="1:14" ht="30" x14ac:dyDescent="0.25">
      <c r="A1804" s="95">
        <v>1117</v>
      </c>
      <c r="B1804" s="97" t="s">
        <v>2743</v>
      </c>
      <c r="C1804" s="96" t="s">
        <v>23</v>
      </c>
      <c r="D1804" s="26">
        <v>1</v>
      </c>
      <c r="E1804" s="63">
        <v>44342</v>
      </c>
      <c r="F1804" s="88">
        <v>44785.42</v>
      </c>
      <c r="G1804" s="100">
        <v>45672</v>
      </c>
      <c r="H1804" s="22">
        <f t="shared" si="407"/>
        <v>44933.139999999992</v>
      </c>
      <c r="I1804" s="23">
        <f t="shared" si="408"/>
        <v>677.19339837302039</v>
      </c>
      <c r="J1804" s="23">
        <f t="shared" si="409"/>
        <v>1.5071134542856797</v>
      </c>
      <c r="K1804" s="24">
        <f t="shared" si="410"/>
        <v>44933.139999999992</v>
      </c>
      <c r="L1804" s="24">
        <f t="shared" si="411"/>
        <v>44933.139999999992</v>
      </c>
      <c r="M1804" s="24">
        <f t="shared" si="412"/>
        <v>44933.14</v>
      </c>
      <c r="N1804" s="24">
        <f t="shared" si="413"/>
        <v>44933.14</v>
      </c>
    </row>
    <row r="1805" spans="1:14" ht="46.5" customHeight="1" x14ac:dyDescent="0.25">
      <c r="A1805" s="95">
        <v>1118</v>
      </c>
      <c r="B1805" s="97" t="s">
        <v>2744</v>
      </c>
      <c r="C1805" s="96" t="s">
        <v>23</v>
      </c>
      <c r="D1805" s="26">
        <v>1</v>
      </c>
      <c r="E1805" s="63">
        <v>3940</v>
      </c>
      <c r="F1805" s="88">
        <v>3979.4</v>
      </c>
      <c r="G1805" s="100">
        <v>4058</v>
      </c>
      <c r="H1805" s="22">
        <f t="shared" si="407"/>
        <v>3992.4666666666667</v>
      </c>
      <c r="I1805" s="23">
        <f t="shared" si="408"/>
        <v>60.075397071790817</v>
      </c>
      <c r="J1805" s="23">
        <f t="shared" si="409"/>
        <v>1.5047188138942713</v>
      </c>
      <c r="K1805" s="24">
        <f t="shared" si="410"/>
        <v>3992.4666666666667</v>
      </c>
      <c r="L1805" s="24">
        <f t="shared" si="411"/>
        <v>3992.4666666666667</v>
      </c>
      <c r="M1805" s="24">
        <f t="shared" si="412"/>
        <v>3992.47</v>
      </c>
      <c r="N1805" s="24">
        <f t="shared" si="413"/>
        <v>3992.47</v>
      </c>
    </row>
    <row r="1806" spans="1:14" ht="30" x14ac:dyDescent="0.25">
      <c r="A1806" s="95">
        <v>1119</v>
      </c>
      <c r="B1806" s="97" t="s">
        <v>2745</v>
      </c>
      <c r="C1806" s="96" t="s">
        <v>23</v>
      </c>
      <c r="D1806" s="26">
        <v>1</v>
      </c>
      <c r="E1806" s="63">
        <v>3940</v>
      </c>
      <c r="F1806" s="88">
        <v>3979.4</v>
      </c>
      <c r="G1806" s="100">
        <v>4058</v>
      </c>
      <c r="H1806" s="22">
        <f t="shared" si="407"/>
        <v>3992.4666666666667</v>
      </c>
      <c r="I1806" s="23">
        <f t="shared" si="408"/>
        <v>60.075397071790817</v>
      </c>
      <c r="J1806" s="23">
        <f t="shared" si="409"/>
        <v>1.5047188138942713</v>
      </c>
      <c r="K1806" s="24">
        <f t="shared" si="410"/>
        <v>3992.4666666666667</v>
      </c>
      <c r="L1806" s="24">
        <f t="shared" si="411"/>
        <v>3992.4666666666667</v>
      </c>
      <c r="M1806" s="24">
        <f t="shared" si="412"/>
        <v>3992.47</v>
      </c>
      <c r="N1806" s="24">
        <f t="shared" si="413"/>
        <v>3992.47</v>
      </c>
    </row>
    <row r="1807" spans="1:14" ht="29.25" customHeight="1" x14ac:dyDescent="0.25">
      <c r="A1807" s="95">
        <v>1120</v>
      </c>
      <c r="B1807" s="97" t="s">
        <v>2746</v>
      </c>
      <c r="C1807" s="96" t="s">
        <v>23</v>
      </c>
      <c r="D1807" s="26">
        <v>1</v>
      </c>
      <c r="E1807" s="63">
        <v>3940</v>
      </c>
      <c r="F1807" s="88">
        <v>3979.4</v>
      </c>
      <c r="G1807" s="100">
        <v>4058</v>
      </c>
      <c r="H1807" s="22">
        <f t="shared" si="407"/>
        <v>3992.4666666666667</v>
      </c>
      <c r="I1807" s="23">
        <f t="shared" si="408"/>
        <v>60.075397071790817</v>
      </c>
      <c r="J1807" s="23">
        <f t="shared" si="409"/>
        <v>1.5047188138942713</v>
      </c>
      <c r="K1807" s="24">
        <f t="shared" si="410"/>
        <v>3992.4666666666667</v>
      </c>
      <c r="L1807" s="24">
        <f t="shared" si="411"/>
        <v>3992.4666666666667</v>
      </c>
      <c r="M1807" s="24">
        <f t="shared" si="412"/>
        <v>3992.47</v>
      </c>
      <c r="N1807" s="24">
        <f t="shared" si="413"/>
        <v>3992.47</v>
      </c>
    </row>
    <row r="1808" spans="1:14" ht="24" x14ac:dyDescent="0.25">
      <c r="A1808" s="95">
        <v>1121</v>
      </c>
      <c r="B1808" s="97" t="s">
        <v>2747</v>
      </c>
      <c r="C1808" s="96" t="s">
        <v>23</v>
      </c>
      <c r="D1808" s="26">
        <v>1</v>
      </c>
      <c r="E1808" s="63">
        <v>17304</v>
      </c>
      <c r="F1808" s="88">
        <v>17477.04</v>
      </c>
      <c r="G1808" s="100">
        <v>17823</v>
      </c>
      <c r="H1808" s="22">
        <f t="shared" si="407"/>
        <v>17534.68</v>
      </c>
      <c r="I1808" s="23">
        <f t="shared" si="408"/>
        <v>264.25750169105879</v>
      </c>
      <c r="J1808" s="23">
        <f t="shared" si="409"/>
        <v>1.5070563117836127</v>
      </c>
      <c r="K1808" s="24">
        <f t="shared" si="410"/>
        <v>17534.68</v>
      </c>
      <c r="L1808" s="24">
        <f t="shared" si="411"/>
        <v>17534.68</v>
      </c>
      <c r="M1808" s="24">
        <f t="shared" si="412"/>
        <v>17534.68</v>
      </c>
      <c r="N1808" s="24">
        <f t="shared" si="413"/>
        <v>17534.68</v>
      </c>
    </row>
    <row r="1809" spans="1:14" ht="27" customHeight="1" x14ac:dyDescent="0.25">
      <c r="A1809" s="95">
        <v>1122</v>
      </c>
      <c r="B1809" s="97" t="s">
        <v>2748</v>
      </c>
      <c r="C1809" s="96" t="s">
        <v>23</v>
      </c>
      <c r="D1809" s="26">
        <v>1</v>
      </c>
      <c r="E1809" s="63">
        <v>20704</v>
      </c>
      <c r="F1809" s="88">
        <v>20911.04</v>
      </c>
      <c r="G1809" s="100">
        <v>21325</v>
      </c>
      <c r="H1809" s="22">
        <f t="shared" si="407"/>
        <v>20980.013333333332</v>
      </c>
      <c r="I1809" s="23">
        <f t="shared" si="408"/>
        <v>316.19335940739376</v>
      </c>
      <c r="J1809" s="23">
        <f t="shared" si="409"/>
        <v>1.5071170565226544</v>
      </c>
      <c r="K1809" s="24">
        <f t="shared" si="410"/>
        <v>20980.013333333332</v>
      </c>
      <c r="L1809" s="24">
        <f t="shared" si="411"/>
        <v>20980.013333333332</v>
      </c>
      <c r="M1809" s="24">
        <f t="shared" si="412"/>
        <v>20980.01</v>
      </c>
      <c r="N1809" s="24">
        <f t="shared" si="413"/>
        <v>20980.01</v>
      </c>
    </row>
    <row r="1810" spans="1:14" ht="30" x14ac:dyDescent="0.25">
      <c r="A1810" s="95">
        <v>1123</v>
      </c>
      <c r="B1810" s="97" t="s">
        <v>2749</v>
      </c>
      <c r="C1810" s="96" t="s">
        <v>23</v>
      </c>
      <c r="D1810" s="26">
        <v>1</v>
      </c>
      <c r="E1810" s="63">
        <v>2086</v>
      </c>
      <c r="F1810" s="88">
        <v>2106.86</v>
      </c>
      <c r="G1810" s="100">
        <v>2149</v>
      </c>
      <c r="H1810" s="22">
        <f t="shared" si="407"/>
        <v>2113.9533333333334</v>
      </c>
      <c r="I1810" s="23">
        <f t="shared" si="408"/>
        <v>32.093403268169183</v>
      </c>
      <c r="J1810" s="23">
        <f t="shared" si="409"/>
        <v>1.5181699029071527</v>
      </c>
      <c r="K1810" s="24">
        <f t="shared" si="410"/>
        <v>2113.9533333333334</v>
      </c>
      <c r="L1810" s="24">
        <f t="shared" si="411"/>
        <v>2113.9533333333334</v>
      </c>
      <c r="M1810" s="24">
        <f t="shared" si="412"/>
        <v>2113.9499999999998</v>
      </c>
      <c r="N1810" s="24">
        <f t="shared" si="413"/>
        <v>2113.9499999999998</v>
      </c>
    </row>
    <row r="1811" spans="1:14" ht="33" customHeight="1" x14ac:dyDescent="0.25">
      <c r="A1811" s="95">
        <v>1124</v>
      </c>
      <c r="B1811" s="97" t="s">
        <v>2750</v>
      </c>
      <c r="C1811" s="96" t="s">
        <v>23</v>
      </c>
      <c r="D1811" s="26">
        <v>1</v>
      </c>
      <c r="E1811" s="63">
        <v>286</v>
      </c>
      <c r="F1811" s="88">
        <v>288.86</v>
      </c>
      <c r="G1811" s="100">
        <v>295</v>
      </c>
      <c r="H1811" s="22">
        <f t="shared" si="407"/>
        <v>289.95333333333332</v>
      </c>
      <c r="I1811" s="23">
        <f t="shared" si="408"/>
        <v>4.5985359989167547</v>
      </c>
      <c r="J1811" s="23">
        <f t="shared" si="409"/>
        <v>1.5859572801083237</v>
      </c>
      <c r="K1811" s="24">
        <f t="shared" si="410"/>
        <v>289.95333333333332</v>
      </c>
      <c r="L1811" s="24">
        <f t="shared" si="411"/>
        <v>289.95333333333332</v>
      </c>
      <c r="M1811" s="24">
        <f t="shared" si="412"/>
        <v>289.95</v>
      </c>
      <c r="N1811" s="24">
        <f t="shared" si="413"/>
        <v>289.95</v>
      </c>
    </row>
    <row r="1812" spans="1:14" ht="24" x14ac:dyDescent="0.25">
      <c r="A1812" s="95">
        <v>1125</v>
      </c>
      <c r="B1812" s="97" t="s">
        <v>2751</v>
      </c>
      <c r="C1812" s="96" t="s">
        <v>23</v>
      </c>
      <c r="D1812" s="26">
        <v>1</v>
      </c>
      <c r="E1812" s="63">
        <v>32</v>
      </c>
      <c r="F1812" s="88">
        <v>32.32</v>
      </c>
      <c r="G1812" s="100">
        <v>33</v>
      </c>
      <c r="H1812" s="22">
        <f t="shared" si="407"/>
        <v>32.44</v>
      </c>
      <c r="I1812" s="23">
        <f t="shared" si="408"/>
        <v>0.51068581339214814</v>
      </c>
      <c r="J1812" s="23">
        <f t="shared" si="409"/>
        <v>1.5742472669301733</v>
      </c>
      <c r="K1812" s="24">
        <f t="shared" si="410"/>
        <v>32.44</v>
      </c>
      <c r="L1812" s="24">
        <f t="shared" si="411"/>
        <v>32.44</v>
      </c>
      <c r="M1812" s="24">
        <f t="shared" si="412"/>
        <v>32.44</v>
      </c>
      <c r="N1812" s="24">
        <f t="shared" si="413"/>
        <v>32.44</v>
      </c>
    </row>
    <row r="1813" spans="1:14" ht="32.25" customHeight="1" x14ac:dyDescent="0.25">
      <c r="A1813" s="95">
        <v>1126</v>
      </c>
      <c r="B1813" s="97" t="s">
        <v>2752</v>
      </c>
      <c r="C1813" s="96" t="s">
        <v>23</v>
      </c>
      <c r="D1813" s="26">
        <v>1</v>
      </c>
      <c r="E1813" s="63">
        <v>208</v>
      </c>
      <c r="F1813" s="88">
        <v>210.08</v>
      </c>
      <c r="G1813" s="100">
        <v>214</v>
      </c>
      <c r="H1813" s="22">
        <f t="shared" ref="H1813:H1828" si="414">AVERAGE(E1813:G1813)</f>
        <v>210.69333333333336</v>
      </c>
      <c r="I1813" s="23">
        <f t="shared" ref="I1813:I1828" si="415">SQRT(VAR(E1813:G1813))</f>
        <v>3.0466593727119093</v>
      </c>
      <c r="J1813" s="23">
        <f t="shared" ref="J1813:J1828" si="416">I1813/H1813*100</f>
        <v>1.4460160293215616</v>
      </c>
      <c r="K1813" s="24">
        <f t="shared" ref="K1813:K1828" si="417">D1813*SUM(E1813:G1813)/COLUMNS(E1813:G1813)</f>
        <v>210.69333333333336</v>
      </c>
      <c r="L1813" s="24">
        <f t="shared" ref="L1813:L1828" si="418">K1813/D1813</f>
        <v>210.69333333333336</v>
      </c>
      <c r="M1813" s="24">
        <f t="shared" ref="M1813:M1828" si="419">ROUND(L1813,2)</f>
        <v>210.69</v>
      </c>
      <c r="N1813" s="24">
        <f t="shared" ref="N1813:N1828" si="420">M1813*D1813</f>
        <v>210.69</v>
      </c>
    </row>
    <row r="1814" spans="1:14" ht="30" x14ac:dyDescent="0.25">
      <c r="A1814" s="95">
        <v>1127</v>
      </c>
      <c r="B1814" s="97" t="s">
        <v>2753</v>
      </c>
      <c r="C1814" s="96" t="s">
        <v>23</v>
      </c>
      <c r="D1814" s="26">
        <v>1</v>
      </c>
      <c r="E1814" s="63">
        <v>850</v>
      </c>
      <c r="F1814" s="88">
        <v>858.5</v>
      </c>
      <c r="G1814" s="100">
        <v>876</v>
      </c>
      <c r="H1814" s="22">
        <f t="shared" si="414"/>
        <v>861.5</v>
      </c>
      <c r="I1814" s="23">
        <f t="shared" si="415"/>
        <v>13.257073583562851</v>
      </c>
      <c r="J1814" s="23">
        <f t="shared" si="416"/>
        <v>1.5388361675638829</v>
      </c>
      <c r="K1814" s="24">
        <f t="shared" si="417"/>
        <v>861.5</v>
      </c>
      <c r="L1814" s="24">
        <f t="shared" si="418"/>
        <v>861.5</v>
      </c>
      <c r="M1814" s="24">
        <f t="shared" si="419"/>
        <v>861.5</v>
      </c>
      <c r="N1814" s="24">
        <f t="shared" si="420"/>
        <v>861.5</v>
      </c>
    </row>
    <row r="1815" spans="1:14" ht="33.75" customHeight="1" x14ac:dyDescent="0.25">
      <c r="A1815" s="95">
        <v>1128</v>
      </c>
      <c r="B1815" s="97" t="s">
        <v>2754</v>
      </c>
      <c r="C1815" s="96" t="s">
        <v>23</v>
      </c>
      <c r="D1815" s="26">
        <v>1</v>
      </c>
      <c r="E1815" s="63">
        <v>154</v>
      </c>
      <c r="F1815" s="88">
        <v>155.54</v>
      </c>
      <c r="G1815" s="100">
        <v>159</v>
      </c>
      <c r="H1815" s="22">
        <f t="shared" si="414"/>
        <v>156.17999999999998</v>
      </c>
      <c r="I1815" s="23">
        <f t="shared" si="415"/>
        <v>2.5607030284669881</v>
      </c>
      <c r="J1815" s="23">
        <f t="shared" si="416"/>
        <v>1.6395844720623565</v>
      </c>
      <c r="K1815" s="24">
        <f t="shared" si="417"/>
        <v>156.17999999999998</v>
      </c>
      <c r="L1815" s="24">
        <f t="shared" si="418"/>
        <v>156.17999999999998</v>
      </c>
      <c r="M1815" s="24">
        <f t="shared" si="419"/>
        <v>156.18</v>
      </c>
      <c r="N1815" s="24">
        <f t="shared" si="420"/>
        <v>156.18</v>
      </c>
    </row>
    <row r="1816" spans="1:14" ht="24" x14ac:dyDescent="0.25">
      <c r="A1816" s="95">
        <v>1129</v>
      </c>
      <c r="B1816" s="97" t="s">
        <v>2755</v>
      </c>
      <c r="C1816" s="96" t="s">
        <v>23</v>
      </c>
      <c r="D1816" s="26">
        <v>1</v>
      </c>
      <c r="E1816" s="63">
        <v>2086</v>
      </c>
      <c r="F1816" s="88">
        <v>2106.86</v>
      </c>
      <c r="G1816" s="100">
        <v>2149</v>
      </c>
      <c r="H1816" s="22">
        <f t="shared" si="414"/>
        <v>2113.9533333333334</v>
      </c>
      <c r="I1816" s="23">
        <f t="shared" si="415"/>
        <v>32.093403268169183</v>
      </c>
      <c r="J1816" s="23">
        <f t="shared" si="416"/>
        <v>1.5181699029071527</v>
      </c>
      <c r="K1816" s="24">
        <f t="shared" si="417"/>
        <v>2113.9533333333334</v>
      </c>
      <c r="L1816" s="24">
        <f t="shared" si="418"/>
        <v>2113.9533333333334</v>
      </c>
      <c r="M1816" s="24">
        <f t="shared" si="419"/>
        <v>2113.9499999999998</v>
      </c>
      <c r="N1816" s="24">
        <f t="shared" si="420"/>
        <v>2113.9499999999998</v>
      </c>
    </row>
    <row r="1817" spans="1:14" ht="31.5" customHeight="1" x14ac:dyDescent="0.25">
      <c r="A1817" s="95">
        <v>1130</v>
      </c>
      <c r="B1817" s="97" t="s">
        <v>2756</v>
      </c>
      <c r="C1817" s="96" t="s">
        <v>23</v>
      </c>
      <c r="D1817" s="26">
        <v>1</v>
      </c>
      <c r="E1817" s="63">
        <v>1980</v>
      </c>
      <c r="F1817" s="88">
        <v>1999.8</v>
      </c>
      <c r="G1817" s="100">
        <v>2039</v>
      </c>
      <c r="H1817" s="22">
        <f t="shared" si="414"/>
        <v>2006.2666666666667</v>
      </c>
      <c r="I1817" s="23">
        <f t="shared" si="415"/>
        <v>30.026876849471602</v>
      </c>
      <c r="J1817" s="23">
        <f t="shared" si="416"/>
        <v>1.4966543255867417</v>
      </c>
      <c r="K1817" s="24">
        <f t="shared" si="417"/>
        <v>2006.2666666666667</v>
      </c>
      <c r="L1817" s="24">
        <f t="shared" si="418"/>
        <v>2006.2666666666667</v>
      </c>
      <c r="M1817" s="24">
        <f t="shared" si="419"/>
        <v>2006.27</v>
      </c>
      <c r="N1817" s="24">
        <f t="shared" si="420"/>
        <v>2006.27</v>
      </c>
    </row>
    <row r="1818" spans="1:14" ht="30" x14ac:dyDescent="0.25">
      <c r="A1818" s="95">
        <v>1131</v>
      </c>
      <c r="B1818" s="97" t="s">
        <v>2757</v>
      </c>
      <c r="C1818" s="96" t="s">
        <v>23</v>
      </c>
      <c r="D1818" s="26">
        <v>1</v>
      </c>
      <c r="E1818" s="63">
        <v>2086</v>
      </c>
      <c r="F1818" s="88">
        <v>2106.86</v>
      </c>
      <c r="G1818" s="100">
        <v>2149</v>
      </c>
      <c r="H1818" s="22">
        <f t="shared" si="414"/>
        <v>2113.9533333333334</v>
      </c>
      <c r="I1818" s="23">
        <f t="shared" si="415"/>
        <v>32.093403268169183</v>
      </c>
      <c r="J1818" s="23">
        <f t="shared" si="416"/>
        <v>1.5181699029071527</v>
      </c>
      <c r="K1818" s="24">
        <f t="shared" si="417"/>
        <v>2113.9533333333334</v>
      </c>
      <c r="L1818" s="24">
        <f t="shared" si="418"/>
        <v>2113.9533333333334</v>
      </c>
      <c r="M1818" s="24">
        <f t="shared" si="419"/>
        <v>2113.9499999999998</v>
      </c>
      <c r="N1818" s="24">
        <f t="shared" si="420"/>
        <v>2113.9499999999998</v>
      </c>
    </row>
    <row r="1819" spans="1:14" ht="29.25" customHeight="1" x14ac:dyDescent="0.25">
      <c r="A1819" s="95">
        <v>1132</v>
      </c>
      <c r="B1819" s="97" t="s">
        <v>2758</v>
      </c>
      <c r="C1819" s="96" t="s">
        <v>23</v>
      </c>
      <c r="D1819" s="26">
        <v>1</v>
      </c>
      <c r="E1819" s="63">
        <v>2386</v>
      </c>
      <c r="F1819" s="88">
        <v>2409.86</v>
      </c>
      <c r="G1819" s="100">
        <v>2458</v>
      </c>
      <c r="H1819" s="22">
        <f t="shared" si="414"/>
        <v>2417.9533333333334</v>
      </c>
      <c r="I1819" s="23">
        <f t="shared" si="415"/>
        <v>36.675966699370477</v>
      </c>
      <c r="J1819" s="23">
        <f t="shared" si="416"/>
        <v>1.5168186330879205</v>
      </c>
      <c r="K1819" s="24">
        <f t="shared" si="417"/>
        <v>2417.9533333333334</v>
      </c>
      <c r="L1819" s="24">
        <f t="shared" si="418"/>
        <v>2417.9533333333334</v>
      </c>
      <c r="M1819" s="24">
        <f t="shared" si="419"/>
        <v>2417.9499999999998</v>
      </c>
      <c r="N1819" s="24">
        <f t="shared" si="420"/>
        <v>2417.9499999999998</v>
      </c>
    </row>
    <row r="1820" spans="1:14" ht="30" x14ac:dyDescent="0.25">
      <c r="A1820" s="95">
        <v>1133</v>
      </c>
      <c r="B1820" s="97" t="s">
        <v>2759</v>
      </c>
      <c r="C1820" s="96" t="s">
        <v>23</v>
      </c>
      <c r="D1820" s="26">
        <v>1</v>
      </c>
      <c r="E1820" s="63">
        <v>1160</v>
      </c>
      <c r="F1820" s="88">
        <v>1171.5999999999999</v>
      </c>
      <c r="G1820" s="100">
        <v>1195</v>
      </c>
      <c r="H1820" s="22">
        <f t="shared" si="414"/>
        <v>1175.5333333333333</v>
      </c>
      <c r="I1820" s="23">
        <f t="shared" si="415"/>
        <v>17.828441696719704</v>
      </c>
      <c r="J1820" s="23">
        <f t="shared" si="416"/>
        <v>1.5166257894334236</v>
      </c>
      <c r="K1820" s="24">
        <f t="shared" si="417"/>
        <v>1175.5333333333333</v>
      </c>
      <c r="L1820" s="24">
        <f t="shared" si="418"/>
        <v>1175.5333333333333</v>
      </c>
      <c r="M1820" s="24">
        <f t="shared" si="419"/>
        <v>1175.53</v>
      </c>
      <c r="N1820" s="24">
        <f t="shared" si="420"/>
        <v>1175.53</v>
      </c>
    </row>
    <row r="1821" spans="1:14" ht="33.75" customHeight="1" x14ac:dyDescent="0.25">
      <c r="A1821" s="95">
        <v>1134</v>
      </c>
      <c r="B1821" s="97" t="s">
        <v>2760</v>
      </c>
      <c r="C1821" s="96" t="s">
        <v>23</v>
      </c>
      <c r="D1821" s="26">
        <v>1</v>
      </c>
      <c r="E1821" s="63">
        <v>1006</v>
      </c>
      <c r="F1821" s="88">
        <v>1016.06</v>
      </c>
      <c r="G1821" s="100">
        <v>1036</v>
      </c>
      <c r="H1821" s="22">
        <f t="shared" si="414"/>
        <v>1019.3533333333334</v>
      </c>
      <c r="I1821" s="23">
        <f t="shared" si="415"/>
        <v>15.26874367239602</v>
      </c>
      <c r="J1821" s="23">
        <f t="shared" si="416"/>
        <v>1.4978852938525751</v>
      </c>
      <c r="K1821" s="24">
        <f t="shared" si="417"/>
        <v>1019.3533333333334</v>
      </c>
      <c r="L1821" s="24">
        <f t="shared" si="418"/>
        <v>1019.3533333333334</v>
      </c>
      <c r="M1821" s="24">
        <f t="shared" si="419"/>
        <v>1019.35</v>
      </c>
      <c r="N1821" s="24">
        <f t="shared" si="420"/>
        <v>1019.35</v>
      </c>
    </row>
    <row r="1822" spans="1:14" ht="24" x14ac:dyDescent="0.25">
      <c r="A1822" s="95">
        <v>1135</v>
      </c>
      <c r="B1822" s="97" t="s">
        <v>2761</v>
      </c>
      <c r="C1822" s="96" t="s">
        <v>23</v>
      </c>
      <c r="D1822" s="26">
        <v>1</v>
      </c>
      <c r="E1822" s="63">
        <v>1236</v>
      </c>
      <c r="F1822" s="88">
        <v>1248.3599999999999</v>
      </c>
      <c r="G1822" s="100">
        <v>1273</v>
      </c>
      <c r="H1822" s="22">
        <f t="shared" si="414"/>
        <v>1252.4533333333331</v>
      </c>
      <c r="I1822" s="23">
        <f t="shared" si="415"/>
        <v>18.836574352395761</v>
      </c>
      <c r="J1822" s="23">
        <f t="shared" si="416"/>
        <v>1.5039741482633362</v>
      </c>
      <c r="K1822" s="24">
        <f t="shared" si="417"/>
        <v>1252.4533333333331</v>
      </c>
      <c r="L1822" s="24">
        <f t="shared" si="418"/>
        <v>1252.4533333333331</v>
      </c>
      <c r="M1822" s="24">
        <f t="shared" si="419"/>
        <v>1252.45</v>
      </c>
      <c r="N1822" s="24">
        <f t="shared" si="420"/>
        <v>1252.45</v>
      </c>
    </row>
    <row r="1823" spans="1:14" ht="28.5" customHeight="1" x14ac:dyDescent="0.25">
      <c r="A1823" s="95">
        <v>1136</v>
      </c>
      <c r="B1823" s="97" t="s">
        <v>2762</v>
      </c>
      <c r="C1823" s="96" t="s">
        <v>23</v>
      </c>
      <c r="D1823" s="26">
        <v>1</v>
      </c>
      <c r="E1823" s="63">
        <v>2596</v>
      </c>
      <c r="F1823" s="88">
        <v>2621.96</v>
      </c>
      <c r="G1823" s="100">
        <v>2674</v>
      </c>
      <c r="H1823" s="22">
        <f t="shared" si="414"/>
        <v>2630.6533333333332</v>
      </c>
      <c r="I1823" s="23">
        <f t="shared" si="415"/>
        <v>39.720026854640125</v>
      </c>
      <c r="J1823" s="23">
        <f t="shared" si="416"/>
        <v>1.5098920998575813</v>
      </c>
      <c r="K1823" s="24">
        <f t="shared" si="417"/>
        <v>2630.6533333333332</v>
      </c>
      <c r="L1823" s="24">
        <f t="shared" si="418"/>
        <v>2630.6533333333332</v>
      </c>
      <c r="M1823" s="24">
        <f t="shared" si="419"/>
        <v>2630.65</v>
      </c>
      <c r="N1823" s="24">
        <f t="shared" si="420"/>
        <v>2630.65</v>
      </c>
    </row>
    <row r="1824" spans="1:14" ht="30" x14ac:dyDescent="0.25">
      <c r="A1824" s="95">
        <v>1137</v>
      </c>
      <c r="B1824" s="97" t="s">
        <v>2763</v>
      </c>
      <c r="C1824" s="96" t="s">
        <v>23</v>
      </c>
      <c r="D1824" s="26">
        <v>1</v>
      </c>
      <c r="E1824" s="63">
        <v>1390</v>
      </c>
      <c r="F1824" s="88">
        <v>1403.9</v>
      </c>
      <c r="G1824" s="100">
        <v>1432</v>
      </c>
      <c r="H1824" s="22">
        <f t="shared" si="414"/>
        <v>1408.6333333333332</v>
      </c>
      <c r="I1824" s="23">
        <f t="shared" si="415"/>
        <v>21.396339250753453</v>
      </c>
      <c r="J1824" s="23">
        <f t="shared" si="416"/>
        <v>1.5189431305109058</v>
      </c>
      <c r="K1824" s="24">
        <f t="shared" si="417"/>
        <v>1408.6333333333332</v>
      </c>
      <c r="L1824" s="24">
        <f t="shared" si="418"/>
        <v>1408.6333333333332</v>
      </c>
      <c r="M1824" s="24">
        <f t="shared" si="419"/>
        <v>1408.63</v>
      </c>
      <c r="N1824" s="24">
        <f t="shared" si="420"/>
        <v>1408.63</v>
      </c>
    </row>
    <row r="1825" spans="1:14" ht="33" customHeight="1" x14ac:dyDescent="0.25">
      <c r="A1825" s="95">
        <v>1138</v>
      </c>
      <c r="B1825" s="97" t="s">
        <v>2764</v>
      </c>
      <c r="C1825" s="96" t="s">
        <v>23</v>
      </c>
      <c r="D1825" s="26">
        <v>1</v>
      </c>
      <c r="E1825" s="63">
        <v>324</v>
      </c>
      <c r="F1825" s="88">
        <v>327.24</v>
      </c>
      <c r="G1825" s="100">
        <v>334</v>
      </c>
      <c r="H1825" s="22">
        <f t="shared" si="414"/>
        <v>328.41333333333336</v>
      </c>
      <c r="I1825" s="23">
        <f t="shared" si="415"/>
        <v>5.102208672068727</v>
      </c>
      <c r="J1825" s="23">
        <f t="shared" si="416"/>
        <v>1.5535936438031523</v>
      </c>
      <c r="K1825" s="24">
        <f t="shared" si="417"/>
        <v>328.41333333333336</v>
      </c>
      <c r="L1825" s="24">
        <f t="shared" si="418"/>
        <v>328.41333333333336</v>
      </c>
      <c r="M1825" s="24">
        <f t="shared" si="419"/>
        <v>328.41</v>
      </c>
      <c r="N1825" s="24">
        <f t="shared" si="420"/>
        <v>328.41</v>
      </c>
    </row>
    <row r="1826" spans="1:14" ht="30" x14ac:dyDescent="0.25">
      <c r="A1826" s="95">
        <v>1139</v>
      </c>
      <c r="B1826" s="97" t="s">
        <v>2765</v>
      </c>
      <c r="C1826" s="96" t="s">
        <v>23</v>
      </c>
      <c r="D1826" s="26">
        <v>1</v>
      </c>
      <c r="E1826" s="63">
        <v>124</v>
      </c>
      <c r="F1826" s="88">
        <v>125.24</v>
      </c>
      <c r="G1826" s="100">
        <v>128</v>
      </c>
      <c r="H1826" s="22">
        <f t="shared" si="414"/>
        <v>125.74666666666667</v>
      </c>
      <c r="I1826" s="23">
        <f t="shared" si="415"/>
        <v>2.0475676626996568</v>
      </c>
      <c r="J1826" s="23">
        <f t="shared" si="416"/>
        <v>1.6283275867084537</v>
      </c>
      <c r="K1826" s="24">
        <f t="shared" si="417"/>
        <v>125.74666666666667</v>
      </c>
      <c r="L1826" s="24">
        <f t="shared" si="418"/>
        <v>125.74666666666667</v>
      </c>
      <c r="M1826" s="24">
        <f t="shared" si="419"/>
        <v>125.75</v>
      </c>
      <c r="N1826" s="24">
        <f t="shared" si="420"/>
        <v>125.75</v>
      </c>
    </row>
    <row r="1827" spans="1:14" ht="29.25" customHeight="1" x14ac:dyDescent="0.25">
      <c r="A1827" s="95">
        <v>1140</v>
      </c>
      <c r="B1827" s="97" t="s">
        <v>2766</v>
      </c>
      <c r="C1827" s="96" t="s">
        <v>23</v>
      </c>
      <c r="D1827" s="26">
        <v>1</v>
      </c>
      <c r="E1827" s="63">
        <v>86</v>
      </c>
      <c r="F1827" s="88">
        <v>86.86</v>
      </c>
      <c r="G1827" s="100">
        <v>89</v>
      </c>
      <c r="H1827" s="22">
        <f t="shared" si="414"/>
        <v>87.286666666666676</v>
      </c>
      <c r="I1827" s="23">
        <f t="shared" si="415"/>
        <v>1.5448408763796138</v>
      </c>
      <c r="J1827" s="23">
        <f t="shared" si="416"/>
        <v>1.7698474868780421</v>
      </c>
      <c r="K1827" s="24">
        <f t="shared" si="417"/>
        <v>87.286666666666676</v>
      </c>
      <c r="L1827" s="24">
        <f t="shared" si="418"/>
        <v>87.286666666666676</v>
      </c>
      <c r="M1827" s="24">
        <f t="shared" si="419"/>
        <v>87.29</v>
      </c>
      <c r="N1827" s="24">
        <f t="shared" si="420"/>
        <v>87.29</v>
      </c>
    </row>
    <row r="1828" spans="1:14" ht="30" x14ac:dyDescent="0.25">
      <c r="A1828" s="95">
        <v>1141</v>
      </c>
      <c r="B1828" s="97" t="s">
        <v>2767</v>
      </c>
      <c r="C1828" s="96" t="s">
        <v>23</v>
      </c>
      <c r="D1828" s="26">
        <v>1</v>
      </c>
      <c r="E1828" s="63">
        <v>40</v>
      </c>
      <c r="F1828" s="88">
        <v>40.4</v>
      </c>
      <c r="G1828" s="100">
        <v>41</v>
      </c>
      <c r="H1828" s="22">
        <f t="shared" si="414"/>
        <v>40.466666666666669</v>
      </c>
      <c r="I1828" s="23">
        <f t="shared" si="415"/>
        <v>0.50332229568471676</v>
      </c>
      <c r="J1828" s="23">
        <f t="shared" si="416"/>
        <v>1.24379479987986</v>
      </c>
      <c r="K1828" s="24">
        <f t="shared" si="417"/>
        <v>40.466666666666669</v>
      </c>
      <c r="L1828" s="24">
        <f t="shared" si="418"/>
        <v>40.466666666666669</v>
      </c>
      <c r="M1828" s="24">
        <f t="shared" si="419"/>
        <v>40.47</v>
      </c>
      <c r="N1828" s="24">
        <f t="shared" si="420"/>
        <v>40.47</v>
      </c>
    </row>
    <row r="1829" spans="1:14" ht="30" customHeight="1" x14ac:dyDescent="0.25">
      <c r="A1829" s="95">
        <v>1142</v>
      </c>
      <c r="B1829" s="97" t="s">
        <v>2768</v>
      </c>
      <c r="C1829" s="96" t="s">
        <v>23</v>
      </c>
      <c r="D1829" s="26">
        <v>1</v>
      </c>
      <c r="E1829" s="63">
        <v>4790</v>
      </c>
      <c r="F1829" s="88">
        <v>4837.8999999999996</v>
      </c>
      <c r="G1829" s="100">
        <v>4934</v>
      </c>
      <c r="H1829" s="22">
        <f t="shared" ref="H1829:H1836" si="421">AVERAGE(E1829:G1829)</f>
        <v>4853.9666666666662</v>
      </c>
      <c r="I1829" s="23">
        <f t="shared" ref="I1829:I1836" si="422">SQRT(VAR(E1829:G1829))</f>
        <v>73.332143929748426</v>
      </c>
      <c r="J1829" s="23">
        <f t="shared" ref="J1829:J1836" si="423">I1829/H1829*100</f>
        <v>1.5107673572078184</v>
      </c>
      <c r="K1829" s="24">
        <f t="shared" ref="K1829:K1836" si="424">D1829*SUM(E1829:G1829)/COLUMNS(E1829:G1829)</f>
        <v>4853.9666666666662</v>
      </c>
      <c r="L1829" s="24">
        <f t="shared" ref="L1829:L1836" si="425">K1829/D1829</f>
        <v>4853.9666666666662</v>
      </c>
      <c r="M1829" s="24">
        <f t="shared" ref="M1829:M1836" si="426">ROUND(L1829,2)</f>
        <v>4853.97</v>
      </c>
      <c r="N1829" s="24">
        <f t="shared" ref="N1829:N1836" si="427">M1829*D1829</f>
        <v>4853.97</v>
      </c>
    </row>
    <row r="1830" spans="1:14" ht="24" x14ac:dyDescent="0.25">
      <c r="A1830" s="95">
        <v>1143</v>
      </c>
      <c r="B1830" s="97" t="s">
        <v>2769</v>
      </c>
      <c r="C1830" s="96" t="s">
        <v>23</v>
      </c>
      <c r="D1830" s="26">
        <v>1</v>
      </c>
      <c r="E1830" s="63">
        <v>510</v>
      </c>
      <c r="F1830" s="88">
        <v>515.1</v>
      </c>
      <c r="G1830" s="100">
        <v>525</v>
      </c>
      <c r="H1830" s="22">
        <f t="shared" si="421"/>
        <v>516.69999999999993</v>
      </c>
      <c r="I1830" s="23">
        <f t="shared" si="422"/>
        <v>7.6269259862673353</v>
      </c>
      <c r="J1830" s="23">
        <f t="shared" si="423"/>
        <v>1.4760839919232314</v>
      </c>
      <c r="K1830" s="24">
        <f t="shared" si="424"/>
        <v>516.69999999999993</v>
      </c>
      <c r="L1830" s="24">
        <f t="shared" si="425"/>
        <v>516.69999999999993</v>
      </c>
      <c r="M1830" s="24">
        <f t="shared" si="426"/>
        <v>516.70000000000005</v>
      </c>
      <c r="N1830" s="24">
        <f t="shared" si="427"/>
        <v>516.70000000000005</v>
      </c>
    </row>
    <row r="1831" spans="1:14" ht="29.25" customHeight="1" x14ac:dyDescent="0.25">
      <c r="A1831" s="95">
        <v>1144</v>
      </c>
      <c r="B1831" s="97" t="s">
        <v>2770</v>
      </c>
      <c r="C1831" s="96" t="s">
        <v>23</v>
      </c>
      <c r="D1831" s="26">
        <v>1</v>
      </c>
      <c r="E1831" s="63">
        <v>510</v>
      </c>
      <c r="F1831" s="88">
        <v>515.1</v>
      </c>
      <c r="G1831" s="100">
        <v>525</v>
      </c>
      <c r="H1831" s="22">
        <f t="shared" si="421"/>
        <v>516.69999999999993</v>
      </c>
      <c r="I1831" s="23">
        <f t="shared" si="422"/>
        <v>7.6269259862673353</v>
      </c>
      <c r="J1831" s="23">
        <f t="shared" si="423"/>
        <v>1.4760839919232314</v>
      </c>
      <c r="K1831" s="24">
        <f t="shared" si="424"/>
        <v>516.69999999999993</v>
      </c>
      <c r="L1831" s="24">
        <f t="shared" si="425"/>
        <v>516.69999999999993</v>
      </c>
      <c r="M1831" s="24">
        <f t="shared" si="426"/>
        <v>516.70000000000005</v>
      </c>
      <c r="N1831" s="24">
        <f t="shared" si="427"/>
        <v>516.70000000000005</v>
      </c>
    </row>
    <row r="1832" spans="1:14" ht="30" x14ac:dyDescent="0.25">
      <c r="A1832" s="95">
        <v>1145</v>
      </c>
      <c r="B1832" s="97" t="s">
        <v>2771</v>
      </c>
      <c r="C1832" s="96" t="s">
        <v>23</v>
      </c>
      <c r="D1832" s="26">
        <v>1</v>
      </c>
      <c r="E1832" s="63">
        <v>510</v>
      </c>
      <c r="F1832" s="88">
        <v>515.1</v>
      </c>
      <c r="G1832" s="100">
        <v>525</v>
      </c>
      <c r="H1832" s="22">
        <f t="shared" si="421"/>
        <v>516.69999999999993</v>
      </c>
      <c r="I1832" s="23">
        <f t="shared" si="422"/>
        <v>7.6269259862673353</v>
      </c>
      <c r="J1832" s="23">
        <f t="shared" si="423"/>
        <v>1.4760839919232314</v>
      </c>
      <c r="K1832" s="24">
        <f t="shared" si="424"/>
        <v>516.69999999999993</v>
      </c>
      <c r="L1832" s="24">
        <f t="shared" si="425"/>
        <v>516.69999999999993</v>
      </c>
      <c r="M1832" s="24">
        <f t="shared" si="426"/>
        <v>516.70000000000005</v>
      </c>
      <c r="N1832" s="24">
        <f t="shared" si="427"/>
        <v>516.70000000000005</v>
      </c>
    </row>
    <row r="1833" spans="1:14" ht="32.25" customHeight="1" x14ac:dyDescent="0.25">
      <c r="A1833" s="95">
        <v>1146</v>
      </c>
      <c r="B1833" s="97" t="s">
        <v>2772</v>
      </c>
      <c r="C1833" s="96" t="s">
        <v>23</v>
      </c>
      <c r="D1833" s="26">
        <v>1</v>
      </c>
      <c r="E1833" s="63">
        <v>1822</v>
      </c>
      <c r="F1833" s="88">
        <v>1840.22</v>
      </c>
      <c r="G1833" s="100">
        <v>1877</v>
      </c>
      <c r="H1833" s="22">
        <f t="shared" si="421"/>
        <v>1846.4066666666668</v>
      </c>
      <c r="I1833" s="23">
        <f t="shared" si="422"/>
        <v>28.017068607071174</v>
      </c>
      <c r="J1833" s="23">
        <f t="shared" si="423"/>
        <v>1.5173834189870328</v>
      </c>
      <c r="K1833" s="24">
        <f t="shared" si="424"/>
        <v>1846.4066666666668</v>
      </c>
      <c r="L1833" s="24">
        <f t="shared" si="425"/>
        <v>1846.4066666666668</v>
      </c>
      <c r="M1833" s="24">
        <f t="shared" si="426"/>
        <v>1846.41</v>
      </c>
      <c r="N1833" s="24">
        <f t="shared" si="427"/>
        <v>1846.41</v>
      </c>
    </row>
    <row r="1834" spans="1:14" ht="24" x14ac:dyDescent="0.25">
      <c r="A1834" s="95">
        <v>1147</v>
      </c>
      <c r="B1834" s="97" t="s">
        <v>2773</v>
      </c>
      <c r="C1834" s="96" t="s">
        <v>23</v>
      </c>
      <c r="D1834" s="26">
        <v>1</v>
      </c>
      <c r="E1834" s="63">
        <v>1204</v>
      </c>
      <c r="F1834" s="88">
        <v>1216.04</v>
      </c>
      <c r="G1834" s="100">
        <v>1240</v>
      </c>
      <c r="H1834" s="22">
        <f t="shared" si="421"/>
        <v>1220.0133333333333</v>
      </c>
      <c r="I1834" s="23">
        <f t="shared" si="422"/>
        <v>18.325952453647083</v>
      </c>
      <c r="J1834" s="23">
        <f t="shared" si="423"/>
        <v>1.5021108337870965</v>
      </c>
      <c r="K1834" s="24">
        <f t="shared" si="424"/>
        <v>1220.0133333333333</v>
      </c>
      <c r="L1834" s="24">
        <f t="shared" si="425"/>
        <v>1220.0133333333333</v>
      </c>
      <c r="M1834" s="24">
        <f t="shared" si="426"/>
        <v>1220.01</v>
      </c>
      <c r="N1834" s="24">
        <f t="shared" si="427"/>
        <v>1220.01</v>
      </c>
    </row>
    <row r="1835" spans="1:14" ht="28.5" customHeight="1" x14ac:dyDescent="0.25">
      <c r="A1835" s="95">
        <v>1148</v>
      </c>
      <c r="B1835" s="97" t="s">
        <v>2774</v>
      </c>
      <c r="C1835" s="96" t="s">
        <v>23</v>
      </c>
      <c r="D1835" s="26">
        <v>1</v>
      </c>
      <c r="E1835" s="63">
        <v>958</v>
      </c>
      <c r="F1835" s="88">
        <v>967.58</v>
      </c>
      <c r="G1835" s="100">
        <v>987</v>
      </c>
      <c r="H1835" s="22">
        <f t="shared" si="421"/>
        <v>970.86</v>
      </c>
      <c r="I1835" s="23">
        <f t="shared" si="422"/>
        <v>14.775615046420228</v>
      </c>
      <c r="J1835" s="23">
        <f t="shared" si="423"/>
        <v>1.5219099609027282</v>
      </c>
      <c r="K1835" s="24">
        <f t="shared" si="424"/>
        <v>970.86</v>
      </c>
      <c r="L1835" s="24">
        <f t="shared" si="425"/>
        <v>970.86</v>
      </c>
      <c r="M1835" s="24">
        <f t="shared" si="426"/>
        <v>970.86</v>
      </c>
      <c r="N1835" s="24">
        <f t="shared" si="427"/>
        <v>970.86</v>
      </c>
    </row>
    <row r="1836" spans="1:14" ht="30" x14ac:dyDescent="0.25">
      <c r="A1836" s="95">
        <v>1149</v>
      </c>
      <c r="B1836" s="97" t="s">
        <v>2775</v>
      </c>
      <c r="C1836" s="96" t="s">
        <v>23</v>
      </c>
      <c r="D1836" s="26">
        <v>1</v>
      </c>
      <c r="E1836" s="63">
        <v>16</v>
      </c>
      <c r="F1836" s="88">
        <v>16.16</v>
      </c>
      <c r="G1836" s="100">
        <v>16</v>
      </c>
      <c r="H1836" s="22">
        <f t="shared" si="421"/>
        <v>16.053333333333331</v>
      </c>
      <c r="I1836" s="23">
        <f t="shared" si="422"/>
        <v>9.2376043070340211E-2</v>
      </c>
      <c r="J1836" s="23">
        <f t="shared" si="423"/>
        <v>0.57543216198301639</v>
      </c>
      <c r="K1836" s="24">
        <f t="shared" si="424"/>
        <v>16.053333333333331</v>
      </c>
      <c r="L1836" s="24">
        <f t="shared" si="425"/>
        <v>16.053333333333331</v>
      </c>
      <c r="M1836" s="24">
        <f t="shared" si="426"/>
        <v>16.05</v>
      </c>
      <c r="N1836" s="24">
        <f t="shared" si="427"/>
        <v>16.05</v>
      </c>
    </row>
    <row r="1837" spans="1:14" x14ac:dyDescent="0.25">
      <c r="A1837" s="101" t="s">
        <v>2183</v>
      </c>
      <c r="B1837" s="113"/>
      <c r="C1837" s="101"/>
      <c r="D1837" s="101"/>
      <c r="E1837" s="101"/>
      <c r="F1837" s="101"/>
      <c r="G1837" s="101"/>
      <c r="H1837" s="101"/>
      <c r="I1837" s="101"/>
      <c r="J1837" s="101"/>
      <c r="K1837" s="101"/>
      <c r="L1837" s="101"/>
      <c r="M1837" s="101"/>
      <c r="N1837" s="101"/>
    </row>
    <row r="1838" spans="1:14" ht="31.5" customHeight="1" x14ac:dyDescent="0.25">
      <c r="A1838" s="85">
        <v>1150</v>
      </c>
      <c r="B1838" s="1" t="s">
        <v>2184</v>
      </c>
      <c r="C1838" s="21" t="s">
        <v>23</v>
      </c>
      <c r="D1838" s="26">
        <v>1</v>
      </c>
      <c r="E1838" s="63">
        <v>94</v>
      </c>
      <c r="F1838" s="88">
        <v>94.94</v>
      </c>
      <c r="G1838" s="100">
        <v>97</v>
      </c>
      <c r="H1838" s="22">
        <f t="shared" ref="H1838:H1846" si="428">AVERAGE(E1838:G1838)</f>
        <v>95.313333333333333</v>
      </c>
      <c r="I1838" s="23">
        <f t="shared" ref="I1838:I1846" si="429">SQRT(VAR(E1838:G1838))</f>
        <v>1.5344488695728296</v>
      </c>
      <c r="J1838" s="23">
        <f t="shared" ref="J1838:J1846" si="430">I1838/H1838*100</f>
        <v>1.6098994924524337</v>
      </c>
      <c r="K1838" s="24">
        <f>D1838*SUM(E1838:G1838)/COLUMNS(E1838:G1838)</f>
        <v>95.313333333333333</v>
      </c>
      <c r="L1838" s="24">
        <f t="shared" ref="L1838:L1846" si="431">K1838/D1838</f>
        <v>95.313333333333333</v>
      </c>
      <c r="M1838" s="24">
        <f t="shared" ref="M1838:M1846" si="432">ROUND(L1838,2)</f>
        <v>95.31</v>
      </c>
      <c r="N1838" s="24">
        <f t="shared" ref="N1838:N1846" si="433">M1838*D1838</f>
        <v>95.31</v>
      </c>
    </row>
    <row r="1839" spans="1:14" ht="30" x14ac:dyDescent="0.25">
      <c r="A1839" s="85">
        <v>1151</v>
      </c>
      <c r="B1839" s="1" t="s">
        <v>2185</v>
      </c>
      <c r="C1839" s="21" t="s">
        <v>23</v>
      </c>
      <c r="D1839" s="26">
        <v>1</v>
      </c>
      <c r="E1839" s="63">
        <v>126</v>
      </c>
      <c r="F1839" s="88">
        <v>127.26</v>
      </c>
      <c r="G1839" s="100">
        <v>130</v>
      </c>
      <c r="H1839" s="22">
        <f t="shared" si="428"/>
        <v>127.75333333333333</v>
      </c>
      <c r="I1839" s="23">
        <f t="shared" si="429"/>
        <v>2.0451242831019663</v>
      </c>
      <c r="J1839" s="23">
        <f t="shared" si="430"/>
        <v>1.6008382949710114</v>
      </c>
      <c r="K1839" s="24">
        <f>D1839*SUM(E1839:G1839)/COLUMNS(E1839:G1839)</f>
        <v>127.75333333333333</v>
      </c>
      <c r="L1839" s="24">
        <f t="shared" si="431"/>
        <v>127.75333333333333</v>
      </c>
      <c r="M1839" s="24">
        <f t="shared" si="432"/>
        <v>127.75</v>
      </c>
      <c r="N1839" s="24">
        <f t="shared" si="433"/>
        <v>127.75</v>
      </c>
    </row>
    <row r="1840" spans="1:14" ht="30" x14ac:dyDescent="0.25">
      <c r="A1840" s="85">
        <v>1152</v>
      </c>
      <c r="B1840" s="1" t="s">
        <v>2186</v>
      </c>
      <c r="C1840" s="21" t="s">
        <v>23</v>
      </c>
      <c r="D1840" s="26">
        <v>1</v>
      </c>
      <c r="E1840" s="63">
        <v>490</v>
      </c>
      <c r="F1840" s="88">
        <v>494.9</v>
      </c>
      <c r="G1840" s="100">
        <v>505</v>
      </c>
      <c r="H1840" s="22">
        <f t="shared" si="428"/>
        <v>496.63333333333338</v>
      </c>
      <c r="I1840" s="23">
        <f t="shared" si="429"/>
        <v>7.6487471741020023</v>
      </c>
      <c r="J1840" s="23">
        <f t="shared" si="430"/>
        <v>1.5401195732804889</v>
      </c>
      <c r="K1840" s="24">
        <f>D1840*SUM(E1840:G1840)/COLUMNS(E1840:G1840)</f>
        <v>496.63333333333338</v>
      </c>
      <c r="L1840" s="24">
        <f t="shared" si="431"/>
        <v>496.63333333333338</v>
      </c>
      <c r="M1840" s="24">
        <f t="shared" si="432"/>
        <v>496.63</v>
      </c>
      <c r="N1840" s="24">
        <f t="shared" si="433"/>
        <v>496.63</v>
      </c>
    </row>
    <row r="1841" spans="1:14" ht="45" x14ac:dyDescent="0.25">
      <c r="A1841" s="85">
        <v>1153</v>
      </c>
      <c r="B1841" s="1" t="s">
        <v>2187</v>
      </c>
      <c r="C1841" s="21" t="s">
        <v>23</v>
      </c>
      <c r="D1841" s="26">
        <v>1</v>
      </c>
      <c r="E1841" s="63">
        <v>458</v>
      </c>
      <c r="F1841" s="88">
        <v>462.58</v>
      </c>
      <c r="G1841" s="100">
        <v>472</v>
      </c>
      <c r="H1841" s="22">
        <f t="shared" si="428"/>
        <v>464.19333333333333</v>
      </c>
      <c r="I1841" s="23">
        <f t="shared" si="429"/>
        <v>7.1380763048130387</v>
      </c>
      <c r="J1841" s="23">
        <f t="shared" si="430"/>
        <v>1.5377377898892068</v>
      </c>
      <c r="K1841" s="24">
        <f t="shared" ref="K1841:K1846" si="434">D1841*SUM(E1841:G1841)/COLUMNS(E1841:G1841)</f>
        <v>464.19333333333333</v>
      </c>
      <c r="L1841" s="24">
        <f t="shared" si="431"/>
        <v>464.19333333333333</v>
      </c>
      <c r="M1841" s="24">
        <f t="shared" si="432"/>
        <v>464.19</v>
      </c>
      <c r="N1841" s="24">
        <f t="shared" si="433"/>
        <v>464.19</v>
      </c>
    </row>
    <row r="1842" spans="1:14" ht="30" x14ac:dyDescent="0.25">
      <c r="A1842" s="85">
        <v>1154</v>
      </c>
      <c r="B1842" s="1" t="s">
        <v>2188</v>
      </c>
      <c r="C1842" s="21" t="s">
        <v>23</v>
      </c>
      <c r="D1842" s="26">
        <v>1</v>
      </c>
      <c r="E1842" s="63">
        <v>112</v>
      </c>
      <c r="F1842" s="88">
        <v>113.12</v>
      </c>
      <c r="G1842" s="100">
        <v>115</v>
      </c>
      <c r="H1842" s="22">
        <f t="shared" si="428"/>
        <v>113.37333333333333</v>
      </c>
      <c r="I1842" s="23">
        <f t="shared" si="429"/>
        <v>1.5159595421162571</v>
      </c>
      <c r="J1842" s="23">
        <f t="shared" si="430"/>
        <v>1.3371394291275935</v>
      </c>
      <c r="K1842" s="24">
        <f t="shared" si="434"/>
        <v>113.37333333333333</v>
      </c>
      <c r="L1842" s="24">
        <f t="shared" si="431"/>
        <v>113.37333333333333</v>
      </c>
      <c r="M1842" s="24">
        <f t="shared" si="432"/>
        <v>113.37</v>
      </c>
      <c r="N1842" s="24">
        <f t="shared" si="433"/>
        <v>113.37</v>
      </c>
    </row>
    <row r="1843" spans="1:14" ht="30" x14ac:dyDescent="0.25">
      <c r="A1843" s="85">
        <v>1155</v>
      </c>
      <c r="B1843" s="1" t="s">
        <v>2189</v>
      </c>
      <c r="C1843" s="21" t="s">
        <v>23</v>
      </c>
      <c r="D1843" s="26">
        <v>1</v>
      </c>
      <c r="E1843" s="63">
        <v>284</v>
      </c>
      <c r="F1843" s="88">
        <v>286.83999999999997</v>
      </c>
      <c r="G1843" s="100">
        <v>293</v>
      </c>
      <c r="H1843" s="22">
        <f t="shared" si="428"/>
        <v>287.94666666666666</v>
      </c>
      <c r="I1843" s="23">
        <f t="shared" si="429"/>
        <v>4.6009274427373184</v>
      </c>
      <c r="J1843" s="23">
        <f t="shared" si="430"/>
        <v>1.5978401472740271</v>
      </c>
      <c r="K1843" s="24">
        <f t="shared" si="434"/>
        <v>287.94666666666666</v>
      </c>
      <c r="L1843" s="24">
        <f t="shared" si="431"/>
        <v>287.94666666666666</v>
      </c>
      <c r="M1843" s="24">
        <f t="shared" si="432"/>
        <v>287.95</v>
      </c>
      <c r="N1843" s="24">
        <f t="shared" si="433"/>
        <v>287.95</v>
      </c>
    </row>
    <row r="1844" spans="1:14" ht="45" x14ac:dyDescent="0.25">
      <c r="A1844" s="85">
        <v>1156</v>
      </c>
      <c r="B1844" s="1" t="s">
        <v>2190</v>
      </c>
      <c r="C1844" s="21" t="s">
        <v>23</v>
      </c>
      <c r="D1844" s="26">
        <v>1</v>
      </c>
      <c r="E1844" s="63">
        <v>284</v>
      </c>
      <c r="F1844" s="88">
        <v>286.83999999999997</v>
      </c>
      <c r="G1844" s="100">
        <v>293</v>
      </c>
      <c r="H1844" s="22">
        <f t="shared" si="428"/>
        <v>287.94666666666666</v>
      </c>
      <c r="I1844" s="23">
        <f t="shared" si="429"/>
        <v>4.6009274427373184</v>
      </c>
      <c r="J1844" s="23">
        <f t="shared" si="430"/>
        <v>1.5978401472740271</v>
      </c>
      <c r="K1844" s="24">
        <f t="shared" si="434"/>
        <v>287.94666666666666</v>
      </c>
      <c r="L1844" s="24">
        <f t="shared" si="431"/>
        <v>287.94666666666666</v>
      </c>
      <c r="M1844" s="24">
        <f t="shared" si="432"/>
        <v>287.95</v>
      </c>
      <c r="N1844" s="24">
        <f t="shared" si="433"/>
        <v>287.95</v>
      </c>
    </row>
    <row r="1845" spans="1:14" ht="30" x14ac:dyDescent="0.25">
      <c r="A1845" s="85">
        <v>1157</v>
      </c>
      <c r="B1845" s="1" t="s">
        <v>2191</v>
      </c>
      <c r="C1845" s="21" t="s">
        <v>23</v>
      </c>
      <c r="D1845" s="26">
        <v>1</v>
      </c>
      <c r="E1845" s="63">
        <v>4130</v>
      </c>
      <c r="F1845" s="88">
        <v>4171.3</v>
      </c>
      <c r="G1845" s="100">
        <v>4254</v>
      </c>
      <c r="H1845" s="22">
        <f t="shared" si="428"/>
        <v>4185.0999999999995</v>
      </c>
      <c r="I1845" s="23">
        <f t="shared" si="429"/>
        <v>63.141349367906273</v>
      </c>
      <c r="J1845" s="23">
        <f t="shared" si="430"/>
        <v>1.5087178172064295</v>
      </c>
      <c r="K1845" s="24">
        <f t="shared" si="434"/>
        <v>4185.0999999999995</v>
      </c>
      <c r="L1845" s="24">
        <f t="shared" si="431"/>
        <v>4185.0999999999995</v>
      </c>
      <c r="M1845" s="24">
        <f t="shared" si="432"/>
        <v>4185.1000000000004</v>
      </c>
      <c r="N1845" s="24">
        <f t="shared" si="433"/>
        <v>4185.1000000000004</v>
      </c>
    </row>
    <row r="1846" spans="1:14" ht="30" x14ac:dyDescent="0.25">
      <c r="A1846" s="85">
        <v>1158</v>
      </c>
      <c r="B1846" s="1" t="s">
        <v>2192</v>
      </c>
      <c r="C1846" s="21" t="s">
        <v>23</v>
      </c>
      <c r="D1846" s="26">
        <v>1</v>
      </c>
      <c r="E1846" s="63">
        <v>962</v>
      </c>
      <c r="F1846" s="88">
        <v>971.62</v>
      </c>
      <c r="G1846" s="100">
        <v>991</v>
      </c>
      <c r="H1846" s="22">
        <f t="shared" si="428"/>
        <v>974.87333333333333</v>
      </c>
      <c r="I1846" s="23">
        <f t="shared" si="429"/>
        <v>14.771192684862429</v>
      </c>
      <c r="J1846" s="23">
        <f t="shared" si="430"/>
        <v>1.5151909668465402</v>
      </c>
      <c r="K1846" s="24">
        <f t="shared" si="434"/>
        <v>974.87333333333333</v>
      </c>
      <c r="L1846" s="24">
        <f t="shared" si="431"/>
        <v>974.87333333333333</v>
      </c>
      <c r="M1846" s="24">
        <f t="shared" si="432"/>
        <v>974.87</v>
      </c>
      <c r="N1846" s="24">
        <f t="shared" si="433"/>
        <v>974.87</v>
      </c>
    </row>
    <row r="1847" spans="1:14" x14ac:dyDescent="0.25">
      <c r="A1847" s="101" t="s">
        <v>2193</v>
      </c>
      <c r="B1847" s="101"/>
      <c r="C1847" s="101"/>
      <c r="D1847" s="101"/>
      <c r="E1847" s="101"/>
      <c r="F1847" s="101"/>
      <c r="G1847" s="101"/>
      <c r="H1847" s="101"/>
      <c r="I1847" s="101"/>
      <c r="J1847" s="101"/>
      <c r="K1847" s="101"/>
      <c r="L1847" s="101"/>
      <c r="M1847" s="101"/>
      <c r="N1847" s="101"/>
    </row>
    <row r="1848" spans="1:14" ht="30" x14ac:dyDescent="0.25">
      <c r="A1848" s="85">
        <v>1159</v>
      </c>
      <c r="B1848" s="1" t="s">
        <v>2194</v>
      </c>
      <c r="C1848" s="21" t="s">
        <v>23</v>
      </c>
      <c r="D1848" s="26">
        <v>1</v>
      </c>
      <c r="E1848" s="63">
        <v>174</v>
      </c>
      <c r="F1848" s="88">
        <v>175.74</v>
      </c>
      <c r="G1848" s="100">
        <v>179</v>
      </c>
      <c r="H1848" s="22">
        <f t="shared" ref="H1848:H1879" si="435">AVERAGE(E1848:G1848)</f>
        <v>176.24666666666667</v>
      </c>
      <c r="I1848" s="23">
        <f t="shared" ref="I1848:I1879" si="436">SQRT(VAR(E1848:G1848))</f>
        <v>2.5382145956032418</v>
      </c>
      <c r="J1848" s="23">
        <f t="shared" ref="J1848:J1879" si="437">I1848/H1848*100</f>
        <v>1.4401489932310256</v>
      </c>
      <c r="K1848" s="24">
        <f t="shared" ref="K1848:K1879" si="438">D1848*SUM(E1848:G1848)/COLUMNS(E1848:G1848)</f>
        <v>176.24666666666667</v>
      </c>
      <c r="L1848" s="24">
        <f t="shared" ref="L1848:L1879" si="439">K1848/D1848</f>
        <v>176.24666666666667</v>
      </c>
      <c r="M1848" s="24">
        <f t="shared" ref="M1848:M1879" si="440">ROUND(L1848,2)</f>
        <v>176.25</v>
      </c>
      <c r="N1848" s="24">
        <f t="shared" ref="N1848:N1879" si="441">M1848*D1848</f>
        <v>176.25</v>
      </c>
    </row>
    <row r="1849" spans="1:14" ht="28.5" customHeight="1" x14ac:dyDescent="0.25">
      <c r="A1849" s="85">
        <v>1160</v>
      </c>
      <c r="B1849" s="1" t="s">
        <v>2195</v>
      </c>
      <c r="C1849" s="21" t="s">
        <v>23</v>
      </c>
      <c r="D1849" s="26">
        <v>1</v>
      </c>
      <c r="E1849" s="63">
        <v>228</v>
      </c>
      <c r="F1849" s="88">
        <v>230.28</v>
      </c>
      <c r="G1849" s="100">
        <v>235</v>
      </c>
      <c r="H1849" s="22">
        <f t="shared" si="435"/>
        <v>231.09333333333333</v>
      </c>
      <c r="I1849" s="23">
        <f t="shared" si="436"/>
        <v>3.5701727315822316</v>
      </c>
      <c r="J1849" s="23">
        <f t="shared" si="437"/>
        <v>1.5449051169436152</v>
      </c>
      <c r="K1849" s="24">
        <f t="shared" si="438"/>
        <v>231.09333333333333</v>
      </c>
      <c r="L1849" s="24">
        <f t="shared" si="439"/>
        <v>231.09333333333333</v>
      </c>
      <c r="M1849" s="24">
        <f t="shared" si="440"/>
        <v>231.09</v>
      </c>
      <c r="N1849" s="24">
        <f t="shared" si="441"/>
        <v>231.09</v>
      </c>
    </row>
    <row r="1850" spans="1:14" ht="45" x14ac:dyDescent="0.25">
      <c r="A1850" s="85">
        <v>1161</v>
      </c>
      <c r="B1850" s="1" t="s">
        <v>2196</v>
      </c>
      <c r="C1850" s="21" t="s">
        <v>23</v>
      </c>
      <c r="D1850" s="26">
        <v>1</v>
      </c>
      <c r="E1850" s="63">
        <v>174</v>
      </c>
      <c r="F1850" s="88">
        <v>175.74</v>
      </c>
      <c r="G1850" s="100">
        <v>179</v>
      </c>
      <c r="H1850" s="22">
        <f t="shared" si="435"/>
        <v>176.24666666666667</v>
      </c>
      <c r="I1850" s="23">
        <f t="shared" si="436"/>
        <v>2.5382145956032418</v>
      </c>
      <c r="J1850" s="23">
        <f t="shared" si="437"/>
        <v>1.4401489932310256</v>
      </c>
      <c r="K1850" s="24">
        <f t="shared" si="438"/>
        <v>176.24666666666667</v>
      </c>
      <c r="L1850" s="24">
        <f t="shared" si="439"/>
        <v>176.24666666666667</v>
      </c>
      <c r="M1850" s="24">
        <f t="shared" si="440"/>
        <v>176.25</v>
      </c>
      <c r="N1850" s="24">
        <f t="shared" si="441"/>
        <v>176.25</v>
      </c>
    </row>
    <row r="1851" spans="1:14" ht="30" x14ac:dyDescent="0.25">
      <c r="A1851" s="85">
        <v>1162</v>
      </c>
      <c r="B1851" s="1" t="s">
        <v>2197</v>
      </c>
      <c r="C1851" s="21" t="s">
        <v>23</v>
      </c>
      <c r="D1851" s="26">
        <v>1</v>
      </c>
      <c r="E1851" s="63">
        <v>32</v>
      </c>
      <c r="F1851" s="88">
        <v>32.32</v>
      </c>
      <c r="G1851" s="100">
        <v>33</v>
      </c>
      <c r="H1851" s="22">
        <f t="shared" si="435"/>
        <v>32.44</v>
      </c>
      <c r="I1851" s="23">
        <f t="shared" si="436"/>
        <v>0.51068581339214814</v>
      </c>
      <c r="J1851" s="23">
        <f t="shared" si="437"/>
        <v>1.5742472669301733</v>
      </c>
      <c r="K1851" s="24">
        <f t="shared" si="438"/>
        <v>32.44</v>
      </c>
      <c r="L1851" s="24">
        <f t="shared" si="439"/>
        <v>32.44</v>
      </c>
      <c r="M1851" s="24">
        <f t="shared" si="440"/>
        <v>32.44</v>
      </c>
      <c r="N1851" s="24">
        <f t="shared" si="441"/>
        <v>32.44</v>
      </c>
    </row>
    <row r="1852" spans="1:14" ht="30" x14ac:dyDescent="0.25">
      <c r="A1852" s="85">
        <v>1163</v>
      </c>
      <c r="B1852" s="1" t="s">
        <v>2198</v>
      </c>
      <c r="C1852" s="21" t="s">
        <v>23</v>
      </c>
      <c r="D1852" s="26">
        <v>1</v>
      </c>
      <c r="E1852" s="63">
        <v>214</v>
      </c>
      <c r="F1852" s="88">
        <v>216.14</v>
      </c>
      <c r="G1852" s="100">
        <v>220</v>
      </c>
      <c r="H1852" s="22">
        <f t="shared" si="435"/>
        <v>216.71333333333334</v>
      </c>
      <c r="I1852" s="23">
        <f t="shared" si="436"/>
        <v>3.0408112952521966</v>
      </c>
      <c r="J1852" s="23">
        <f t="shared" si="437"/>
        <v>1.4031491502994109</v>
      </c>
      <c r="K1852" s="24">
        <f t="shared" si="438"/>
        <v>216.71333333333334</v>
      </c>
      <c r="L1852" s="24">
        <f t="shared" si="439"/>
        <v>216.71333333333334</v>
      </c>
      <c r="M1852" s="24">
        <f t="shared" si="440"/>
        <v>216.71</v>
      </c>
      <c r="N1852" s="24">
        <f t="shared" si="441"/>
        <v>216.71</v>
      </c>
    </row>
    <row r="1853" spans="1:14" ht="45" customHeight="1" x14ac:dyDescent="0.25">
      <c r="A1853" s="85">
        <v>1164</v>
      </c>
      <c r="B1853" s="1" t="s">
        <v>2199</v>
      </c>
      <c r="C1853" s="21" t="s">
        <v>23</v>
      </c>
      <c r="D1853" s="26">
        <v>1</v>
      </c>
      <c r="E1853" s="63">
        <v>394</v>
      </c>
      <c r="F1853" s="88">
        <v>397.94</v>
      </c>
      <c r="G1853" s="100">
        <v>406</v>
      </c>
      <c r="H1853" s="22">
        <f t="shared" si="435"/>
        <v>399.31333333333333</v>
      </c>
      <c r="I1853" s="23">
        <f t="shared" si="436"/>
        <v>6.1167420522148337</v>
      </c>
      <c r="J1853" s="23">
        <f t="shared" si="437"/>
        <v>1.5318151290252018</v>
      </c>
      <c r="K1853" s="24">
        <f t="shared" si="438"/>
        <v>399.31333333333333</v>
      </c>
      <c r="L1853" s="24">
        <f t="shared" si="439"/>
        <v>399.31333333333333</v>
      </c>
      <c r="M1853" s="24">
        <f t="shared" si="440"/>
        <v>399.31</v>
      </c>
      <c r="N1853" s="24">
        <f t="shared" si="441"/>
        <v>399.31</v>
      </c>
    </row>
    <row r="1854" spans="1:14" ht="30" x14ac:dyDescent="0.25">
      <c r="A1854" s="85">
        <v>1165</v>
      </c>
      <c r="B1854" s="1" t="s">
        <v>2200</v>
      </c>
      <c r="C1854" s="21" t="s">
        <v>23</v>
      </c>
      <c r="D1854" s="26">
        <v>1</v>
      </c>
      <c r="E1854" s="63">
        <v>316</v>
      </c>
      <c r="F1854" s="88">
        <v>319.16000000000003</v>
      </c>
      <c r="G1854" s="100">
        <v>325</v>
      </c>
      <c r="H1854" s="22">
        <f t="shared" si="435"/>
        <v>320.05333333333334</v>
      </c>
      <c r="I1854" s="23">
        <f t="shared" si="436"/>
        <v>4.5660194188519734</v>
      </c>
      <c r="J1854" s="23">
        <f t="shared" si="437"/>
        <v>1.4266432945088237</v>
      </c>
      <c r="K1854" s="24">
        <f t="shared" si="438"/>
        <v>320.05333333333334</v>
      </c>
      <c r="L1854" s="24">
        <f t="shared" si="439"/>
        <v>320.05333333333334</v>
      </c>
      <c r="M1854" s="24">
        <f t="shared" si="440"/>
        <v>320.05</v>
      </c>
      <c r="N1854" s="24">
        <f t="shared" si="441"/>
        <v>320.05</v>
      </c>
    </row>
    <row r="1855" spans="1:14" ht="30" x14ac:dyDescent="0.25">
      <c r="A1855" s="85">
        <v>1166</v>
      </c>
      <c r="B1855" s="1" t="s">
        <v>707</v>
      </c>
      <c r="C1855" s="21" t="s">
        <v>23</v>
      </c>
      <c r="D1855" s="26">
        <v>1</v>
      </c>
      <c r="E1855" s="63">
        <v>126</v>
      </c>
      <c r="F1855" s="88">
        <v>127.26</v>
      </c>
      <c r="G1855" s="100">
        <v>130</v>
      </c>
      <c r="H1855" s="22">
        <f t="shared" si="435"/>
        <v>127.75333333333333</v>
      </c>
      <c r="I1855" s="23">
        <f t="shared" si="436"/>
        <v>2.0451242831019663</v>
      </c>
      <c r="J1855" s="23">
        <f t="shared" si="437"/>
        <v>1.6008382949710114</v>
      </c>
      <c r="K1855" s="24">
        <f t="shared" si="438"/>
        <v>127.75333333333333</v>
      </c>
      <c r="L1855" s="24">
        <f t="shared" si="439"/>
        <v>127.75333333333333</v>
      </c>
      <c r="M1855" s="24">
        <f t="shared" si="440"/>
        <v>127.75</v>
      </c>
      <c r="N1855" s="24">
        <f t="shared" si="441"/>
        <v>127.75</v>
      </c>
    </row>
    <row r="1856" spans="1:14" ht="30" x14ac:dyDescent="0.25">
      <c r="A1856" s="85">
        <v>1167</v>
      </c>
      <c r="B1856" s="1" t="s">
        <v>2201</v>
      </c>
      <c r="C1856" s="21" t="s">
        <v>23</v>
      </c>
      <c r="D1856" s="26">
        <v>1</v>
      </c>
      <c r="E1856" s="63">
        <v>112</v>
      </c>
      <c r="F1856" s="88">
        <v>113.12</v>
      </c>
      <c r="G1856" s="100">
        <v>115</v>
      </c>
      <c r="H1856" s="22">
        <f t="shared" si="435"/>
        <v>113.37333333333333</v>
      </c>
      <c r="I1856" s="23">
        <f t="shared" si="436"/>
        <v>1.5159595421162571</v>
      </c>
      <c r="J1856" s="23">
        <f t="shared" si="437"/>
        <v>1.3371394291275935</v>
      </c>
      <c r="K1856" s="24">
        <f t="shared" si="438"/>
        <v>113.37333333333333</v>
      </c>
      <c r="L1856" s="24">
        <f t="shared" si="439"/>
        <v>113.37333333333333</v>
      </c>
      <c r="M1856" s="24">
        <f t="shared" si="440"/>
        <v>113.37</v>
      </c>
      <c r="N1856" s="24">
        <f t="shared" si="441"/>
        <v>113.37</v>
      </c>
    </row>
    <row r="1857" spans="1:14" ht="36.75" customHeight="1" x14ac:dyDescent="0.25">
      <c r="A1857" s="85">
        <v>1168</v>
      </c>
      <c r="B1857" s="1" t="s">
        <v>2202</v>
      </c>
      <c r="C1857" s="21" t="s">
        <v>23</v>
      </c>
      <c r="D1857" s="26">
        <v>1</v>
      </c>
      <c r="E1857" s="63">
        <v>394</v>
      </c>
      <c r="F1857" s="88">
        <v>397.94</v>
      </c>
      <c r="G1857" s="100">
        <v>406</v>
      </c>
      <c r="H1857" s="22">
        <f t="shared" si="435"/>
        <v>399.31333333333333</v>
      </c>
      <c r="I1857" s="23">
        <f t="shared" si="436"/>
        <v>6.1167420522148337</v>
      </c>
      <c r="J1857" s="23">
        <f t="shared" si="437"/>
        <v>1.5318151290252018</v>
      </c>
      <c r="K1857" s="24">
        <f t="shared" si="438"/>
        <v>399.31333333333333</v>
      </c>
      <c r="L1857" s="24">
        <f t="shared" si="439"/>
        <v>399.31333333333333</v>
      </c>
      <c r="M1857" s="24">
        <f t="shared" si="440"/>
        <v>399.31</v>
      </c>
      <c r="N1857" s="24">
        <f t="shared" si="441"/>
        <v>399.31</v>
      </c>
    </row>
    <row r="1858" spans="1:14" ht="24" x14ac:dyDescent="0.25">
      <c r="A1858" s="85">
        <v>1169</v>
      </c>
      <c r="B1858" s="1" t="s">
        <v>2203</v>
      </c>
      <c r="C1858" s="21" t="s">
        <v>23</v>
      </c>
      <c r="D1858" s="26">
        <v>1</v>
      </c>
      <c r="E1858" s="63">
        <v>6000</v>
      </c>
      <c r="F1858" s="88">
        <v>6060</v>
      </c>
      <c r="G1858" s="100">
        <v>6180</v>
      </c>
      <c r="H1858" s="22">
        <f t="shared" si="435"/>
        <v>6080</v>
      </c>
      <c r="I1858" s="23">
        <f t="shared" si="436"/>
        <v>91.651513899116793</v>
      </c>
      <c r="J1858" s="23">
        <f t="shared" si="437"/>
        <v>1.5074262154459999</v>
      </c>
      <c r="K1858" s="24">
        <f t="shared" si="438"/>
        <v>6080</v>
      </c>
      <c r="L1858" s="24">
        <f t="shared" si="439"/>
        <v>6080</v>
      </c>
      <c r="M1858" s="24">
        <f t="shared" si="440"/>
        <v>6080</v>
      </c>
      <c r="N1858" s="24">
        <f t="shared" si="441"/>
        <v>6080</v>
      </c>
    </row>
    <row r="1859" spans="1:14" ht="24" x14ac:dyDescent="0.25">
      <c r="A1859" s="85">
        <v>1170</v>
      </c>
      <c r="B1859" s="1" t="s">
        <v>2204</v>
      </c>
      <c r="C1859" s="21" t="s">
        <v>23</v>
      </c>
      <c r="D1859" s="26">
        <v>1</v>
      </c>
      <c r="E1859" s="63">
        <v>24</v>
      </c>
      <c r="F1859" s="88">
        <v>24.24</v>
      </c>
      <c r="G1859" s="100">
        <v>25</v>
      </c>
      <c r="H1859" s="22">
        <f t="shared" si="435"/>
        <v>24.41333333333333</v>
      </c>
      <c r="I1859" s="23">
        <f t="shared" si="436"/>
        <v>0.52204725201205071</v>
      </c>
      <c r="J1859" s="23">
        <f t="shared" si="437"/>
        <v>2.1383694102077451</v>
      </c>
      <c r="K1859" s="24">
        <f t="shared" si="438"/>
        <v>24.41333333333333</v>
      </c>
      <c r="L1859" s="24">
        <f t="shared" si="439"/>
        <v>24.41333333333333</v>
      </c>
      <c r="M1859" s="24">
        <f t="shared" si="440"/>
        <v>24.41</v>
      </c>
      <c r="N1859" s="24">
        <f t="shared" si="441"/>
        <v>24.41</v>
      </c>
    </row>
    <row r="1860" spans="1:14" ht="24" x14ac:dyDescent="0.25">
      <c r="A1860" s="85">
        <v>1171</v>
      </c>
      <c r="B1860" s="1" t="s">
        <v>2205</v>
      </c>
      <c r="C1860" s="21" t="s">
        <v>23</v>
      </c>
      <c r="D1860" s="26">
        <v>1</v>
      </c>
      <c r="E1860" s="63">
        <v>6300</v>
      </c>
      <c r="F1860" s="88">
        <v>6363</v>
      </c>
      <c r="G1860" s="100">
        <v>6489</v>
      </c>
      <c r="H1860" s="22">
        <f t="shared" si="435"/>
        <v>6384</v>
      </c>
      <c r="I1860" s="23">
        <f t="shared" si="436"/>
        <v>96.234089594072643</v>
      </c>
      <c r="J1860" s="23">
        <f t="shared" si="437"/>
        <v>1.5074262154460001</v>
      </c>
      <c r="K1860" s="24">
        <f t="shared" si="438"/>
        <v>6384</v>
      </c>
      <c r="L1860" s="24">
        <f t="shared" si="439"/>
        <v>6384</v>
      </c>
      <c r="M1860" s="24">
        <f t="shared" si="440"/>
        <v>6384</v>
      </c>
      <c r="N1860" s="24">
        <f t="shared" si="441"/>
        <v>6384</v>
      </c>
    </row>
    <row r="1861" spans="1:14" ht="15" customHeight="1" x14ac:dyDescent="0.25">
      <c r="A1861" s="85">
        <v>1172</v>
      </c>
      <c r="B1861" s="1" t="s">
        <v>2206</v>
      </c>
      <c r="C1861" s="21" t="s">
        <v>23</v>
      </c>
      <c r="D1861" s="26">
        <v>1</v>
      </c>
      <c r="E1861" s="63">
        <v>7186</v>
      </c>
      <c r="F1861" s="88">
        <v>7257.86</v>
      </c>
      <c r="G1861" s="100">
        <v>7402</v>
      </c>
      <c r="H1861" s="22">
        <f t="shared" si="435"/>
        <v>7281.9533333333338</v>
      </c>
      <c r="I1861" s="23">
        <f t="shared" si="436"/>
        <v>109.9971205683737</v>
      </c>
      <c r="J1861" s="23">
        <f t="shared" si="437"/>
        <v>1.5105441566737181</v>
      </c>
      <c r="K1861" s="24">
        <f t="shared" si="438"/>
        <v>7281.9533333333338</v>
      </c>
      <c r="L1861" s="24">
        <f t="shared" si="439"/>
        <v>7281.9533333333338</v>
      </c>
      <c r="M1861" s="24">
        <f t="shared" si="440"/>
        <v>7281.95</v>
      </c>
      <c r="N1861" s="24">
        <f t="shared" si="441"/>
        <v>7281.95</v>
      </c>
    </row>
    <row r="1862" spans="1:14" ht="24" x14ac:dyDescent="0.25">
      <c r="A1862" s="85">
        <v>1173</v>
      </c>
      <c r="B1862" s="1" t="s">
        <v>2207</v>
      </c>
      <c r="C1862" s="21" t="s">
        <v>23</v>
      </c>
      <c r="D1862" s="26">
        <v>1</v>
      </c>
      <c r="E1862" s="63">
        <v>1246</v>
      </c>
      <c r="F1862" s="88">
        <v>1258.46</v>
      </c>
      <c r="G1862" s="100">
        <v>1283</v>
      </c>
      <c r="H1862" s="22">
        <f t="shared" si="435"/>
        <v>1262.4866666666667</v>
      </c>
      <c r="I1862" s="23">
        <f t="shared" si="436"/>
        <v>18.825794361283489</v>
      </c>
      <c r="J1862" s="23">
        <f t="shared" si="437"/>
        <v>1.4911677769230689</v>
      </c>
      <c r="K1862" s="24">
        <f t="shared" si="438"/>
        <v>1262.4866666666667</v>
      </c>
      <c r="L1862" s="24">
        <f t="shared" si="439"/>
        <v>1262.4866666666667</v>
      </c>
      <c r="M1862" s="24">
        <f t="shared" si="440"/>
        <v>1262.49</v>
      </c>
      <c r="N1862" s="24">
        <f t="shared" si="441"/>
        <v>1262.49</v>
      </c>
    </row>
    <row r="1863" spans="1:14" ht="24" x14ac:dyDescent="0.25">
      <c r="A1863" s="85">
        <v>1174</v>
      </c>
      <c r="B1863" s="1" t="s">
        <v>2208</v>
      </c>
      <c r="C1863" s="21" t="s">
        <v>23</v>
      </c>
      <c r="D1863" s="26">
        <v>1</v>
      </c>
      <c r="E1863" s="63">
        <v>126</v>
      </c>
      <c r="F1863" s="88">
        <v>127.26</v>
      </c>
      <c r="G1863" s="100">
        <v>130</v>
      </c>
      <c r="H1863" s="22">
        <f t="shared" si="435"/>
        <v>127.75333333333333</v>
      </c>
      <c r="I1863" s="23">
        <f t="shared" si="436"/>
        <v>2.0451242831019663</v>
      </c>
      <c r="J1863" s="23">
        <f t="shared" si="437"/>
        <v>1.6008382949710114</v>
      </c>
      <c r="K1863" s="24">
        <f t="shared" si="438"/>
        <v>127.75333333333333</v>
      </c>
      <c r="L1863" s="24">
        <f t="shared" si="439"/>
        <v>127.75333333333333</v>
      </c>
      <c r="M1863" s="24">
        <f t="shared" si="440"/>
        <v>127.75</v>
      </c>
      <c r="N1863" s="24">
        <f t="shared" si="441"/>
        <v>127.75</v>
      </c>
    </row>
    <row r="1864" spans="1:14" ht="24" x14ac:dyDescent="0.25">
      <c r="A1864" s="85">
        <v>1175</v>
      </c>
      <c r="B1864" s="1" t="s">
        <v>2209</v>
      </c>
      <c r="C1864" s="21" t="s">
        <v>23</v>
      </c>
      <c r="D1864" s="26">
        <v>1</v>
      </c>
      <c r="E1864" s="63">
        <v>238</v>
      </c>
      <c r="F1864" s="88">
        <v>240.38</v>
      </c>
      <c r="G1864" s="100">
        <v>245</v>
      </c>
      <c r="H1864" s="22">
        <f t="shared" si="435"/>
        <v>241.12666666666667</v>
      </c>
      <c r="I1864" s="23">
        <f t="shared" si="436"/>
        <v>3.559232126924758</v>
      </c>
      <c r="J1864" s="23">
        <f t="shared" si="437"/>
        <v>1.4760839919232318</v>
      </c>
      <c r="K1864" s="24">
        <f t="shared" si="438"/>
        <v>241.12666666666667</v>
      </c>
      <c r="L1864" s="24">
        <f t="shared" si="439"/>
        <v>241.12666666666667</v>
      </c>
      <c r="M1864" s="24">
        <f t="shared" si="440"/>
        <v>241.13</v>
      </c>
      <c r="N1864" s="24">
        <f t="shared" si="441"/>
        <v>241.13</v>
      </c>
    </row>
    <row r="1865" spans="1:14" ht="15" customHeight="1" x14ac:dyDescent="0.25">
      <c r="A1865" s="85">
        <v>1176</v>
      </c>
      <c r="B1865" s="1" t="s">
        <v>2210</v>
      </c>
      <c r="C1865" s="21" t="s">
        <v>23</v>
      </c>
      <c r="D1865" s="26">
        <v>1</v>
      </c>
      <c r="E1865" s="63">
        <v>134</v>
      </c>
      <c r="F1865" s="88">
        <v>135.34</v>
      </c>
      <c r="G1865" s="100">
        <v>138</v>
      </c>
      <c r="H1865" s="22">
        <f t="shared" si="435"/>
        <v>135.78</v>
      </c>
      <c r="I1865" s="23">
        <f t="shared" si="436"/>
        <v>2.0359764242249954</v>
      </c>
      <c r="J1865" s="23">
        <f t="shared" si="437"/>
        <v>1.4994670969398993</v>
      </c>
      <c r="K1865" s="24">
        <f t="shared" si="438"/>
        <v>135.78</v>
      </c>
      <c r="L1865" s="24">
        <f t="shared" si="439"/>
        <v>135.78</v>
      </c>
      <c r="M1865" s="24">
        <f t="shared" si="440"/>
        <v>135.78</v>
      </c>
      <c r="N1865" s="24">
        <f t="shared" si="441"/>
        <v>135.78</v>
      </c>
    </row>
    <row r="1866" spans="1:14" ht="30" x14ac:dyDescent="0.25">
      <c r="A1866" s="85">
        <v>1177</v>
      </c>
      <c r="B1866" s="1" t="s">
        <v>2211</v>
      </c>
      <c r="C1866" s="21" t="s">
        <v>23</v>
      </c>
      <c r="D1866" s="26">
        <v>1</v>
      </c>
      <c r="E1866" s="63">
        <v>126</v>
      </c>
      <c r="F1866" s="88">
        <v>127.26</v>
      </c>
      <c r="G1866" s="100">
        <v>130</v>
      </c>
      <c r="H1866" s="22">
        <f t="shared" si="435"/>
        <v>127.75333333333333</v>
      </c>
      <c r="I1866" s="23">
        <f t="shared" si="436"/>
        <v>2.0451242831019663</v>
      </c>
      <c r="J1866" s="23">
        <f t="shared" si="437"/>
        <v>1.6008382949710114</v>
      </c>
      <c r="K1866" s="24">
        <f t="shared" si="438"/>
        <v>127.75333333333333</v>
      </c>
      <c r="L1866" s="24">
        <f t="shared" si="439"/>
        <v>127.75333333333333</v>
      </c>
      <c r="M1866" s="24">
        <f t="shared" si="440"/>
        <v>127.75</v>
      </c>
      <c r="N1866" s="24">
        <f t="shared" si="441"/>
        <v>127.75</v>
      </c>
    </row>
    <row r="1867" spans="1:14" ht="30" x14ac:dyDescent="0.25">
      <c r="A1867" s="85">
        <v>1178</v>
      </c>
      <c r="B1867" s="1" t="s">
        <v>2212</v>
      </c>
      <c r="C1867" s="21" t="s">
        <v>23</v>
      </c>
      <c r="D1867" s="26">
        <v>1</v>
      </c>
      <c r="E1867" s="63">
        <v>48</v>
      </c>
      <c r="F1867" s="88">
        <v>48.48</v>
      </c>
      <c r="G1867" s="100">
        <v>49</v>
      </c>
      <c r="H1867" s="22">
        <f t="shared" si="435"/>
        <v>48.493333333333332</v>
      </c>
      <c r="I1867" s="23">
        <f t="shared" si="436"/>
        <v>0.50013331556029472</v>
      </c>
      <c r="J1867" s="23">
        <f t="shared" si="437"/>
        <v>1.0313444780594474</v>
      </c>
      <c r="K1867" s="24">
        <f t="shared" si="438"/>
        <v>48.493333333333332</v>
      </c>
      <c r="L1867" s="24">
        <f t="shared" si="439"/>
        <v>48.493333333333332</v>
      </c>
      <c r="M1867" s="24">
        <f t="shared" si="440"/>
        <v>48.49</v>
      </c>
      <c r="N1867" s="24">
        <f t="shared" si="441"/>
        <v>48.49</v>
      </c>
    </row>
    <row r="1868" spans="1:14" ht="45" x14ac:dyDescent="0.25">
      <c r="A1868" s="85">
        <v>1179</v>
      </c>
      <c r="B1868" s="1" t="s">
        <v>2213</v>
      </c>
      <c r="C1868" s="21" t="s">
        <v>23</v>
      </c>
      <c r="D1868" s="26">
        <v>1</v>
      </c>
      <c r="E1868" s="63">
        <v>442</v>
      </c>
      <c r="F1868" s="88">
        <v>446.42</v>
      </c>
      <c r="G1868" s="100">
        <v>455</v>
      </c>
      <c r="H1868" s="22">
        <f t="shared" si="435"/>
        <v>447.80666666666667</v>
      </c>
      <c r="I1868" s="23">
        <f t="shared" si="436"/>
        <v>6.6100025214316913</v>
      </c>
      <c r="J1868" s="23">
        <f t="shared" si="437"/>
        <v>1.4760839919232314</v>
      </c>
      <c r="K1868" s="24">
        <f t="shared" si="438"/>
        <v>447.80666666666667</v>
      </c>
      <c r="L1868" s="24">
        <f t="shared" si="439"/>
        <v>447.80666666666667</v>
      </c>
      <c r="M1868" s="24">
        <f t="shared" si="440"/>
        <v>447.81</v>
      </c>
      <c r="N1868" s="24">
        <f t="shared" si="441"/>
        <v>447.81</v>
      </c>
    </row>
    <row r="1869" spans="1:14" ht="30.75" customHeight="1" x14ac:dyDescent="0.25">
      <c r="A1869" s="85">
        <v>1180</v>
      </c>
      <c r="B1869" s="1" t="s">
        <v>2214</v>
      </c>
      <c r="C1869" s="21" t="s">
        <v>23</v>
      </c>
      <c r="D1869" s="26">
        <v>1</v>
      </c>
      <c r="E1869" s="63">
        <v>2128</v>
      </c>
      <c r="F1869" s="88">
        <v>2149.2800000000002</v>
      </c>
      <c r="G1869" s="100">
        <v>2192</v>
      </c>
      <c r="H1869" s="22">
        <f t="shared" si="435"/>
        <v>2156.4266666666667</v>
      </c>
      <c r="I1869" s="23">
        <f t="shared" si="436"/>
        <v>32.593038111433124</v>
      </c>
      <c r="J1869" s="23">
        <f t="shared" si="437"/>
        <v>1.5114373521365494</v>
      </c>
      <c r="K1869" s="24">
        <f t="shared" si="438"/>
        <v>2156.4266666666667</v>
      </c>
      <c r="L1869" s="24">
        <f t="shared" si="439"/>
        <v>2156.4266666666667</v>
      </c>
      <c r="M1869" s="24">
        <f t="shared" si="440"/>
        <v>2156.4299999999998</v>
      </c>
      <c r="N1869" s="24">
        <f t="shared" si="441"/>
        <v>2156.4299999999998</v>
      </c>
    </row>
    <row r="1870" spans="1:14" ht="30" x14ac:dyDescent="0.25">
      <c r="A1870" s="85">
        <v>1181</v>
      </c>
      <c r="B1870" s="1" t="s">
        <v>2215</v>
      </c>
      <c r="C1870" s="21" t="s">
        <v>23</v>
      </c>
      <c r="D1870" s="26">
        <v>1</v>
      </c>
      <c r="E1870" s="63">
        <v>1340</v>
      </c>
      <c r="F1870" s="88">
        <v>1353.4</v>
      </c>
      <c r="G1870" s="100">
        <v>1380</v>
      </c>
      <c r="H1870" s="22">
        <f t="shared" si="435"/>
        <v>1357.8</v>
      </c>
      <c r="I1870" s="23">
        <f t="shared" si="436"/>
        <v>20.359764242249948</v>
      </c>
      <c r="J1870" s="23">
        <f t="shared" si="437"/>
        <v>1.4994670969398989</v>
      </c>
      <c r="K1870" s="24">
        <f t="shared" si="438"/>
        <v>1357.8</v>
      </c>
      <c r="L1870" s="24">
        <f t="shared" si="439"/>
        <v>1357.8</v>
      </c>
      <c r="M1870" s="24">
        <f t="shared" si="440"/>
        <v>1357.8</v>
      </c>
      <c r="N1870" s="24">
        <f t="shared" si="441"/>
        <v>1357.8</v>
      </c>
    </row>
    <row r="1871" spans="1:14" ht="30" x14ac:dyDescent="0.25">
      <c r="A1871" s="85">
        <v>1182</v>
      </c>
      <c r="B1871" s="1" t="s">
        <v>2216</v>
      </c>
      <c r="C1871" s="21" t="s">
        <v>23</v>
      </c>
      <c r="D1871" s="26">
        <v>1</v>
      </c>
      <c r="E1871" s="63">
        <v>252</v>
      </c>
      <c r="F1871" s="88">
        <v>254.52</v>
      </c>
      <c r="G1871" s="100">
        <v>260</v>
      </c>
      <c r="H1871" s="22">
        <f t="shared" si="435"/>
        <v>255.50666666666666</v>
      </c>
      <c r="I1871" s="23">
        <f t="shared" si="436"/>
        <v>4.0902485662039325</v>
      </c>
      <c r="J1871" s="23">
        <f t="shared" si="437"/>
        <v>1.6008382949710114</v>
      </c>
      <c r="K1871" s="24">
        <f t="shared" si="438"/>
        <v>255.50666666666666</v>
      </c>
      <c r="L1871" s="24">
        <f t="shared" si="439"/>
        <v>255.50666666666666</v>
      </c>
      <c r="M1871" s="24">
        <f t="shared" si="440"/>
        <v>255.51</v>
      </c>
      <c r="N1871" s="24">
        <f t="shared" si="441"/>
        <v>255.51</v>
      </c>
    </row>
    <row r="1872" spans="1:14" ht="30" x14ac:dyDescent="0.25">
      <c r="A1872" s="85">
        <v>1183</v>
      </c>
      <c r="B1872" s="1" t="s">
        <v>2217</v>
      </c>
      <c r="C1872" s="21" t="s">
        <v>23</v>
      </c>
      <c r="D1872" s="26">
        <v>1</v>
      </c>
      <c r="E1872" s="63">
        <v>252</v>
      </c>
      <c r="F1872" s="88">
        <v>254.52</v>
      </c>
      <c r="G1872" s="100">
        <v>260</v>
      </c>
      <c r="H1872" s="22">
        <f t="shared" si="435"/>
        <v>255.50666666666666</v>
      </c>
      <c r="I1872" s="23">
        <f t="shared" si="436"/>
        <v>4.0902485662039325</v>
      </c>
      <c r="J1872" s="23">
        <f t="shared" si="437"/>
        <v>1.6008382949710114</v>
      </c>
      <c r="K1872" s="24">
        <f t="shared" si="438"/>
        <v>255.50666666666666</v>
      </c>
      <c r="L1872" s="24">
        <f t="shared" si="439"/>
        <v>255.50666666666666</v>
      </c>
      <c r="M1872" s="24">
        <f t="shared" si="440"/>
        <v>255.51</v>
      </c>
      <c r="N1872" s="24">
        <f t="shared" si="441"/>
        <v>255.51</v>
      </c>
    </row>
    <row r="1873" spans="1:14" ht="30.75" customHeight="1" x14ac:dyDescent="0.25">
      <c r="A1873" s="85">
        <v>1184</v>
      </c>
      <c r="B1873" s="1" t="s">
        <v>2218</v>
      </c>
      <c r="C1873" s="21" t="s">
        <v>23</v>
      </c>
      <c r="D1873" s="26">
        <v>1</v>
      </c>
      <c r="E1873" s="63">
        <v>10222</v>
      </c>
      <c r="F1873" s="88">
        <v>10324.219999999999</v>
      </c>
      <c r="G1873" s="100">
        <v>10529</v>
      </c>
      <c r="H1873" s="22">
        <f t="shared" si="435"/>
        <v>10358.406666666668</v>
      </c>
      <c r="I1873" s="23">
        <f t="shared" si="436"/>
        <v>156.3291275909047</v>
      </c>
      <c r="J1873" s="23">
        <f t="shared" si="437"/>
        <v>1.5092005230299708</v>
      </c>
      <c r="K1873" s="24">
        <f t="shared" si="438"/>
        <v>10358.406666666668</v>
      </c>
      <c r="L1873" s="24">
        <f t="shared" si="439"/>
        <v>10358.406666666668</v>
      </c>
      <c r="M1873" s="24">
        <f t="shared" si="440"/>
        <v>10358.41</v>
      </c>
      <c r="N1873" s="24">
        <f t="shared" si="441"/>
        <v>10358.41</v>
      </c>
    </row>
    <row r="1874" spans="1:14" ht="30" x14ac:dyDescent="0.25">
      <c r="A1874" s="85">
        <v>1185</v>
      </c>
      <c r="B1874" s="1" t="s">
        <v>2219</v>
      </c>
      <c r="C1874" s="21" t="s">
        <v>23</v>
      </c>
      <c r="D1874" s="26">
        <v>1</v>
      </c>
      <c r="E1874" s="63">
        <v>10222</v>
      </c>
      <c r="F1874" s="88">
        <v>10324.219999999999</v>
      </c>
      <c r="G1874" s="100">
        <v>10529</v>
      </c>
      <c r="H1874" s="22">
        <f t="shared" si="435"/>
        <v>10358.406666666668</v>
      </c>
      <c r="I1874" s="23">
        <f t="shared" si="436"/>
        <v>156.3291275909047</v>
      </c>
      <c r="J1874" s="23">
        <f t="shared" si="437"/>
        <v>1.5092005230299708</v>
      </c>
      <c r="K1874" s="24">
        <f t="shared" si="438"/>
        <v>10358.406666666668</v>
      </c>
      <c r="L1874" s="24">
        <f t="shared" si="439"/>
        <v>10358.406666666668</v>
      </c>
      <c r="M1874" s="24">
        <f t="shared" si="440"/>
        <v>10358.41</v>
      </c>
      <c r="N1874" s="24">
        <f t="shared" si="441"/>
        <v>10358.41</v>
      </c>
    </row>
    <row r="1875" spans="1:14" ht="30" x14ac:dyDescent="0.25">
      <c r="A1875" s="85">
        <v>1186</v>
      </c>
      <c r="B1875" s="1" t="s">
        <v>2220</v>
      </c>
      <c r="C1875" s="21" t="s">
        <v>23</v>
      </c>
      <c r="D1875" s="26">
        <v>1</v>
      </c>
      <c r="E1875" s="63">
        <v>5104</v>
      </c>
      <c r="F1875" s="88">
        <v>5155.04</v>
      </c>
      <c r="G1875" s="100">
        <v>5257</v>
      </c>
      <c r="H1875" s="22">
        <f t="shared" si="435"/>
        <v>5172.0133333333333</v>
      </c>
      <c r="I1875" s="23">
        <f t="shared" si="436"/>
        <v>77.899425757404231</v>
      </c>
      <c r="J1875" s="23">
        <f t="shared" si="437"/>
        <v>1.5061721758400513</v>
      </c>
      <c r="K1875" s="24">
        <f t="shared" si="438"/>
        <v>5172.0133333333333</v>
      </c>
      <c r="L1875" s="24">
        <f t="shared" si="439"/>
        <v>5172.0133333333333</v>
      </c>
      <c r="M1875" s="24">
        <f t="shared" si="440"/>
        <v>5172.01</v>
      </c>
      <c r="N1875" s="24">
        <f t="shared" si="441"/>
        <v>5172.01</v>
      </c>
    </row>
    <row r="1876" spans="1:14" ht="24" x14ac:dyDescent="0.25">
      <c r="A1876" s="85">
        <v>1187</v>
      </c>
      <c r="B1876" s="1" t="s">
        <v>791</v>
      </c>
      <c r="C1876" s="21" t="s">
        <v>23</v>
      </c>
      <c r="D1876" s="26">
        <v>1</v>
      </c>
      <c r="E1876" s="63">
        <v>6364</v>
      </c>
      <c r="F1876" s="88">
        <v>6427.64</v>
      </c>
      <c r="G1876" s="100">
        <v>6555</v>
      </c>
      <c r="H1876" s="22">
        <f t="shared" si="435"/>
        <v>6448.88</v>
      </c>
      <c r="I1876" s="23">
        <f t="shared" si="436"/>
        <v>97.255350495486852</v>
      </c>
      <c r="J1876" s="23">
        <f t="shared" si="437"/>
        <v>1.5080967624686279</v>
      </c>
      <c r="K1876" s="24">
        <f t="shared" si="438"/>
        <v>6448.88</v>
      </c>
      <c r="L1876" s="24">
        <f t="shared" si="439"/>
        <v>6448.88</v>
      </c>
      <c r="M1876" s="24">
        <f t="shared" si="440"/>
        <v>6448.88</v>
      </c>
      <c r="N1876" s="24">
        <f t="shared" si="441"/>
        <v>6448.88</v>
      </c>
    </row>
    <row r="1877" spans="1:14" ht="33.75" customHeight="1" x14ac:dyDescent="0.25">
      <c r="A1877" s="85">
        <v>1188</v>
      </c>
      <c r="B1877" s="1" t="s">
        <v>2221</v>
      </c>
      <c r="C1877" s="21" t="s">
        <v>23</v>
      </c>
      <c r="D1877" s="26">
        <v>1</v>
      </c>
      <c r="E1877" s="63">
        <v>6364</v>
      </c>
      <c r="F1877" s="88">
        <v>6427.64</v>
      </c>
      <c r="G1877" s="100">
        <v>6555</v>
      </c>
      <c r="H1877" s="22">
        <f t="shared" si="435"/>
        <v>6448.88</v>
      </c>
      <c r="I1877" s="23">
        <f t="shared" si="436"/>
        <v>97.255350495486852</v>
      </c>
      <c r="J1877" s="23">
        <f t="shared" si="437"/>
        <v>1.5080967624686279</v>
      </c>
      <c r="K1877" s="24">
        <f t="shared" si="438"/>
        <v>6448.88</v>
      </c>
      <c r="L1877" s="24">
        <f t="shared" si="439"/>
        <v>6448.88</v>
      </c>
      <c r="M1877" s="24">
        <f t="shared" si="440"/>
        <v>6448.88</v>
      </c>
      <c r="N1877" s="24">
        <f t="shared" si="441"/>
        <v>6448.88</v>
      </c>
    </row>
    <row r="1878" spans="1:14" ht="30" x14ac:dyDescent="0.25">
      <c r="A1878" s="85">
        <v>1189</v>
      </c>
      <c r="B1878" s="1" t="s">
        <v>2222</v>
      </c>
      <c r="C1878" s="21" t="s">
        <v>23</v>
      </c>
      <c r="D1878" s="26">
        <v>1</v>
      </c>
      <c r="E1878" s="63">
        <v>142</v>
      </c>
      <c r="F1878" s="88">
        <v>143.41999999999999</v>
      </c>
      <c r="G1878" s="100">
        <v>146</v>
      </c>
      <c r="H1878" s="22">
        <f t="shared" si="435"/>
        <v>143.80666666666664</v>
      </c>
      <c r="I1878" s="23">
        <f t="shared" si="436"/>
        <v>2.0278395728788157</v>
      </c>
      <c r="J1878" s="23">
        <f t="shared" si="437"/>
        <v>1.4101151357462445</v>
      </c>
      <c r="K1878" s="24">
        <f t="shared" si="438"/>
        <v>143.80666666666664</v>
      </c>
      <c r="L1878" s="24">
        <f t="shared" si="439"/>
        <v>143.80666666666664</v>
      </c>
      <c r="M1878" s="24">
        <f t="shared" si="440"/>
        <v>143.81</v>
      </c>
      <c r="N1878" s="24">
        <f t="shared" si="441"/>
        <v>143.81</v>
      </c>
    </row>
    <row r="1879" spans="1:14" ht="45" x14ac:dyDescent="0.25">
      <c r="A1879" s="85">
        <v>1190</v>
      </c>
      <c r="B1879" s="1" t="s">
        <v>2223</v>
      </c>
      <c r="C1879" s="21" t="s">
        <v>23</v>
      </c>
      <c r="D1879" s="26">
        <v>1</v>
      </c>
      <c r="E1879" s="63">
        <v>1182</v>
      </c>
      <c r="F1879" s="88">
        <v>1193.82</v>
      </c>
      <c r="G1879" s="100">
        <v>1217</v>
      </c>
      <c r="H1879" s="22">
        <f t="shared" si="435"/>
        <v>1197.6066666666666</v>
      </c>
      <c r="I1879" s="23">
        <f t="shared" si="436"/>
        <v>17.804609889950793</v>
      </c>
      <c r="J1879" s="23">
        <f t="shared" si="437"/>
        <v>1.4866825966748232</v>
      </c>
      <c r="K1879" s="24">
        <f t="shared" si="438"/>
        <v>1197.6066666666666</v>
      </c>
      <c r="L1879" s="24">
        <f t="shared" si="439"/>
        <v>1197.6066666666666</v>
      </c>
      <c r="M1879" s="24">
        <f t="shared" si="440"/>
        <v>1197.6099999999999</v>
      </c>
      <c r="N1879" s="24">
        <f t="shared" si="441"/>
        <v>1197.6099999999999</v>
      </c>
    </row>
    <row r="1880" spans="1:14" ht="30" x14ac:dyDescent="0.25">
      <c r="A1880" s="85">
        <v>1191</v>
      </c>
      <c r="B1880" s="1" t="s">
        <v>2224</v>
      </c>
      <c r="C1880" s="21" t="s">
        <v>23</v>
      </c>
      <c r="D1880" s="26">
        <v>1</v>
      </c>
      <c r="E1880" s="63">
        <v>142</v>
      </c>
      <c r="F1880" s="88">
        <v>143.41999999999999</v>
      </c>
      <c r="G1880" s="100">
        <v>146</v>
      </c>
      <c r="H1880" s="22">
        <f>AVERAGE(E1880:G1880)</f>
        <v>143.80666666666664</v>
      </c>
      <c r="I1880" s="23">
        <f>SQRT(VAR(E1880:G1880))</f>
        <v>2.0278395728788157</v>
      </c>
      <c r="J1880" s="23">
        <f>I1880/H1880*100</f>
        <v>1.4101151357462445</v>
      </c>
      <c r="K1880" s="24">
        <f>D1880*SUM(E1880:G1880)/COLUMNS(E1880:G1880)</f>
        <v>143.80666666666664</v>
      </c>
      <c r="L1880" s="24">
        <f>K1880/D1880</f>
        <v>143.80666666666664</v>
      </c>
      <c r="M1880" s="24">
        <f>ROUND(L1880,2)</f>
        <v>143.81</v>
      </c>
      <c r="N1880" s="24">
        <f>M1880*D1880</f>
        <v>143.81</v>
      </c>
    </row>
    <row r="1881" spans="1:14" ht="36.75" customHeight="1" x14ac:dyDescent="0.25">
      <c r="A1881" s="85">
        <v>1192</v>
      </c>
      <c r="B1881" s="1" t="s">
        <v>2225</v>
      </c>
      <c r="C1881" s="21" t="s">
        <v>23</v>
      </c>
      <c r="D1881" s="26">
        <v>1</v>
      </c>
      <c r="E1881" s="63">
        <v>102</v>
      </c>
      <c r="F1881" s="88">
        <v>103.02</v>
      </c>
      <c r="G1881" s="100">
        <v>105</v>
      </c>
      <c r="H1881" s="22">
        <f>AVERAGE(E1881:G1881)</f>
        <v>103.33999999999999</v>
      </c>
      <c r="I1881" s="23">
        <f>SQRT(VAR(E1881:G1881))</f>
        <v>1.525385197253468</v>
      </c>
      <c r="J1881" s="23">
        <f>I1881/H1881*100</f>
        <v>1.4760839919232323</v>
      </c>
      <c r="K1881" s="24">
        <f>D1881*SUM(E1881:G1881)/COLUMNS(E1881:G1881)</f>
        <v>103.33999999999999</v>
      </c>
      <c r="L1881" s="24">
        <f>K1881/D1881</f>
        <v>103.33999999999999</v>
      </c>
      <c r="M1881" s="24">
        <f>ROUND(L1881,2)</f>
        <v>103.34</v>
      </c>
      <c r="N1881" s="24">
        <f>M1881*D1881</f>
        <v>103.34</v>
      </c>
    </row>
    <row r="1882" spans="1:14" ht="30" x14ac:dyDescent="0.25">
      <c r="A1882" s="85">
        <v>1193</v>
      </c>
      <c r="B1882" s="1" t="s">
        <v>2226</v>
      </c>
      <c r="C1882" s="21" t="s">
        <v>23</v>
      </c>
      <c r="D1882" s="26">
        <v>1</v>
      </c>
      <c r="E1882" s="63">
        <v>102</v>
      </c>
      <c r="F1882" s="88">
        <v>103.02</v>
      </c>
      <c r="G1882" s="100">
        <v>105</v>
      </c>
      <c r="H1882" s="22">
        <f>AVERAGE(E1882:G1882)</f>
        <v>103.33999999999999</v>
      </c>
      <c r="I1882" s="23">
        <f>SQRT(VAR(E1882:G1882))</f>
        <v>1.525385197253468</v>
      </c>
      <c r="J1882" s="23">
        <f>I1882/H1882*100</f>
        <v>1.4760839919232323</v>
      </c>
      <c r="K1882" s="24">
        <f>D1882*SUM(E1882:G1882)/COLUMNS(E1882:G1882)</f>
        <v>103.33999999999999</v>
      </c>
      <c r="L1882" s="24">
        <f>K1882/D1882</f>
        <v>103.33999999999999</v>
      </c>
      <c r="M1882" s="24">
        <f>ROUND(L1882,2)</f>
        <v>103.34</v>
      </c>
      <c r="N1882" s="24">
        <f>M1882*D1882</f>
        <v>103.34</v>
      </c>
    </row>
    <row r="1883" spans="1:14" ht="30" x14ac:dyDescent="0.25">
      <c r="A1883" s="85">
        <v>1194</v>
      </c>
      <c r="B1883" s="1" t="s">
        <v>2227</v>
      </c>
      <c r="C1883" s="21" t="s">
        <v>23</v>
      </c>
      <c r="D1883" s="26">
        <v>1</v>
      </c>
      <c r="E1883" s="63">
        <v>118</v>
      </c>
      <c r="F1883" s="88">
        <v>119.18</v>
      </c>
      <c r="G1883" s="100">
        <v>122</v>
      </c>
      <c r="H1883" s="22">
        <f>AVERAGE(E1883:G1883)</f>
        <v>119.72666666666667</v>
      </c>
      <c r="I1883" s="23">
        <f>SQRT(VAR(E1883:G1883))</f>
        <v>2.0552696497864531</v>
      </c>
      <c r="J1883" s="23">
        <f>I1883/H1883*100</f>
        <v>1.7166348208027613</v>
      </c>
      <c r="K1883" s="24">
        <f>D1883*SUM(E1883:G1883)/COLUMNS(E1883:G1883)</f>
        <v>119.72666666666667</v>
      </c>
      <c r="L1883" s="24">
        <f>K1883/D1883</f>
        <v>119.72666666666667</v>
      </c>
      <c r="M1883" s="24">
        <f>ROUND(L1883,2)</f>
        <v>119.73</v>
      </c>
      <c r="N1883" s="24">
        <f>M1883*D1883</f>
        <v>119.73</v>
      </c>
    </row>
    <row r="1884" spans="1:14" x14ac:dyDescent="0.25">
      <c r="A1884" s="101" t="s">
        <v>558</v>
      </c>
      <c r="B1884" s="101"/>
      <c r="C1884" s="101"/>
      <c r="D1884" s="101"/>
      <c r="E1884" s="101"/>
      <c r="F1884" s="101"/>
      <c r="G1884" s="101"/>
      <c r="H1884" s="101"/>
      <c r="I1884" s="101"/>
      <c r="J1884" s="101"/>
      <c r="K1884" s="101"/>
      <c r="L1884" s="101"/>
      <c r="M1884" s="101"/>
      <c r="N1884" s="101"/>
    </row>
    <row r="1885" spans="1:14" ht="30" x14ac:dyDescent="0.25">
      <c r="A1885" s="85">
        <v>1195</v>
      </c>
      <c r="B1885" s="1" t="s">
        <v>2228</v>
      </c>
      <c r="C1885" s="21" t="s">
        <v>23</v>
      </c>
      <c r="D1885" s="26">
        <v>1</v>
      </c>
      <c r="E1885" s="63">
        <v>9278</v>
      </c>
      <c r="F1885" s="88">
        <v>9370.7800000000007</v>
      </c>
      <c r="G1885" s="100">
        <v>9556</v>
      </c>
      <c r="H1885" s="22">
        <f t="shared" ref="H1885:H1932" si="442">AVERAGE(E1885:G1885)</f>
        <v>9401.5933333333323</v>
      </c>
      <c r="I1885" s="23">
        <f t="shared" ref="I1885:I1932" si="443">SQRT(VAR(E1885:G1885))</f>
        <v>141.53832037060957</v>
      </c>
      <c r="J1885" s="23">
        <f t="shared" ref="J1885:J1932" si="444">I1885/H1885*100</f>
        <v>1.5054716296735118</v>
      </c>
      <c r="K1885" s="24">
        <f t="shared" ref="K1885:K1932" si="445">D1885*SUM(E1885:G1885)/COLUMNS(E1885:G1885)</f>
        <v>9401.5933333333323</v>
      </c>
      <c r="L1885" s="24">
        <f t="shared" ref="L1885:L1932" si="446">K1885/D1885</f>
        <v>9401.5933333333323</v>
      </c>
      <c r="M1885" s="24">
        <f t="shared" ref="M1885:M1932" si="447">ROUND(L1885,2)</f>
        <v>9401.59</v>
      </c>
      <c r="N1885" s="24">
        <f t="shared" ref="N1885:N1932" si="448">M1885*D1885</f>
        <v>9401.59</v>
      </c>
    </row>
    <row r="1886" spans="1:14" ht="30" x14ac:dyDescent="0.25">
      <c r="A1886" s="85">
        <v>1196</v>
      </c>
      <c r="B1886" s="1" t="s">
        <v>2229</v>
      </c>
      <c r="C1886" s="21" t="s">
        <v>23</v>
      </c>
      <c r="D1886" s="26">
        <v>1</v>
      </c>
      <c r="E1886" s="63">
        <v>820</v>
      </c>
      <c r="F1886" s="88">
        <v>828.2</v>
      </c>
      <c r="G1886" s="100">
        <v>845</v>
      </c>
      <c r="H1886" s="22">
        <f t="shared" si="442"/>
        <v>831.06666666666661</v>
      </c>
      <c r="I1886" s="23">
        <f t="shared" si="443"/>
        <v>12.744148984272476</v>
      </c>
      <c r="J1886" s="23">
        <f t="shared" si="444"/>
        <v>1.5334689135575739</v>
      </c>
      <c r="K1886" s="24">
        <f t="shared" si="445"/>
        <v>831.06666666666661</v>
      </c>
      <c r="L1886" s="24">
        <f t="shared" si="446"/>
        <v>831.06666666666661</v>
      </c>
      <c r="M1886" s="24">
        <f t="shared" si="447"/>
        <v>831.07</v>
      </c>
      <c r="N1886" s="24">
        <f t="shared" si="448"/>
        <v>831.07</v>
      </c>
    </row>
    <row r="1887" spans="1:14" ht="30" x14ac:dyDescent="0.25">
      <c r="A1887" s="85">
        <v>1197</v>
      </c>
      <c r="B1887" s="1" t="s">
        <v>2230</v>
      </c>
      <c r="C1887" s="21" t="s">
        <v>23</v>
      </c>
      <c r="D1887" s="26">
        <v>1</v>
      </c>
      <c r="E1887" s="63">
        <v>1008</v>
      </c>
      <c r="F1887" s="88">
        <v>1018.08</v>
      </c>
      <c r="G1887" s="100">
        <v>1038</v>
      </c>
      <c r="H1887" s="22">
        <f t="shared" si="442"/>
        <v>1021.36</v>
      </c>
      <c r="I1887" s="23">
        <f t="shared" si="443"/>
        <v>15.266590975067087</v>
      </c>
      <c r="J1887" s="23">
        <f t="shared" si="444"/>
        <v>1.4947316298922111</v>
      </c>
      <c r="K1887" s="24">
        <f t="shared" si="445"/>
        <v>1021.36</v>
      </c>
      <c r="L1887" s="24">
        <f t="shared" si="446"/>
        <v>1021.36</v>
      </c>
      <c r="M1887" s="24">
        <f t="shared" si="447"/>
        <v>1021.36</v>
      </c>
      <c r="N1887" s="24">
        <f t="shared" si="448"/>
        <v>1021.36</v>
      </c>
    </row>
    <row r="1888" spans="1:14" ht="30" x14ac:dyDescent="0.25">
      <c r="A1888" s="85">
        <v>1198</v>
      </c>
      <c r="B1888" s="1" t="s">
        <v>2231</v>
      </c>
      <c r="C1888" s="21" t="s">
        <v>23</v>
      </c>
      <c r="D1888" s="26">
        <v>1</v>
      </c>
      <c r="E1888" s="63">
        <v>3214</v>
      </c>
      <c r="F1888" s="88">
        <v>3246.14</v>
      </c>
      <c r="G1888" s="100">
        <v>3310</v>
      </c>
      <c r="H1888" s="22">
        <f t="shared" si="442"/>
        <v>3256.7133333333331</v>
      </c>
      <c r="I1888" s="23">
        <f t="shared" si="443"/>
        <v>48.865596623118549</v>
      </c>
      <c r="J1888" s="23">
        <f t="shared" si="444"/>
        <v>1.5004574127838051</v>
      </c>
      <c r="K1888" s="24">
        <f t="shared" si="445"/>
        <v>3256.7133333333331</v>
      </c>
      <c r="L1888" s="24">
        <f t="shared" si="446"/>
        <v>3256.7133333333331</v>
      </c>
      <c r="M1888" s="24">
        <f t="shared" si="447"/>
        <v>3256.71</v>
      </c>
      <c r="N1888" s="24">
        <f t="shared" si="448"/>
        <v>3256.71</v>
      </c>
    </row>
    <row r="1889" spans="1:14" ht="35.25" customHeight="1" x14ac:dyDescent="0.25">
      <c r="A1889" s="85">
        <v>1199</v>
      </c>
      <c r="B1889" s="1" t="s">
        <v>2232</v>
      </c>
      <c r="C1889" s="21" t="s">
        <v>23</v>
      </c>
      <c r="D1889" s="26">
        <v>1</v>
      </c>
      <c r="E1889" s="63">
        <v>88</v>
      </c>
      <c r="F1889" s="88">
        <v>88.88</v>
      </c>
      <c r="G1889" s="100">
        <v>91</v>
      </c>
      <c r="H1889" s="22">
        <f t="shared" si="442"/>
        <v>89.293333333333337</v>
      </c>
      <c r="I1889" s="23">
        <f t="shared" si="443"/>
        <v>1.5421197532401092</v>
      </c>
      <c r="J1889" s="23">
        <f t="shared" si="444"/>
        <v>1.7270267506795309</v>
      </c>
      <c r="K1889" s="24">
        <f t="shared" si="445"/>
        <v>89.293333333333337</v>
      </c>
      <c r="L1889" s="24">
        <f t="shared" si="446"/>
        <v>89.293333333333337</v>
      </c>
      <c r="M1889" s="24">
        <f t="shared" si="447"/>
        <v>89.29</v>
      </c>
      <c r="N1889" s="24">
        <f t="shared" si="448"/>
        <v>89.29</v>
      </c>
    </row>
    <row r="1890" spans="1:14" ht="30" x14ac:dyDescent="0.25">
      <c r="A1890" s="85">
        <v>1200</v>
      </c>
      <c r="B1890" s="1" t="s">
        <v>2233</v>
      </c>
      <c r="C1890" s="21" t="s">
        <v>23</v>
      </c>
      <c r="D1890" s="26">
        <v>1</v>
      </c>
      <c r="E1890" s="63">
        <v>2316</v>
      </c>
      <c r="F1890" s="88">
        <v>2339.16</v>
      </c>
      <c r="G1890" s="100">
        <v>2385</v>
      </c>
      <c r="H1890" s="22">
        <f t="shared" si="442"/>
        <v>2346.7199999999998</v>
      </c>
      <c r="I1890" s="23">
        <f t="shared" si="443"/>
        <v>35.115740060548362</v>
      </c>
      <c r="J1890" s="23">
        <f t="shared" si="444"/>
        <v>1.4963753690490713</v>
      </c>
      <c r="K1890" s="24">
        <f t="shared" si="445"/>
        <v>2346.7199999999998</v>
      </c>
      <c r="L1890" s="24">
        <f t="shared" si="446"/>
        <v>2346.7199999999998</v>
      </c>
      <c r="M1890" s="24">
        <f t="shared" si="447"/>
        <v>2346.7199999999998</v>
      </c>
      <c r="N1890" s="24">
        <f t="shared" si="448"/>
        <v>2346.7199999999998</v>
      </c>
    </row>
    <row r="1891" spans="1:14" ht="30" x14ac:dyDescent="0.25">
      <c r="A1891" s="85">
        <v>1201</v>
      </c>
      <c r="B1891" s="1" t="s">
        <v>2234</v>
      </c>
      <c r="C1891" s="21" t="s">
        <v>23</v>
      </c>
      <c r="D1891" s="26">
        <v>1</v>
      </c>
      <c r="E1891" s="63">
        <v>470</v>
      </c>
      <c r="F1891" s="88">
        <v>474.7</v>
      </c>
      <c r="G1891" s="100">
        <v>484</v>
      </c>
      <c r="H1891" s="22">
        <f t="shared" si="442"/>
        <v>476.23333333333335</v>
      </c>
      <c r="I1891" s="23">
        <f t="shared" si="443"/>
        <v>7.1248391794715866</v>
      </c>
      <c r="J1891" s="23">
        <f t="shared" si="444"/>
        <v>1.4960815803468019</v>
      </c>
      <c r="K1891" s="24">
        <f t="shared" si="445"/>
        <v>476.23333333333335</v>
      </c>
      <c r="L1891" s="24">
        <f t="shared" si="446"/>
        <v>476.23333333333335</v>
      </c>
      <c r="M1891" s="24">
        <f t="shared" si="447"/>
        <v>476.23</v>
      </c>
      <c r="N1891" s="24">
        <f t="shared" si="448"/>
        <v>476.23</v>
      </c>
    </row>
    <row r="1892" spans="1:14" ht="30" x14ac:dyDescent="0.25">
      <c r="A1892" s="85">
        <v>1202</v>
      </c>
      <c r="B1892" s="1" t="s">
        <v>2235</v>
      </c>
      <c r="C1892" s="21" t="s">
        <v>23</v>
      </c>
      <c r="D1892" s="26">
        <v>1</v>
      </c>
      <c r="E1892" s="63">
        <v>252</v>
      </c>
      <c r="F1892" s="88">
        <v>254.52</v>
      </c>
      <c r="G1892" s="100">
        <v>260</v>
      </c>
      <c r="H1892" s="22">
        <f t="shared" si="442"/>
        <v>255.50666666666666</v>
      </c>
      <c r="I1892" s="23">
        <f t="shared" si="443"/>
        <v>4.0902485662039325</v>
      </c>
      <c r="J1892" s="23">
        <f t="shared" si="444"/>
        <v>1.6008382949710114</v>
      </c>
      <c r="K1892" s="24">
        <f t="shared" si="445"/>
        <v>255.50666666666666</v>
      </c>
      <c r="L1892" s="24">
        <f t="shared" si="446"/>
        <v>255.50666666666666</v>
      </c>
      <c r="M1892" s="24">
        <f t="shared" si="447"/>
        <v>255.51</v>
      </c>
      <c r="N1892" s="24">
        <f t="shared" si="448"/>
        <v>255.51</v>
      </c>
    </row>
    <row r="1893" spans="1:14" ht="30" x14ac:dyDescent="0.25">
      <c r="A1893" s="85">
        <v>1203</v>
      </c>
      <c r="B1893" s="1" t="s">
        <v>2236</v>
      </c>
      <c r="C1893" s="21" t="s">
        <v>23</v>
      </c>
      <c r="D1893" s="26">
        <v>1</v>
      </c>
      <c r="E1893" s="63">
        <v>260</v>
      </c>
      <c r="F1893" s="88">
        <v>262.60000000000002</v>
      </c>
      <c r="G1893" s="100">
        <v>268</v>
      </c>
      <c r="H1893" s="22">
        <f t="shared" si="442"/>
        <v>263.53333333333336</v>
      </c>
      <c r="I1893" s="23">
        <f t="shared" si="443"/>
        <v>4.0808495847474351</v>
      </c>
      <c r="J1893" s="23">
        <f t="shared" si="444"/>
        <v>1.548513629426044</v>
      </c>
      <c r="K1893" s="24">
        <f t="shared" si="445"/>
        <v>263.53333333333336</v>
      </c>
      <c r="L1893" s="24">
        <f t="shared" si="446"/>
        <v>263.53333333333336</v>
      </c>
      <c r="M1893" s="24">
        <f t="shared" si="447"/>
        <v>263.52999999999997</v>
      </c>
      <c r="N1893" s="24">
        <f t="shared" si="448"/>
        <v>263.52999999999997</v>
      </c>
    </row>
    <row r="1894" spans="1:14" ht="45" x14ac:dyDescent="0.25">
      <c r="A1894" s="85">
        <v>1204</v>
      </c>
      <c r="B1894" s="1" t="s">
        <v>2237</v>
      </c>
      <c r="C1894" s="21" t="s">
        <v>23</v>
      </c>
      <c r="D1894" s="26">
        <v>1</v>
      </c>
      <c r="E1894" s="63">
        <v>332</v>
      </c>
      <c r="F1894" s="88">
        <v>335.32</v>
      </c>
      <c r="G1894" s="100">
        <v>342</v>
      </c>
      <c r="H1894" s="22">
        <f t="shared" si="442"/>
        <v>336.44</v>
      </c>
      <c r="I1894" s="23">
        <f t="shared" si="443"/>
        <v>5.0932111678193754</v>
      </c>
      <c r="J1894" s="23">
        <f t="shared" si="444"/>
        <v>1.5138542289321648</v>
      </c>
      <c r="K1894" s="24">
        <f t="shared" si="445"/>
        <v>336.44</v>
      </c>
      <c r="L1894" s="24">
        <f t="shared" si="446"/>
        <v>336.44</v>
      </c>
      <c r="M1894" s="24">
        <f t="shared" si="447"/>
        <v>336.44</v>
      </c>
      <c r="N1894" s="24">
        <f t="shared" si="448"/>
        <v>336.44</v>
      </c>
    </row>
    <row r="1895" spans="1:14" ht="44.25" customHeight="1" x14ac:dyDescent="0.25">
      <c r="A1895" s="85">
        <v>1205</v>
      </c>
      <c r="B1895" s="1" t="s">
        <v>2238</v>
      </c>
      <c r="C1895" s="21" t="s">
        <v>23</v>
      </c>
      <c r="D1895" s="26">
        <v>1</v>
      </c>
      <c r="E1895" s="63">
        <v>292</v>
      </c>
      <c r="F1895" s="88">
        <v>294.92</v>
      </c>
      <c r="G1895" s="100">
        <v>301</v>
      </c>
      <c r="H1895" s="22">
        <f t="shared" si="442"/>
        <v>295.97333333333336</v>
      </c>
      <c r="I1895" s="23">
        <f t="shared" si="443"/>
        <v>4.5915284310709996</v>
      </c>
      <c r="J1895" s="23">
        <f t="shared" si="444"/>
        <v>1.5513317971453506</v>
      </c>
      <c r="K1895" s="24">
        <f t="shared" si="445"/>
        <v>295.97333333333336</v>
      </c>
      <c r="L1895" s="24">
        <f t="shared" si="446"/>
        <v>295.97333333333336</v>
      </c>
      <c r="M1895" s="24">
        <f t="shared" si="447"/>
        <v>295.97000000000003</v>
      </c>
      <c r="N1895" s="24">
        <f t="shared" si="448"/>
        <v>295.97000000000003</v>
      </c>
    </row>
    <row r="1896" spans="1:14" ht="30" x14ac:dyDescent="0.25">
      <c r="A1896" s="85">
        <v>1206</v>
      </c>
      <c r="B1896" s="1" t="s">
        <v>2239</v>
      </c>
      <c r="C1896" s="21" t="s">
        <v>23</v>
      </c>
      <c r="D1896" s="26">
        <v>1</v>
      </c>
      <c r="E1896" s="63">
        <v>354</v>
      </c>
      <c r="F1896" s="88">
        <v>357.54</v>
      </c>
      <c r="G1896" s="100">
        <v>365</v>
      </c>
      <c r="H1896" s="22">
        <f t="shared" si="442"/>
        <v>358.84666666666664</v>
      </c>
      <c r="I1896" s="23">
        <f t="shared" si="443"/>
        <v>5.6152055468462869</v>
      </c>
      <c r="J1896" s="23">
        <f t="shared" si="444"/>
        <v>1.5647924499357999</v>
      </c>
      <c r="K1896" s="24">
        <f t="shared" si="445"/>
        <v>358.84666666666664</v>
      </c>
      <c r="L1896" s="24">
        <f t="shared" si="446"/>
        <v>358.84666666666664</v>
      </c>
      <c r="M1896" s="24">
        <f t="shared" si="447"/>
        <v>358.85</v>
      </c>
      <c r="N1896" s="24">
        <f t="shared" si="448"/>
        <v>358.85</v>
      </c>
    </row>
    <row r="1897" spans="1:14" ht="30" x14ac:dyDescent="0.25">
      <c r="A1897" s="85">
        <v>1207</v>
      </c>
      <c r="B1897" s="1" t="s">
        <v>2240</v>
      </c>
      <c r="C1897" s="21" t="s">
        <v>23</v>
      </c>
      <c r="D1897" s="26">
        <v>1</v>
      </c>
      <c r="E1897" s="63">
        <v>490</v>
      </c>
      <c r="F1897" s="88">
        <v>494.9</v>
      </c>
      <c r="G1897" s="100">
        <v>505</v>
      </c>
      <c r="H1897" s="22">
        <f t="shared" si="442"/>
        <v>496.63333333333338</v>
      </c>
      <c r="I1897" s="23">
        <f t="shared" si="443"/>
        <v>7.6487471741020023</v>
      </c>
      <c r="J1897" s="23">
        <f t="shared" si="444"/>
        <v>1.5401195732804889</v>
      </c>
      <c r="K1897" s="24">
        <f t="shared" si="445"/>
        <v>496.63333333333338</v>
      </c>
      <c r="L1897" s="24">
        <f t="shared" si="446"/>
        <v>496.63333333333338</v>
      </c>
      <c r="M1897" s="24">
        <f t="shared" si="447"/>
        <v>496.63</v>
      </c>
      <c r="N1897" s="24">
        <f t="shared" si="448"/>
        <v>496.63</v>
      </c>
    </row>
    <row r="1898" spans="1:14" ht="24" x14ac:dyDescent="0.25">
      <c r="A1898" s="85">
        <v>1208</v>
      </c>
      <c r="B1898" s="1" t="s">
        <v>2241</v>
      </c>
      <c r="C1898" s="21" t="s">
        <v>23</v>
      </c>
      <c r="D1898" s="26">
        <v>1</v>
      </c>
      <c r="E1898" s="63">
        <v>442</v>
      </c>
      <c r="F1898" s="88">
        <v>446.42</v>
      </c>
      <c r="G1898" s="100">
        <v>455</v>
      </c>
      <c r="H1898" s="22">
        <f t="shared" si="442"/>
        <v>447.80666666666667</v>
      </c>
      <c r="I1898" s="23">
        <f t="shared" si="443"/>
        <v>6.6100025214316913</v>
      </c>
      <c r="J1898" s="23">
        <f t="shared" si="444"/>
        <v>1.4760839919232314</v>
      </c>
      <c r="K1898" s="24">
        <f t="shared" si="445"/>
        <v>447.80666666666667</v>
      </c>
      <c r="L1898" s="24">
        <f t="shared" si="446"/>
        <v>447.80666666666667</v>
      </c>
      <c r="M1898" s="24">
        <f t="shared" si="447"/>
        <v>447.81</v>
      </c>
      <c r="N1898" s="24">
        <f t="shared" si="448"/>
        <v>447.81</v>
      </c>
    </row>
    <row r="1899" spans="1:14" ht="24" x14ac:dyDescent="0.25">
      <c r="A1899" s="85">
        <v>1209</v>
      </c>
      <c r="B1899" s="1" t="s">
        <v>2242</v>
      </c>
      <c r="C1899" s="21" t="s">
        <v>23</v>
      </c>
      <c r="D1899" s="26">
        <v>1</v>
      </c>
      <c r="E1899" s="63">
        <v>9988</v>
      </c>
      <c r="F1899" s="88">
        <v>10087.879999999999</v>
      </c>
      <c r="G1899" s="100">
        <v>10288</v>
      </c>
      <c r="H1899" s="22">
        <f t="shared" si="442"/>
        <v>10121.293333333333</v>
      </c>
      <c r="I1899" s="23">
        <f t="shared" si="443"/>
        <v>152.76563138786602</v>
      </c>
      <c r="J1899" s="23">
        <f t="shared" si="444"/>
        <v>1.5093489177390969</v>
      </c>
      <c r="K1899" s="24">
        <f t="shared" si="445"/>
        <v>10121.293333333333</v>
      </c>
      <c r="L1899" s="24">
        <f t="shared" si="446"/>
        <v>10121.293333333333</v>
      </c>
      <c r="M1899" s="24">
        <f t="shared" si="447"/>
        <v>10121.290000000001</v>
      </c>
      <c r="N1899" s="24">
        <f t="shared" si="448"/>
        <v>10121.290000000001</v>
      </c>
    </row>
    <row r="1900" spans="1:14" ht="30" x14ac:dyDescent="0.25">
      <c r="A1900" s="85">
        <v>1210</v>
      </c>
      <c r="B1900" s="1" t="s">
        <v>2243</v>
      </c>
      <c r="C1900" s="21" t="s">
        <v>23</v>
      </c>
      <c r="D1900" s="26">
        <v>1</v>
      </c>
      <c r="E1900" s="63">
        <v>332</v>
      </c>
      <c r="F1900" s="88">
        <v>335.32</v>
      </c>
      <c r="G1900" s="100">
        <v>342</v>
      </c>
      <c r="H1900" s="22">
        <f t="shared" si="442"/>
        <v>336.44</v>
      </c>
      <c r="I1900" s="23">
        <f t="shared" si="443"/>
        <v>5.0932111678193754</v>
      </c>
      <c r="J1900" s="23">
        <f t="shared" si="444"/>
        <v>1.5138542289321648</v>
      </c>
      <c r="K1900" s="24">
        <f t="shared" si="445"/>
        <v>336.44</v>
      </c>
      <c r="L1900" s="24">
        <f t="shared" si="446"/>
        <v>336.44</v>
      </c>
      <c r="M1900" s="24">
        <f t="shared" si="447"/>
        <v>336.44</v>
      </c>
      <c r="N1900" s="24">
        <f t="shared" si="448"/>
        <v>336.44</v>
      </c>
    </row>
    <row r="1901" spans="1:14" ht="45" customHeight="1" x14ac:dyDescent="0.25">
      <c r="A1901" s="85">
        <v>1211</v>
      </c>
      <c r="B1901" s="1" t="s">
        <v>2244</v>
      </c>
      <c r="C1901" s="21" t="s">
        <v>23</v>
      </c>
      <c r="D1901" s="26">
        <v>1</v>
      </c>
      <c r="E1901" s="63">
        <v>496</v>
      </c>
      <c r="F1901" s="88">
        <v>500.96</v>
      </c>
      <c r="G1901" s="100">
        <v>511</v>
      </c>
      <c r="H1901" s="22">
        <f t="shared" si="442"/>
        <v>502.65333333333336</v>
      </c>
      <c r="I1901" s="23">
        <f t="shared" si="443"/>
        <v>7.6420241646656271</v>
      </c>
      <c r="J1901" s="23">
        <f t="shared" si="444"/>
        <v>1.5203369117215895</v>
      </c>
      <c r="K1901" s="24">
        <f t="shared" si="445"/>
        <v>502.65333333333336</v>
      </c>
      <c r="L1901" s="24">
        <f t="shared" si="446"/>
        <v>502.65333333333336</v>
      </c>
      <c r="M1901" s="24">
        <f t="shared" si="447"/>
        <v>502.65</v>
      </c>
      <c r="N1901" s="24">
        <f t="shared" si="448"/>
        <v>502.65</v>
      </c>
    </row>
    <row r="1902" spans="1:14" ht="30" x14ac:dyDescent="0.25">
      <c r="A1902" s="85">
        <v>1212</v>
      </c>
      <c r="B1902" s="1" t="s">
        <v>2245</v>
      </c>
      <c r="C1902" s="21" t="s">
        <v>23</v>
      </c>
      <c r="D1902" s="26">
        <v>1</v>
      </c>
      <c r="E1902" s="63">
        <v>496</v>
      </c>
      <c r="F1902" s="88">
        <v>500.96</v>
      </c>
      <c r="G1902" s="100">
        <v>511</v>
      </c>
      <c r="H1902" s="22">
        <f t="shared" si="442"/>
        <v>502.65333333333336</v>
      </c>
      <c r="I1902" s="23">
        <f t="shared" si="443"/>
        <v>7.6420241646656271</v>
      </c>
      <c r="J1902" s="23">
        <f t="shared" si="444"/>
        <v>1.5203369117215895</v>
      </c>
      <c r="K1902" s="24">
        <f t="shared" si="445"/>
        <v>502.65333333333336</v>
      </c>
      <c r="L1902" s="24">
        <f t="shared" si="446"/>
        <v>502.65333333333336</v>
      </c>
      <c r="M1902" s="24">
        <f t="shared" si="447"/>
        <v>502.65</v>
      </c>
      <c r="N1902" s="24">
        <f t="shared" si="448"/>
        <v>502.65</v>
      </c>
    </row>
    <row r="1903" spans="1:14" ht="30" x14ac:dyDescent="0.25">
      <c r="A1903" s="85">
        <v>1213</v>
      </c>
      <c r="B1903" s="1" t="s">
        <v>2246</v>
      </c>
      <c r="C1903" s="21" t="s">
        <v>23</v>
      </c>
      <c r="D1903" s="26">
        <v>1</v>
      </c>
      <c r="E1903" s="63">
        <v>2152</v>
      </c>
      <c r="F1903" s="88">
        <v>2173.52</v>
      </c>
      <c r="G1903" s="100">
        <v>2217</v>
      </c>
      <c r="H1903" s="22">
        <f t="shared" si="442"/>
        <v>2180.84</v>
      </c>
      <c r="I1903" s="23">
        <f t="shared" si="443"/>
        <v>33.112487070590156</v>
      </c>
      <c r="J1903" s="23">
        <f t="shared" si="444"/>
        <v>1.5183363782116135</v>
      </c>
      <c r="K1903" s="24">
        <f t="shared" si="445"/>
        <v>2180.84</v>
      </c>
      <c r="L1903" s="24">
        <f t="shared" si="446"/>
        <v>2180.84</v>
      </c>
      <c r="M1903" s="24">
        <f t="shared" si="447"/>
        <v>2180.84</v>
      </c>
      <c r="N1903" s="24">
        <f t="shared" si="448"/>
        <v>2180.84</v>
      </c>
    </row>
    <row r="1904" spans="1:14" ht="30" x14ac:dyDescent="0.25">
      <c r="A1904" s="85">
        <v>1214</v>
      </c>
      <c r="B1904" s="1" t="s">
        <v>2247</v>
      </c>
      <c r="C1904" s="21" t="s">
        <v>23</v>
      </c>
      <c r="D1904" s="26">
        <v>1</v>
      </c>
      <c r="E1904" s="63">
        <v>1844</v>
      </c>
      <c r="F1904" s="88">
        <v>1862.44</v>
      </c>
      <c r="G1904" s="100">
        <v>1899</v>
      </c>
      <c r="H1904" s="22">
        <f t="shared" si="442"/>
        <v>1868.4800000000002</v>
      </c>
      <c r="I1904" s="23">
        <f t="shared" si="443"/>
        <v>27.993056281871041</v>
      </c>
      <c r="J1904" s="23">
        <f t="shared" si="444"/>
        <v>1.4981726473856309</v>
      </c>
      <c r="K1904" s="24">
        <f t="shared" si="445"/>
        <v>1868.4800000000002</v>
      </c>
      <c r="L1904" s="24">
        <f t="shared" si="446"/>
        <v>1868.4800000000002</v>
      </c>
      <c r="M1904" s="24">
        <f t="shared" si="447"/>
        <v>1868.48</v>
      </c>
      <c r="N1904" s="24">
        <f t="shared" si="448"/>
        <v>1868.48</v>
      </c>
    </row>
    <row r="1905" spans="1:14" ht="30" x14ac:dyDescent="0.25">
      <c r="A1905" s="85">
        <v>1215</v>
      </c>
      <c r="B1905" s="1" t="s">
        <v>2248</v>
      </c>
      <c r="C1905" s="21" t="s">
        <v>23</v>
      </c>
      <c r="D1905" s="26">
        <v>1</v>
      </c>
      <c r="E1905" s="63">
        <v>3104</v>
      </c>
      <c r="F1905" s="88">
        <v>3135.04</v>
      </c>
      <c r="G1905" s="100">
        <v>3197</v>
      </c>
      <c r="H1905" s="22">
        <f t="shared" si="442"/>
        <v>3145.3466666666668</v>
      </c>
      <c r="I1905" s="23">
        <f t="shared" si="443"/>
        <v>47.348923254212799</v>
      </c>
      <c r="J1905" s="23">
        <f t="shared" si="444"/>
        <v>1.5053642180685796</v>
      </c>
      <c r="K1905" s="24">
        <f t="shared" si="445"/>
        <v>3145.3466666666668</v>
      </c>
      <c r="L1905" s="24">
        <f t="shared" si="446"/>
        <v>3145.3466666666668</v>
      </c>
      <c r="M1905" s="24">
        <f t="shared" si="447"/>
        <v>3145.35</v>
      </c>
      <c r="N1905" s="24">
        <f t="shared" si="448"/>
        <v>3145.35</v>
      </c>
    </row>
    <row r="1906" spans="1:14" ht="24" x14ac:dyDescent="0.25">
      <c r="A1906" s="85">
        <v>1216</v>
      </c>
      <c r="B1906" s="1" t="s">
        <v>744</v>
      </c>
      <c r="C1906" s="21" t="s">
        <v>23</v>
      </c>
      <c r="D1906" s="26">
        <v>1</v>
      </c>
      <c r="E1906" s="63">
        <v>662</v>
      </c>
      <c r="F1906" s="88">
        <v>668.62</v>
      </c>
      <c r="G1906" s="100">
        <v>682</v>
      </c>
      <c r="H1906" s="22">
        <f t="shared" si="442"/>
        <v>670.87333333333333</v>
      </c>
      <c r="I1906" s="23">
        <f t="shared" si="443"/>
        <v>10.188627647202214</v>
      </c>
      <c r="J1906" s="23">
        <f t="shared" si="444"/>
        <v>1.5187110801644941</v>
      </c>
      <c r="K1906" s="24">
        <f t="shared" si="445"/>
        <v>670.87333333333333</v>
      </c>
      <c r="L1906" s="24">
        <f t="shared" si="446"/>
        <v>670.87333333333333</v>
      </c>
      <c r="M1906" s="24">
        <f t="shared" si="447"/>
        <v>670.87</v>
      </c>
      <c r="N1906" s="24">
        <f t="shared" si="448"/>
        <v>670.87</v>
      </c>
    </row>
    <row r="1907" spans="1:14" ht="25.5" customHeight="1" x14ac:dyDescent="0.25">
      <c r="A1907" s="85">
        <v>1217</v>
      </c>
      <c r="B1907" s="1" t="s">
        <v>2249</v>
      </c>
      <c r="C1907" s="21" t="s">
        <v>23</v>
      </c>
      <c r="D1907" s="26">
        <v>1</v>
      </c>
      <c r="E1907" s="63">
        <v>2270</v>
      </c>
      <c r="F1907" s="88">
        <v>2292.6999999999998</v>
      </c>
      <c r="G1907" s="100">
        <v>2338</v>
      </c>
      <c r="H1907" s="22">
        <f t="shared" si="442"/>
        <v>2300.2333333333331</v>
      </c>
      <c r="I1907" s="23">
        <f t="shared" si="443"/>
        <v>34.620273443942274</v>
      </c>
      <c r="J1907" s="23">
        <f t="shared" si="444"/>
        <v>1.5050765912418571</v>
      </c>
      <c r="K1907" s="24">
        <f t="shared" si="445"/>
        <v>2300.2333333333331</v>
      </c>
      <c r="L1907" s="24">
        <f t="shared" si="446"/>
        <v>2300.2333333333331</v>
      </c>
      <c r="M1907" s="24">
        <f t="shared" si="447"/>
        <v>2300.23</v>
      </c>
      <c r="N1907" s="24">
        <f t="shared" si="448"/>
        <v>2300.23</v>
      </c>
    </row>
    <row r="1908" spans="1:14" ht="30" x14ac:dyDescent="0.25">
      <c r="A1908" s="85">
        <v>1218</v>
      </c>
      <c r="B1908" s="1" t="s">
        <v>2250</v>
      </c>
      <c r="C1908" s="21" t="s">
        <v>23</v>
      </c>
      <c r="D1908" s="26">
        <v>1</v>
      </c>
      <c r="E1908" s="63">
        <v>30382</v>
      </c>
      <c r="F1908" s="88">
        <v>30685.82</v>
      </c>
      <c r="G1908" s="100">
        <v>31293</v>
      </c>
      <c r="H1908" s="22">
        <f t="shared" si="442"/>
        <v>30786.940000000002</v>
      </c>
      <c r="I1908" s="23">
        <f t="shared" si="443"/>
        <v>463.841773452974</v>
      </c>
      <c r="J1908" s="23">
        <f t="shared" si="444"/>
        <v>1.5066186293700314</v>
      </c>
      <c r="K1908" s="24">
        <f t="shared" si="445"/>
        <v>30786.940000000002</v>
      </c>
      <c r="L1908" s="24">
        <f t="shared" si="446"/>
        <v>30786.940000000002</v>
      </c>
      <c r="M1908" s="24">
        <f t="shared" si="447"/>
        <v>30786.94</v>
      </c>
      <c r="N1908" s="24">
        <f t="shared" si="448"/>
        <v>30786.94</v>
      </c>
    </row>
    <row r="1909" spans="1:14" ht="24" x14ac:dyDescent="0.25">
      <c r="A1909" s="85">
        <v>1219</v>
      </c>
      <c r="B1909" s="1" t="s">
        <v>2251</v>
      </c>
      <c r="C1909" s="21" t="s">
        <v>23</v>
      </c>
      <c r="D1909" s="26">
        <v>1</v>
      </c>
      <c r="E1909" s="63">
        <v>332</v>
      </c>
      <c r="F1909" s="88">
        <v>335.32</v>
      </c>
      <c r="G1909" s="100">
        <v>342</v>
      </c>
      <c r="H1909" s="22">
        <f t="shared" si="442"/>
        <v>336.44</v>
      </c>
      <c r="I1909" s="23">
        <f t="shared" si="443"/>
        <v>5.0932111678193754</v>
      </c>
      <c r="J1909" s="23">
        <f t="shared" si="444"/>
        <v>1.5138542289321648</v>
      </c>
      <c r="K1909" s="24">
        <f t="shared" si="445"/>
        <v>336.44</v>
      </c>
      <c r="L1909" s="24">
        <f t="shared" si="446"/>
        <v>336.44</v>
      </c>
      <c r="M1909" s="24">
        <f t="shared" si="447"/>
        <v>336.44</v>
      </c>
      <c r="N1909" s="24">
        <f t="shared" si="448"/>
        <v>336.44</v>
      </c>
    </row>
    <row r="1910" spans="1:14" ht="30" x14ac:dyDescent="0.25">
      <c r="A1910" s="85">
        <v>1220</v>
      </c>
      <c r="B1910" s="1" t="s">
        <v>2252</v>
      </c>
      <c r="C1910" s="21" t="s">
        <v>23</v>
      </c>
      <c r="D1910" s="26">
        <v>1</v>
      </c>
      <c r="E1910" s="63">
        <v>340</v>
      </c>
      <c r="F1910" s="88">
        <v>343.4</v>
      </c>
      <c r="G1910" s="100">
        <v>350</v>
      </c>
      <c r="H1910" s="22">
        <f t="shared" si="442"/>
        <v>344.4666666666667</v>
      </c>
      <c r="I1910" s="23">
        <f t="shared" si="443"/>
        <v>5.0846173241782271</v>
      </c>
      <c r="J1910" s="23">
        <f t="shared" si="444"/>
        <v>1.476083991923232</v>
      </c>
      <c r="K1910" s="24">
        <f t="shared" si="445"/>
        <v>344.4666666666667</v>
      </c>
      <c r="L1910" s="24">
        <f t="shared" si="446"/>
        <v>344.4666666666667</v>
      </c>
      <c r="M1910" s="24">
        <f t="shared" si="447"/>
        <v>344.47</v>
      </c>
      <c r="N1910" s="24">
        <f t="shared" si="448"/>
        <v>344.47</v>
      </c>
    </row>
    <row r="1911" spans="1:14" ht="30" x14ac:dyDescent="0.25">
      <c r="A1911" s="85">
        <v>1221</v>
      </c>
      <c r="B1911" s="1" t="s">
        <v>2253</v>
      </c>
      <c r="C1911" s="21" t="s">
        <v>23</v>
      </c>
      <c r="D1911" s="26">
        <v>1</v>
      </c>
      <c r="E1911" s="63">
        <v>1182</v>
      </c>
      <c r="F1911" s="88">
        <v>1193.82</v>
      </c>
      <c r="G1911" s="100">
        <v>1217</v>
      </c>
      <c r="H1911" s="22">
        <f t="shared" si="442"/>
        <v>1197.6066666666666</v>
      </c>
      <c r="I1911" s="23">
        <f t="shared" si="443"/>
        <v>17.804609889950793</v>
      </c>
      <c r="J1911" s="23">
        <f t="shared" si="444"/>
        <v>1.4866825966748232</v>
      </c>
      <c r="K1911" s="24">
        <f t="shared" si="445"/>
        <v>1197.6066666666666</v>
      </c>
      <c r="L1911" s="24">
        <f t="shared" si="446"/>
        <v>1197.6066666666666</v>
      </c>
      <c r="M1911" s="24">
        <f t="shared" si="447"/>
        <v>1197.6099999999999</v>
      </c>
      <c r="N1911" s="24">
        <f t="shared" si="448"/>
        <v>1197.6099999999999</v>
      </c>
    </row>
    <row r="1912" spans="1:14" ht="30" x14ac:dyDescent="0.25">
      <c r="A1912" s="85">
        <v>1222</v>
      </c>
      <c r="B1912" s="1" t="s">
        <v>2254</v>
      </c>
      <c r="C1912" s="21" t="s">
        <v>23</v>
      </c>
      <c r="D1912" s="26">
        <v>1</v>
      </c>
      <c r="E1912" s="63">
        <v>1182</v>
      </c>
      <c r="F1912" s="88">
        <v>1193.82</v>
      </c>
      <c r="G1912" s="100">
        <v>1217</v>
      </c>
      <c r="H1912" s="22">
        <f t="shared" si="442"/>
        <v>1197.6066666666666</v>
      </c>
      <c r="I1912" s="23">
        <f t="shared" si="443"/>
        <v>17.804609889950793</v>
      </c>
      <c r="J1912" s="23">
        <f t="shared" si="444"/>
        <v>1.4866825966748232</v>
      </c>
      <c r="K1912" s="24">
        <f t="shared" si="445"/>
        <v>1197.6066666666666</v>
      </c>
      <c r="L1912" s="24">
        <f t="shared" si="446"/>
        <v>1197.6066666666666</v>
      </c>
      <c r="M1912" s="24">
        <f t="shared" si="447"/>
        <v>1197.6099999999999</v>
      </c>
      <c r="N1912" s="24">
        <f t="shared" si="448"/>
        <v>1197.6099999999999</v>
      </c>
    </row>
    <row r="1913" spans="1:14" ht="29.25" customHeight="1" x14ac:dyDescent="0.25">
      <c r="A1913" s="85">
        <v>1223</v>
      </c>
      <c r="B1913" s="1" t="s">
        <v>2255</v>
      </c>
      <c r="C1913" s="21" t="s">
        <v>23</v>
      </c>
      <c r="D1913" s="26">
        <v>1</v>
      </c>
      <c r="E1913" s="63">
        <v>1654</v>
      </c>
      <c r="F1913" s="88">
        <v>1670.54</v>
      </c>
      <c r="G1913" s="100">
        <v>1704</v>
      </c>
      <c r="H1913" s="22">
        <f t="shared" si="442"/>
        <v>1676.18</v>
      </c>
      <c r="I1913" s="23">
        <f t="shared" si="443"/>
        <v>25.472675556368241</v>
      </c>
      <c r="J1913" s="23">
        <f t="shared" si="444"/>
        <v>1.5196861647536803</v>
      </c>
      <c r="K1913" s="24">
        <f t="shared" si="445"/>
        <v>1676.18</v>
      </c>
      <c r="L1913" s="24">
        <f t="shared" si="446"/>
        <v>1676.18</v>
      </c>
      <c r="M1913" s="24">
        <f t="shared" si="447"/>
        <v>1676.18</v>
      </c>
      <c r="N1913" s="24">
        <f t="shared" si="448"/>
        <v>1676.18</v>
      </c>
    </row>
    <row r="1914" spans="1:14" ht="30" x14ac:dyDescent="0.25">
      <c r="A1914" s="85">
        <v>1224</v>
      </c>
      <c r="B1914" s="1" t="s">
        <v>2256</v>
      </c>
      <c r="C1914" s="21" t="s">
        <v>23</v>
      </c>
      <c r="D1914" s="26">
        <v>1</v>
      </c>
      <c r="E1914" s="63">
        <v>2112</v>
      </c>
      <c r="F1914" s="88">
        <v>2133.12</v>
      </c>
      <c r="G1914" s="100">
        <v>2175</v>
      </c>
      <c r="H1914" s="22">
        <f t="shared" si="442"/>
        <v>2140.04</v>
      </c>
      <c r="I1914" s="23">
        <f t="shared" si="443"/>
        <v>32.065008966161244</v>
      </c>
      <c r="J1914" s="23">
        <f t="shared" si="444"/>
        <v>1.4983368986636345</v>
      </c>
      <c r="K1914" s="24">
        <f t="shared" si="445"/>
        <v>2140.04</v>
      </c>
      <c r="L1914" s="24">
        <f t="shared" si="446"/>
        <v>2140.04</v>
      </c>
      <c r="M1914" s="24">
        <f t="shared" si="447"/>
        <v>2140.04</v>
      </c>
      <c r="N1914" s="24">
        <f t="shared" si="448"/>
        <v>2140.04</v>
      </c>
    </row>
    <row r="1915" spans="1:14" ht="30" x14ac:dyDescent="0.25">
      <c r="A1915" s="85">
        <v>1225</v>
      </c>
      <c r="B1915" s="1" t="s">
        <v>2257</v>
      </c>
      <c r="C1915" s="21" t="s">
        <v>23</v>
      </c>
      <c r="D1915" s="26">
        <v>1</v>
      </c>
      <c r="E1915" s="63">
        <v>268</v>
      </c>
      <c r="F1915" s="88">
        <v>270.68</v>
      </c>
      <c r="G1915" s="100">
        <v>276</v>
      </c>
      <c r="H1915" s="22">
        <f t="shared" si="442"/>
        <v>271.56</v>
      </c>
      <c r="I1915" s="23">
        <f t="shared" si="443"/>
        <v>4.0719528484499907</v>
      </c>
      <c r="J1915" s="23">
        <f t="shared" si="444"/>
        <v>1.4994670969398993</v>
      </c>
      <c r="K1915" s="24">
        <f t="shared" si="445"/>
        <v>271.56</v>
      </c>
      <c r="L1915" s="24">
        <f t="shared" si="446"/>
        <v>271.56</v>
      </c>
      <c r="M1915" s="24">
        <f t="shared" si="447"/>
        <v>271.56</v>
      </c>
      <c r="N1915" s="24">
        <f t="shared" si="448"/>
        <v>271.56</v>
      </c>
    </row>
    <row r="1916" spans="1:14" ht="30" x14ac:dyDescent="0.25">
      <c r="A1916" s="85">
        <v>1226</v>
      </c>
      <c r="B1916" s="1" t="s">
        <v>2258</v>
      </c>
      <c r="C1916" s="21" t="s">
        <v>23</v>
      </c>
      <c r="D1916" s="26">
        <v>1</v>
      </c>
      <c r="E1916" s="63">
        <v>346</v>
      </c>
      <c r="F1916" s="88">
        <v>349.46</v>
      </c>
      <c r="G1916" s="100">
        <v>356</v>
      </c>
      <c r="H1916" s="22">
        <f t="shared" si="442"/>
        <v>350.48666666666668</v>
      </c>
      <c r="I1916" s="23">
        <f t="shared" si="443"/>
        <v>5.078438080092476</v>
      </c>
      <c r="J1916" s="23">
        <f t="shared" si="444"/>
        <v>1.4489675537136391</v>
      </c>
      <c r="K1916" s="24">
        <f t="shared" si="445"/>
        <v>350.48666666666668</v>
      </c>
      <c r="L1916" s="24">
        <f t="shared" si="446"/>
        <v>350.48666666666668</v>
      </c>
      <c r="M1916" s="24">
        <f t="shared" si="447"/>
        <v>350.49</v>
      </c>
      <c r="N1916" s="24">
        <f t="shared" si="448"/>
        <v>350.49</v>
      </c>
    </row>
    <row r="1917" spans="1:14" ht="30" x14ac:dyDescent="0.25">
      <c r="A1917" s="85">
        <v>1227</v>
      </c>
      <c r="B1917" s="1" t="s">
        <v>2259</v>
      </c>
      <c r="C1917" s="21" t="s">
        <v>23</v>
      </c>
      <c r="D1917" s="26">
        <v>1</v>
      </c>
      <c r="E1917" s="63">
        <v>6522</v>
      </c>
      <c r="F1917" s="88">
        <v>6587.22</v>
      </c>
      <c r="G1917" s="100">
        <v>6718</v>
      </c>
      <c r="H1917" s="22">
        <f t="shared" si="442"/>
        <v>6609.0733333333337</v>
      </c>
      <c r="I1917" s="23">
        <f t="shared" si="443"/>
        <v>99.810701497050545</v>
      </c>
      <c r="J1917" s="23">
        <f t="shared" si="444"/>
        <v>1.5102072024779651</v>
      </c>
      <c r="K1917" s="24">
        <f t="shared" si="445"/>
        <v>6609.0733333333337</v>
      </c>
      <c r="L1917" s="24">
        <f t="shared" si="446"/>
        <v>6609.0733333333337</v>
      </c>
      <c r="M1917" s="24">
        <f t="shared" si="447"/>
        <v>6609.07</v>
      </c>
      <c r="N1917" s="24">
        <f t="shared" si="448"/>
        <v>6609.07</v>
      </c>
    </row>
    <row r="1918" spans="1:14" ht="24" x14ac:dyDescent="0.25">
      <c r="A1918" s="85">
        <v>1228</v>
      </c>
      <c r="B1918" s="1" t="s">
        <v>2260</v>
      </c>
      <c r="C1918" s="21" t="s">
        <v>23</v>
      </c>
      <c r="D1918" s="26">
        <v>1</v>
      </c>
      <c r="E1918" s="63">
        <v>868</v>
      </c>
      <c r="F1918" s="88">
        <v>876.68</v>
      </c>
      <c r="G1918" s="100">
        <v>894</v>
      </c>
      <c r="H1918" s="22">
        <f t="shared" si="442"/>
        <v>879.56</v>
      </c>
      <c r="I1918" s="23">
        <f t="shared" si="443"/>
        <v>13.237099380151234</v>
      </c>
      <c r="J1918" s="23">
        <f t="shared" si="444"/>
        <v>1.5049683228149568</v>
      </c>
      <c r="K1918" s="24">
        <f t="shared" si="445"/>
        <v>879.56</v>
      </c>
      <c r="L1918" s="24">
        <f t="shared" si="446"/>
        <v>879.56</v>
      </c>
      <c r="M1918" s="24">
        <f t="shared" si="447"/>
        <v>879.56</v>
      </c>
      <c r="N1918" s="24">
        <f t="shared" si="448"/>
        <v>879.56</v>
      </c>
    </row>
    <row r="1919" spans="1:14" ht="30.75" customHeight="1" x14ac:dyDescent="0.25">
      <c r="A1919" s="85">
        <v>1229</v>
      </c>
      <c r="B1919" s="1" t="s">
        <v>792</v>
      </c>
      <c r="C1919" s="21" t="s">
        <v>23</v>
      </c>
      <c r="D1919" s="26">
        <v>1</v>
      </c>
      <c r="E1919" s="63">
        <v>1718</v>
      </c>
      <c r="F1919" s="88">
        <v>1735.18</v>
      </c>
      <c r="G1919" s="100">
        <v>1770</v>
      </c>
      <c r="H1919" s="22">
        <f t="shared" si="442"/>
        <v>1741.0600000000002</v>
      </c>
      <c r="I1919" s="23">
        <f t="shared" si="443"/>
        <v>26.49397667395364</v>
      </c>
      <c r="J1919" s="23">
        <f t="shared" si="444"/>
        <v>1.5217153156096652</v>
      </c>
      <c r="K1919" s="24">
        <f t="shared" si="445"/>
        <v>1741.0600000000002</v>
      </c>
      <c r="L1919" s="24">
        <f t="shared" si="446"/>
        <v>1741.0600000000002</v>
      </c>
      <c r="M1919" s="24">
        <f t="shared" si="447"/>
        <v>1741.06</v>
      </c>
      <c r="N1919" s="24">
        <f t="shared" si="448"/>
        <v>1741.06</v>
      </c>
    </row>
    <row r="1920" spans="1:14" ht="31.5" customHeight="1" x14ac:dyDescent="0.25">
      <c r="A1920" s="85">
        <v>1230</v>
      </c>
      <c r="B1920" s="1" t="s">
        <v>793</v>
      </c>
      <c r="C1920" s="21" t="s">
        <v>23</v>
      </c>
      <c r="D1920" s="26">
        <v>1</v>
      </c>
      <c r="E1920" s="63">
        <v>5262</v>
      </c>
      <c r="F1920" s="88">
        <v>5314.62</v>
      </c>
      <c r="G1920" s="100">
        <v>5420</v>
      </c>
      <c r="H1920" s="22">
        <f t="shared" si="442"/>
        <v>5332.206666666666</v>
      </c>
      <c r="I1920" s="23">
        <f t="shared" si="443"/>
        <v>80.454758301379144</v>
      </c>
      <c r="J1920" s="23">
        <f t="shared" si="444"/>
        <v>1.5088454617546547</v>
      </c>
      <c r="K1920" s="24">
        <f t="shared" si="445"/>
        <v>5332.206666666666</v>
      </c>
      <c r="L1920" s="24">
        <f t="shared" si="446"/>
        <v>5332.206666666666</v>
      </c>
      <c r="M1920" s="24">
        <f t="shared" si="447"/>
        <v>5332.21</v>
      </c>
      <c r="N1920" s="24">
        <f t="shared" si="448"/>
        <v>5332.21</v>
      </c>
    </row>
    <row r="1921" spans="1:14" ht="33" customHeight="1" x14ac:dyDescent="0.25">
      <c r="A1921" s="85">
        <v>1231</v>
      </c>
      <c r="B1921" s="1" t="s">
        <v>794</v>
      </c>
      <c r="C1921" s="21" t="s">
        <v>23</v>
      </c>
      <c r="D1921" s="26">
        <v>1</v>
      </c>
      <c r="E1921" s="63">
        <v>2270</v>
      </c>
      <c r="F1921" s="88">
        <v>2292.6999999999998</v>
      </c>
      <c r="G1921" s="100">
        <v>2338</v>
      </c>
      <c r="H1921" s="22">
        <f t="shared" si="442"/>
        <v>2300.2333333333331</v>
      </c>
      <c r="I1921" s="23">
        <f t="shared" si="443"/>
        <v>34.620273443942274</v>
      </c>
      <c r="J1921" s="23">
        <f t="shared" si="444"/>
        <v>1.5050765912418571</v>
      </c>
      <c r="K1921" s="24">
        <f t="shared" si="445"/>
        <v>2300.2333333333331</v>
      </c>
      <c r="L1921" s="24">
        <f t="shared" si="446"/>
        <v>2300.2333333333331</v>
      </c>
      <c r="M1921" s="24">
        <f t="shared" si="447"/>
        <v>2300.23</v>
      </c>
      <c r="N1921" s="24">
        <f t="shared" si="448"/>
        <v>2300.23</v>
      </c>
    </row>
    <row r="1922" spans="1:14" ht="30" x14ac:dyDescent="0.25">
      <c r="A1922" s="85">
        <v>1232</v>
      </c>
      <c r="B1922" s="1" t="s">
        <v>2261</v>
      </c>
      <c r="C1922" s="21" t="s">
        <v>23</v>
      </c>
      <c r="D1922" s="26">
        <v>1</v>
      </c>
      <c r="E1922" s="63">
        <v>2144</v>
      </c>
      <c r="F1922" s="88">
        <v>2165.44</v>
      </c>
      <c r="G1922" s="100">
        <v>2208</v>
      </c>
      <c r="H1922" s="22">
        <f t="shared" si="442"/>
        <v>2172.48</v>
      </c>
      <c r="I1922" s="23">
        <f t="shared" si="443"/>
        <v>32.575622787599926</v>
      </c>
      <c r="J1922" s="23">
        <f t="shared" si="444"/>
        <v>1.4994670969398993</v>
      </c>
      <c r="K1922" s="24">
        <f t="shared" si="445"/>
        <v>2172.48</v>
      </c>
      <c r="L1922" s="24">
        <f t="shared" si="446"/>
        <v>2172.48</v>
      </c>
      <c r="M1922" s="24">
        <f t="shared" si="447"/>
        <v>2172.48</v>
      </c>
      <c r="N1922" s="24">
        <f t="shared" si="448"/>
        <v>2172.48</v>
      </c>
    </row>
    <row r="1923" spans="1:14" ht="30" x14ac:dyDescent="0.25">
      <c r="A1923" s="85">
        <v>1233</v>
      </c>
      <c r="B1923" s="1" t="s">
        <v>2262</v>
      </c>
      <c r="C1923" s="21" t="s">
        <v>23</v>
      </c>
      <c r="D1923" s="26">
        <v>1</v>
      </c>
      <c r="E1923" s="63">
        <v>7152</v>
      </c>
      <c r="F1923" s="88">
        <v>7223.52</v>
      </c>
      <c r="G1923" s="100">
        <v>7367</v>
      </c>
      <c r="H1923" s="22">
        <f t="shared" si="442"/>
        <v>7247.5066666666671</v>
      </c>
      <c r="I1923" s="23">
        <f t="shared" si="443"/>
        <v>109.48867582235764</v>
      </c>
      <c r="J1923" s="23">
        <f t="shared" si="444"/>
        <v>1.5107081767296198</v>
      </c>
      <c r="K1923" s="24">
        <f t="shared" si="445"/>
        <v>7247.5066666666671</v>
      </c>
      <c r="L1923" s="24">
        <f t="shared" si="446"/>
        <v>7247.5066666666671</v>
      </c>
      <c r="M1923" s="24">
        <f t="shared" si="447"/>
        <v>7247.51</v>
      </c>
      <c r="N1923" s="24">
        <f t="shared" si="448"/>
        <v>7247.51</v>
      </c>
    </row>
    <row r="1924" spans="1:14" ht="30" x14ac:dyDescent="0.25">
      <c r="A1924" s="85">
        <v>1234</v>
      </c>
      <c r="B1924" s="1" t="s">
        <v>2263</v>
      </c>
      <c r="C1924" s="21" t="s">
        <v>23</v>
      </c>
      <c r="D1924" s="26">
        <v>1</v>
      </c>
      <c r="E1924" s="63">
        <v>750</v>
      </c>
      <c r="F1924" s="88">
        <v>757.5</v>
      </c>
      <c r="G1924" s="100">
        <v>773</v>
      </c>
      <c r="H1924" s="22">
        <f t="shared" si="442"/>
        <v>760.16666666666663</v>
      </c>
      <c r="I1924" s="23">
        <f t="shared" si="443"/>
        <v>11.729592206608606</v>
      </c>
      <c r="J1924" s="23">
        <f t="shared" si="444"/>
        <v>1.5430290120511214</v>
      </c>
      <c r="K1924" s="24">
        <f t="shared" si="445"/>
        <v>760.16666666666663</v>
      </c>
      <c r="L1924" s="24">
        <f t="shared" si="446"/>
        <v>760.16666666666663</v>
      </c>
      <c r="M1924" s="24">
        <f t="shared" si="447"/>
        <v>760.17</v>
      </c>
      <c r="N1924" s="24">
        <f t="shared" si="448"/>
        <v>760.17</v>
      </c>
    </row>
    <row r="1925" spans="1:14" ht="33.75" customHeight="1" x14ac:dyDescent="0.25">
      <c r="A1925" s="85">
        <v>1235</v>
      </c>
      <c r="B1925" s="1" t="s">
        <v>2264</v>
      </c>
      <c r="C1925" s="21" t="s">
        <v>23</v>
      </c>
      <c r="D1925" s="26">
        <v>1</v>
      </c>
      <c r="E1925" s="63">
        <v>1024</v>
      </c>
      <c r="F1925" s="88">
        <v>1034.24</v>
      </c>
      <c r="G1925" s="100">
        <v>1055</v>
      </c>
      <c r="H1925" s="22">
        <f t="shared" si="442"/>
        <v>1037.7466666666667</v>
      </c>
      <c r="I1925" s="23">
        <f t="shared" si="443"/>
        <v>15.794699532860172</v>
      </c>
      <c r="J1925" s="23">
        <f t="shared" si="444"/>
        <v>1.5220188163643187</v>
      </c>
      <c r="K1925" s="24">
        <f t="shared" si="445"/>
        <v>1037.7466666666667</v>
      </c>
      <c r="L1925" s="24">
        <f t="shared" si="446"/>
        <v>1037.7466666666667</v>
      </c>
      <c r="M1925" s="24">
        <f t="shared" si="447"/>
        <v>1037.75</v>
      </c>
      <c r="N1925" s="24">
        <f t="shared" si="448"/>
        <v>1037.75</v>
      </c>
    </row>
    <row r="1926" spans="1:14" ht="42" customHeight="1" x14ac:dyDescent="0.25">
      <c r="A1926" s="85">
        <v>1236</v>
      </c>
      <c r="B1926" s="1" t="s">
        <v>2265</v>
      </c>
      <c r="C1926" s="21" t="s">
        <v>23</v>
      </c>
      <c r="D1926" s="26">
        <v>1</v>
      </c>
      <c r="E1926" s="63">
        <v>646</v>
      </c>
      <c r="F1926" s="88">
        <v>652.46</v>
      </c>
      <c r="G1926" s="100">
        <v>665</v>
      </c>
      <c r="H1926" s="22">
        <f t="shared" si="442"/>
        <v>654.48666666666668</v>
      </c>
      <c r="I1926" s="23">
        <f t="shared" si="443"/>
        <v>9.6607729159386242</v>
      </c>
      <c r="J1926" s="23">
        <f t="shared" si="444"/>
        <v>1.4760839919232309</v>
      </c>
      <c r="K1926" s="24">
        <f t="shared" si="445"/>
        <v>654.48666666666668</v>
      </c>
      <c r="L1926" s="24">
        <f t="shared" si="446"/>
        <v>654.48666666666668</v>
      </c>
      <c r="M1926" s="24">
        <f t="shared" si="447"/>
        <v>654.49</v>
      </c>
      <c r="N1926" s="24">
        <f t="shared" si="448"/>
        <v>654.49</v>
      </c>
    </row>
    <row r="1927" spans="1:14" ht="33.75" customHeight="1" x14ac:dyDescent="0.25">
      <c r="A1927" s="85">
        <v>1237</v>
      </c>
      <c r="B1927" s="1" t="s">
        <v>2266</v>
      </c>
      <c r="C1927" s="21" t="s">
        <v>23</v>
      </c>
      <c r="D1927" s="26">
        <v>1</v>
      </c>
      <c r="E1927" s="63">
        <v>646</v>
      </c>
      <c r="F1927" s="88">
        <v>652.46</v>
      </c>
      <c r="G1927" s="100">
        <v>665</v>
      </c>
      <c r="H1927" s="22">
        <f t="shared" si="442"/>
        <v>654.48666666666668</v>
      </c>
      <c r="I1927" s="23">
        <f t="shared" si="443"/>
        <v>9.6607729159386242</v>
      </c>
      <c r="J1927" s="23">
        <f t="shared" si="444"/>
        <v>1.4760839919232309</v>
      </c>
      <c r="K1927" s="24">
        <f t="shared" si="445"/>
        <v>654.48666666666668</v>
      </c>
      <c r="L1927" s="24">
        <f t="shared" si="446"/>
        <v>654.48666666666668</v>
      </c>
      <c r="M1927" s="24">
        <f t="shared" si="447"/>
        <v>654.49</v>
      </c>
      <c r="N1927" s="24">
        <f t="shared" si="448"/>
        <v>654.49</v>
      </c>
    </row>
    <row r="1928" spans="1:14" ht="60" x14ac:dyDescent="0.25">
      <c r="A1928" s="85">
        <v>1238</v>
      </c>
      <c r="B1928" s="1" t="s">
        <v>2267</v>
      </c>
      <c r="C1928" s="21" t="s">
        <v>23</v>
      </c>
      <c r="D1928" s="26">
        <v>1</v>
      </c>
      <c r="E1928" s="63">
        <v>442</v>
      </c>
      <c r="F1928" s="88">
        <v>446.42</v>
      </c>
      <c r="G1928" s="100">
        <v>455</v>
      </c>
      <c r="H1928" s="22">
        <f t="shared" si="442"/>
        <v>447.80666666666667</v>
      </c>
      <c r="I1928" s="23">
        <f t="shared" si="443"/>
        <v>6.6100025214316913</v>
      </c>
      <c r="J1928" s="23">
        <f t="shared" si="444"/>
        <v>1.4760839919232314</v>
      </c>
      <c r="K1928" s="24">
        <f t="shared" si="445"/>
        <v>447.80666666666667</v>
      </c>
      <c r="L1928" s="24">
        <f t="shared" si="446"/>
        <v>447.80666666666667</v>
      </c>
      <c r="M1928" s="24">
        <f t="shared" si="447"/>
        <v>447.81</v>
      </c>
      <c r="N1928" s="24">
        <f t="shared" si="448"/>
        <v>447.81</v>
      </c>
    </row>
    <row r="1929" spans="1:14" ht="45" x14ac:dyDescent="0.25">
      <c r="A1929" s="85">
        <v>1239</v>
      </c>
      <c r="B1929" s="1" t="s">
        <v>2268</v>
      </c>
      <c r="C1929" s="21" t="s">
        <v>23</v>
      </c>
      <c r="D1929" s="26">
        <v>1</v>
      </c>
      <c r="E1929" s="63">
        <v>598</v>
      </c>
      <c r="F1929" s="88">
        <v>603.98</v>
      </c>
      <c r="G1929" s="100">
        <v>616</v>
      </c>
      <c r="H1929" s="22">
        <f t="shared" si="442"/>
        <v>605.99333333333334</v>
      </c>
      <c r="I1929" s="23">
        <f t="shared" si="443"/>
        <v>9.1673405812881903</v>
      </c>
      <c r="J1929" s="23">
        <f t="shared" si="444"/>
        <v>1.5127791143942491</v>
      </c>
      <c r="K1929" s="24">
        <f t="shared" si="445"/>
        <v>605.99333333333334</v>
      </c>
      <c r="L1929" s="24">
        <f t="shared" si="446"/>
        <v>605.99333333333334</v>
      </c>
      <c r="M1929" s="24">
        <f t="shared" si="447"/>
        <v>605.99</v>
      </c>
      <c r="N1929" s="24">
        <f t="shared" si="448"/>
        <v>605.99</v>
      </c>
    </row>
    <row r="1930" spans="1:14" ht="45" x14ac:dyDescent="0.25">
      <c r="A1930" s="85">
        <v>1240</v>
      </c>
      <c r="B1930" s="1" t="s">
        <v>2269</v>
      </c>
      <c r="C1930" s="21" t="s">
        <v>23</v>
      </c>
      <c r="D1930" s="26">
        <v>1</v>
      </c>
      <c r="E1930" s="63">
        <v>442</v>
      </c>
      <c r="F1930" s="88">
        <v>446.42</v>
      </c>
      <c r="G1930" s="100">
        <v>455</v>
      </c>
      <c r="H1930" s="22">
        <f t="shared" si="442"/>
        <v>447.80666666666667</v>
      </c>
      <c r="I1930" s="23">
        <f t="shared" si="443"/>
        <v>6.6100025214316913</v>
      </c>
      <c r="J1930" s="23">
        <f t="shared" si="444"/>
        <v>1.4760839919232314</v>
      </c>
      <c r="K1930" s="24">
        <f t="shared" si="445"/>
        <v>447.80666666666667</v>
      </c>
      <c r="L1930" s="24">
        <f t="shared" si="446"/>
        <v>447.80666666666667</v>
      </c>
      <c r="M1930" s="24">
        <f t="shared" si="447"/>
        <v>447.81</v>
      </c>
      <c r="N1930" s="24">
        <f t="shared" si="448"/>
        <v>447.81</v>
      </c>
    </row>
    <row r="1931" spans="1:14" ht="33" customHeight="1" x14ac:dyDescent="0.25">
      <c r="A1931" s="85">
        <v>1241</v>
      </c>
      <c r="B1931" s="1" t="s">
        <v>2270</v>
      </c>
      <c r="C1931" s="21" t="s">
        <v>23</v>
      </c>
      <c r="D1931" s="26">
        <v>1</v>
      </c>
      <c r="E1931" s="63">
        <v>300</v>
      </c>
      <c r="F1931" s="88">
        <v>303</v>
      </c>
      <c r="G1931" s="100">
        <v>309</v>
      </c>
      <c r="H1931" s="22">
        <f t="shared" si="442"/>
        <v>304</v>
      </c>
      <c r="I1931" s="23">
        <f t="shared" si="443"/>
        <v>4.5825756949558398</v>
      </c>
      <c r="J1931" s="23">
        <f t="shared" si="444"/>
        <v>1.5074262154460001</v>
      </c>
      <c r="K1931" s="24">
        <f t="shared" si="445"/>
        <v>304</v>
      </c>
      <c r="L1931" s="24">
        <f t="shared" si="446"/>
        <v>304</v>
      </c>
      <c r="M1931" s="24">
        <f t="shared" si="447"/>
        <v>304</v>
      </c>
      <c r="N1931" s="24">
        <f t="shared" si="448"/>
        <v>304</v>
      </c>
    </row>
    <row r="1932" spans="1:14" ht="30" x14ac:dyDescent="0.25">
      <c r="A1932" s="85">
        <v>1242</v>
      </c>
      <c r="B1932" s="1" t="s">
        <v>741</v>
      </c>
      <c r="C1932" s="21" t="s">
        <v>23</v>
      </c>
      <c r="D1932" s="26">
        <v>1</v>
      </c>
      <c r="E1932" s="63">
        <v>410</v>
      </c>
      <c r="F1932" s="88">
        <v>414.1</v>
      </c>
      <c r="G1932" s="100">
        <v>422</v>
      </c>
      <c r="H1932" s="22">
        <f t="shared" si="442"/>
        <v>415.36666666666662</v>
      </c>
      <c r="I1932" s="23">
        <f t="shared" si="443"/>
        <v>6.0994535274345116</v>
      </c>
      <c r="J1932" s="23">
        <f t="shared" si="444"/>
        <v>1.4684504118693151</v>
      </c>
      <c r="K1932" s="24">
        <f t="shared" si="445"/>
        <v>415.36666666666662</v>
      </c>
      <c r="L1932" s="24">
        <f t="shared" si="446"/>
        <v>415.36666666666662</v>
      </c>
      <c r="M1932" s="24">
        <f t="shared" si="447"/>
        <v>415.37</v>
      </c>
      <c r="N1932" s="24">
        <f t="shared" si="448"/>
        <v>415.37</v>
      </c>
    </row>
    <row r="1933" spans="1:14" ht="30" x14ac:dyDescent="0.25">
      <c r="A1933" s="85">
        <v>1243</v>
      </c>
      <c r="B1933" s="1" t="s">
        <v>2271</v>
      </c>
      <c r="C1933" s="21" t="s">
        <v>23</v>
      </c>
      <c r="D1933" s="26">
        <v>1</v>
      </c>
      <c r="E1933" s="63">
        <v>1954</v>
      </c>
      <c r="F1933" s="88">
        <v>1973.54</v>
      </c>
      <c r="G1933" s="100">
        <v>2013</v>
      </c>
      <c r="H1933" s="22">
        <f t="shared" ref="H1933:H1956" si="449">AVERAGE(E1933:G1933)</f>
        <v>1980.18</v>
      </c>
      <c r="I1933" s="23">
        <f t="shared" ref="I1933:I1956" si="450">SQRT(VAR(E1933:G1933))</f>
        <v>30.055235816742485</v>
      </c>
      <c r="J1933" s="23">
        <f t="shared" ref="J1933:J1956" si="451">I1933/H1933*100</f>
        <v>1.5178032207548042</v>
      </c>
      <c r="K1933" s="24">
        <f t="shared" ref="K1933:K1956" si="452">D1933*SUM(E1933:G1933)/COLUMNS(E1933:G1933)</f>
        <v>1980.18</v>
      </c>
      <c r="L1933" s="24">
        <f t="shared" ref="L1933:L1956" si="453">K1933/D1933</f>
        <v>1980.18</v>
      </c>
      <c r="M1933" s="24">
        <f t="shared" ref="M1933:M1956" si="454">ROUND(L1933,2)</f>
        <v>1980.18</v>
      </c>
      <c r="N1933" s="24">
        <f t="shared" ref="N1933:N1956" si="455">M1933*D1933</f>
        <v>1980.18</v>
      </c>
    </row>
    <row r="1934" spans="1:14" ht="24" x14ac:dyDescent="0.25">
      <c r="A1934" s="85">
        <v>1244</v>
      </c>
      <c r="B1934" s="1" t="s">
        <v>2272</v>
      </c>
      <c r="C1934" s="21" t="s">
        <v>23</v>
      </c>
      <c r="D1934" s="26">
        <v>1</v>
      </c>
      <c r="E1934" s="63">
        <v>3530</v>
      </c>
      <c r="F1934" s="88">
        <v>3565.3</v>
      </c>
      <c r="G1934" s="100">
        <v>3636</v>
      </c>
      <c r="H1934" s="22">
        <f t="shared" si="449"/>
        <v>3577.1</v>
      </c>
      <c r="I1934" s="23">
        <f t="shared" si="450"/>
        <v>53.976198458209318</v>
      </c>
      <c r="J1934" s="23">
        <f t="shared" si="451"/>
        <v>1.5089373642953601</v>
      </c>
      <c r="K1934" s="24">
        <f t="shared" si="452"/>
        <v>3577.1</v>
      </c>
      <c r="L1934" s="24">
        <f t="shared" si="453"/>
        <v>3577.1</v>
      </c>
      <c r="M1934" s="24">
        <f t="shared" si="454"/>
        <v>3577.1</v>
      </c>
      <c r="N1934" s="24">
        <f t="shared" si="455"/>
        <v>3577.1</v>
      </c>
    </row>
    <row r="1935" spans="1:14" ht="34.5" customHeight="1" x14ac:dyDescent="0.25">
      <c r="A1935" s="85">
        <v>1245</v>
      </c>
      <c r="B1935" s="1" t="s">
        <v>795</v>
      </c>
      <c r="C1935" s="21" t="s">
        <v>23</v>
      </c>
      <c r="D1935" s="26">
        <v>1</v>
      </c>
      <c r="E1935" s="63">
        <v>3530</v>
      </c>
      <c r="F1935" s="88">
        <v>3565.3</v>
      </c>
      <c r="G1935" s="100">
        <v>3636</v>
      </c>
      <c r="H1935" s="22">
        <f t="shared" si="449"/>
        <v>3577.1</v>
      </c>
      <c r="I1935" s="23">
        <f t="shared" si="450"/>
        <v>53.976198458209318</v>
      </c>
      <c r="J1935" s="23">
        <f t="shared" si="451"/>
        <v>1.5089373642953601</v>
      </c>
      <c r="K1935" s="24">
        <f t="shared" si="452"/>
        <v>3577.1</v>
      </c>
      <c r="L1935" s="24">
        <f t="shared" si="453"/>
        <v>3577.1</v>
      </c>
      <c r="M1935" s="24">
        <f t="shared" si="454"/>
        <v>3577.1</v>
      </c>
      <c r="N1935" s="24">
        <f t="shared" si="455"/>
        <v>3577.1</v>
      </c>
    </row>
    <row r="1936" spans="1:14" ht="24" x14ac:dyDescent="0.25">
      <c r="A1936" s="85">
        <v>1246</v>
      </c>
      <c r="B1936" s="1" t="s">
        <v>2273</v>
      </c>
      <c r="C1936" s="21" t="s">
        <v>23</v>
      </c>
      <c r="D1936" s="26">
        <v>1</v>
      </c>
      <c r="E1936" s="63">
        <v>1354</v>
      </c>
      <c r="F1936" s="88">
        <v>1367.54</v>
      </c>
      <c r="G1936" s="100">
        <v>1395</v>
      </c>
      <c r="H1936" s="22">
        <f t="shared" si="449"/>
        <v>1372.18</v>
      </c>
      <c r="I1936" s="23">
        <f t="shared" si="450"/>
        <v>20.890122067618471</v>
      </c>
      <c r="J1936" s="23">
        <f t="shared" si="451"/>
        <v>1.5224039169510173</v>
      </c>
      <c r="K1936" s="24">
        <f t="shared" si="452"/>
        <v>1372.18</v>
      </c>
      <c r="L1936" s="24">
        <f t="shared" si="453"/>
        <v>1372.18</v>
      </c>
      <c r="M1936" s="24">
        <f t="shared" si="454"/>
        <v>1372.18</v>
      </c>
      <c r="N1936" s="24">
        <f t="shared" si="455"/>
        <v>1372.18</v>
      </c>
    </row>
    <row r="1937" spans="1:14" ht="33.75" customHeight="1" x14ac:dyDescent="0.25">
      <c r="A1937" s="85">
        <v>1247</v>
      </c>
      <c r="B1937" s="1" t="s">
        <v>2274</v>
      </c>
      <c r="C1937" s="21" t="s">
        <v>23</v>
      </c>
      <c r="D1937" s="26">
        <v>1</v>
      </c>
      <c r="E1937" s="63">
        <v>490</v>
      </c>
      <c r="F1937" s="88">
        <v>494.9</v>
      </c>
      <c r="G1937" s="100">
        <v>505</v>
      </c>
      <c r="H1937" s="22">
        <f t="shared" si="449"/>
        <v>496.63333333333338</v>
      </c>
      <c r="I1937" s="23">
        <f t="shared" si="450"/>
        <v>7.6487471741020023</v>
      </c>
      <c r="J1937" s="23">
        <f t="shared" si="451"/>
        <v>1.5401195732804889</v>
      </c>
      <c r="K1937" s="24">
        <f t="shared" si="452"/>
        <v>496.63333333333338</v>
      </c>
      <c r="L1937" s="24">
        <f t="shared" si="453"/>
        <v>496.63333333333338</v>
      </c>
      <c r="M1937" s="24">
        <f t="shared" si="454"/>
        <v>496.63</v>
      </c>
      <c r="N1937" s="24">
        <f t="shared" si="455"/>
        <v>496.63</v>
      </c>
    </row>
    <row r="1938" spans="1:14" ht="30" x14ac:dyDescent="0.25">
      <c r="A1938" s="85">
        <v>1248</v>
      </c>
      <c r="B1938" s="1" t="s">
        <v>2275</v>
      </c>
      <c r="C1938" s="21" t="s">
        <v>23</v>
      </c>
      <c r="D1938" s="26">
        <v>1</v>
      </c>
      <c r="E1938" s="63">
        <v>346</v>
      </c>
      <c r="F1938" s="88">
        <v>349.46</v>
      </c>
      <c r="G1938" s="100">
        <v>356</v>
      </c>
      <c r="H1938" s="22">
        <f t="shared" si="449"/>
        <v>350.48666666666668</v>
      </c>
      <c r="I1938" s="23">
        <f t="shared" si="450"/>
        <v>5.078438080092476</v>
      </c>
      <c r="J1938" s="23">
        <f t="shared" si="451"/>
        <v>1.4489675537136391</v>
      </c>
      <c r="K1938" s="24">
        <f t="shared" si="452"/>
        <v>350.48666666666668</v>
      </c>
      <c r="L1938" s="24">
        <f t="shared" si="453"/>
        <v>350.48666666666668</v>
      </c>
      <c r="M1938" s="24">
        <f t="shared" si="454"/>
        <v>350.49</v>
      </c>
      <c r="N1938" s="24">
        <f t="shared" si="455"/>
        <v>350.49</v>
      </c>
    </row>
    <row r="1939" spans="1:14" ht="37.5" customHeight="1" x14ac:dyDescent="0.25">
      <c r="A1939" s="85">
        <v>1249</v>
      </c>
      <c r="B1939" s="1" t="s">
        <v>2276</v>
      </c>
      <c r="C1939" s="21" t="s">
        <v>23</v>
      </c>
      <c r="D1939" s="26">
        <v>1</v>
      </c>
      <c r="E1939" s="63">
        <v>126</v>
      </c>
      <c r="F1939" s="88">
        <v>127.26</v>
      </c>
      <c r="G1939" s="100">
        <v>130</v>
      </c>
      <c r="H1939" s="22">
        <f t="shared" si="449"/>
        <v>127.75333333333333</v>
      </c>
      <c r="I1939" s="23">
        <f t="shared" si="450"/>
        <v>2.0451242831019663</v>
      </c>
      <c r="J1939" s="23">
        <f t="shared" si="451"/>
        <v>1.6008382949710114</v>
      </c>
      <c r="K1939" s="24">
        <f t="shared" si="452"/>
        <v>127.75333333333333</v>
      </c>
      <c r="L1939" s="24">
        <f t="shared" si="453"/>
        <v>127.75333333333333</v>
      </c>
      <c r="M1939" s="24">
        <f t="shared" si="454"/>
        <v>127.75</v>
      </c>
      <c r="N1939" s="24">
        <f t="shared" si="455"/>
        <v>127.75</v>
      </c>
    </row>
    <row r="1940" spans="1:14" ht="45" x14ac:dyDescent="0.25">
      <c r="A1940" s="85">
        <v>1250</v>
      </c>
      <c r="B1940" s="1" t="s">
        <v>2277</v>
      </c>
      <c r="C1940" s="21" t="s">
        <v>23</v>
      </c>
      <c r="D1940" s="26">
        <v>1</v>
      </c>
      <c r="E1940" s="63">
        <v>1182</v>
      </c>
      <c r="F1940" s="88">
        <v>1193.82</v>
      </c>
      <c r="G1940" s="100">
        <v>1217</v>
      </c>
      <c r="H1940" s="22">
        <f t="shared" si="449"/>
        <v>1197.6066666666666</v>
      </c>
      <c r="I1940" s="23">
        <f t="shared" si="450"/>
        <v>17.804609889950793</v>
      </c>
      <c r="J1940" s="23">
        <f t="shared" si="451"/>
        <v>1.4866825966748232</v>
      </c>
      <c r="K1940" s="24">
        <f t="shared" si="452"/>
        <v>1197.6066666666666</v>
      </c>
      <c r="L1940" s="24">
        <f t="shared" si="453"/>
        <v>1197.6066666666666</v>
      </c>
      <c r="M1940" s="24">
        <f t="shared" si="454"/>
        <v>1197.6099999999999</v>
      </c>
      <c r="N1940" s="24">
        <f t="shared" si="455"/>
        <v>1197.6099999999999</v>
      </c>
    </row>
    <row r="1941" spans="1:14" ht="45" x14ac:dyDescent="0.25">
      <c r="A1941" s="85">
        <v>1251</v>
      </c>
      <c r="B1941" s="1" t="s">
        <v>2278</v>
      </c>
      <c r="C1941" s="21" t="s">
        <v>23</v>
      </c>
      <c r="D1941" s="26">
        <v>1</v>
      </c>
      <c r="E1941" s="63">
        <v>1182</v>
      </c>
      <c r="F1941" s="88">
        <v>1193.82</v>
      </c>
      <c r="G1941" s="100">
        <v>1217</v>
      </c>
      <c r="H1941" s="22">
        <f t="shared" si="449"/>
        <v>1197.6066666666666</v>
      </c>
      <c r="I1941" s="23">
        <f t="shared" si="450"/>
        <v>17.804609889950793</v>
      </c>
      <c r="J1941" s="23">
        <f t="shared" si="451"/>
        <v>1.4866825966748232</v>
      </c>
      <c r="K1941" s="24">
        <f t="shared" si="452"/>
        <v>1197.6066666666666</v>
      </c>
      <c r="L1941" s="24">
        <f t="shared" si="453"/>
        <v>1197.6066666666666</v>
      </c>
      <c r="M1941" s="24">
        <f t="shared" si="454"/>
        <v>1197.6099999999999</v>
      </c>
      <c r="N1941" s="24">
        <f t="shared" si="455"/>
        <v>1197.6099999999999</v>
      </c>
    </row>
    <row r="1942" spans="1:14" ht="45" x14ac:dyDescent="0.25">
      <c r="A1942" s="85">
        <v>1252</v>
      </c>
      <c r="B1942" s="1" t="s">
        <v>2279</v>
      </c>
      <c r="C1942" s="21" t="s">
        <v>23</v>
      </c>
      <c r="D1942" s="26">
        <v>1</v>
      </c>
      <c r="E1942" s="63">
        <v>1528</v>
      </c>
      <c r="F1942" s="88">
        <v>1543.28</v>
      </c>
      <c r="G1942" s="100">
        <v>1574</v>
      </c>
      <c r="H1942" s="22">
        <f t="shared" si="449"/>
        <v>1548.4266666666665</v>
      </c>
      <c r="I1942" s="23">
        <f t="shared" si="450"/>
        <v>23.427892208505089</v>
      </c>
      <c r="J1942" s="23">
        <f t="shared" si="451"/>
        <v>1.5130127059190248</v>
      </c>
      <c r="K1942" s="24">
        <f t="shared" si="452"/>
        <v>1548.4266666666665</v>
      </c>
      <c r="L1942" s="24">
        <f t="shared" si="453"/>
        <v>1548.4266666666665</v>
      </c>
      <c r="M1942" s="24">
        <f t="shared" si="454"/>
        <v>1548.43</v>
      </c>
      <c r="N1942" s="24">
        <f t="shared" si="455"/>
        <v>1548.43</v>
      </c>
    </row>
    <row r="1943" spans="1:14" ht="32.25" customHeight="1" x14ac:dyDescent="0.25">
      <c r="A1943" s="85">
        <v>1253</v>
      </c>
      <c r="B1943" s="1" t="s">
        <v>796</v>
      </c>
      <c r="C1943" s="21" t="s">
        <v>23</v>
      </c>
      <c r="D1943" s="26">
        <v>1</v>
      </c>
      <c r="E1943" s="63">
        <v>1024</v>
      </c>
      <c r="F1943" s="88">
        <v>1034.24</v>
      </c>
      <c r="G1943" s="100">
        <v>1055</v>
      </c>
      <c r="H1943" s="22">
        <f t="shared" si="449"/>
        <v>1037.7466666666667</v>
      </c>
      <c r="I1943" s="23">
        <f t="shared" si="450"/>
        <v>15.794699532860172</v>
      </c>
      <c r="J1943" s="23">
        <f t="shared" si="451"/>
        <v>1.5220188163643187</v>
      </c>
      <c r="K1943" s="24">
        <f t="shared" si="452"/>
        <v>1037.7466666666667</v>
      </c>
      <c r="L1943" s="24">
        <f t="shared" si="453"/>
        <v>1037.7466666666667</v>
      </c>
      <c r="M1943" s="24">
        <f t="shared" si="454"/>
        <v>1037.75</v>
      </c>
      <c r="N1943" s="24">
        <f t="shared" si="455"/>
        <v>1037.75</v>
      </c>
    </row>
    <row r="1944" spans="1:14" ht="30" x14ac:dyDescent="0.25">
      <c r="A1944" s="85">
        <v>1254</v>
      </c>
      <c r="B1944" s="1" t="s">
        <v>2280</v>
      </c>
      <c r="C1944" s="21" t="s">
        <v>23</v>
      </c>
      <c r="D1944" s="26">
        <v>1</v>
      </c>
      <c r="E1944" s="63">
        <v>394</v>
      </c>
      <c r="F1944" s="88">
        <v>397.94</v>
      </c>
      <c r="G1944" s="100">
        <v>406</v>
      </c>
      <c r="H1944" s="22">
        <f t="shared" si="449"/>
        <v>399.31333333333333</v>
      </c>
      <c r="I1944" s="23">
        <f t="shared" si="450"/>
        <v>6.1167420522148337</v>
      </c>
      <c r="J1944" s="23">
        <f t="shared" si="451"/>
        <v>1.5318151290252018</v>
      </c>
      <c r="K1944" s="24">
        <f t="shared" si="452"/>
        <v>399.31333333333333</v>
      </c>
      <c r="L1944" s="24">
        <f t="shared" si="453"/>
        <v>399.31333333333333</v>
      </c>
      <c r="M1944" s="24">
        <f t="shared" si="454"/>
        <v>399.31</v>
      </c>
      <c r="N1944" s="24">
        <f t="shared" si="455"/>
        <v>399.31</v>
      </c>
    </row>
    <row r="1945" spans="1:14" ht="45" x14ac:dyDescent="0.25">
      <c r="A1945" s="85">
        <v>1255</v>
      </c>
      <c r="B1945" s="1" t="s">
        <v>2281</v>
      </c>
      <c r="C1945" s="21" t="s">
        <v>23</v>
      </c>
      <c r="D1945" s="26">
        <v>1</v>
      </c>
      <c r="E1945" s="63">
        <v>5734</v>
      </c>
      <c r="F1945" s="88">
        <v>5791.34</v>
      </c>
      <c r="G1945" s="100">
        <v>5906</v>
      </c>
      <c r="H1945" s="22">
        <f t="shared" si="449"/>
        <v>5810.4466666666667</v>
      </c>
      <c r="I1945" s="23">
        <f t="shared" si="450"/>
        <v>87.577385969971331</v>
      </c>
      <c r="J1945" s="23">
        <f t="shared" si="451"/>
        <v>1.5072401657584211</v>
      </c>
      <c r="K1945" s="24">
        <f t="shared" si="452"/>
        <v>5810.4466666666667</v>
      </c>
      <c r="L1945" s="24">
        <f t="shared" si="453"/>
        <v>5810.4466666666667</v>
      </c>
      <c r="M1945" s="24">
        <f t="shared" si="454"/>
        <v>5810.45</v>
      </c>
      <c r="N1945" s="24">
        <f t="shared" si="455"/>
        <v>5810.45</v>
      </c>
    </row>
    <row r="1946" spans="1:14" ht="30" x14ac:dyDescent="0.25">
      <c r="A1946" s="85">
        <v>1256</v>
      </c>
      <c r="B1946" s="1" t="s">
        <v>2282</v>
      </c>
      <c r="C1946" s="21" t="s">
        <v>23</v>
      </c>
      <c r="D1946" s="26">
        <v>1</v>
      </c>
      <c r="E1946" s="63">
        <v>8412</v>
      </c>
      <c r="F1946" s="88">
        <v>8496.1200000000008</v>
      </c>
      <c r="G1946" s="100">
        <v>8664</v>
      </c>
      <c r="H1946" s="22">
        <f t="shared" si="449"/>
        <v>8524.0400000000009</v>
      </c>
      <c r="I1946" s="23">
        <f t="shared" si="450"/>
        <v>128.29904442356528</v>
      </c>
      <c r="J1946" s="23">
        <f t="shared" si="451"/>
        <v>1.5051436223148327</v>
      </c>
      <c r="K1946" s="24">
        <f t="shared" si="452"/>
        <v>8524.0400000000009</v>
      </c>
      <c r="L1946" s="24">
        <f t="shared" si="453"/>
        <v>8524.0400000000009</v>
      </c>
      <c r="M1946" s="24">
        <f t="shared" si="454"/>
        <v>8524.0400000000009</v>
      </c>
      <c r="N1946" s="24">
        <f t="shared" si="455"/>
        <v>8524.0400000000009</v>
      </c>
    </row>
    <row r="1947" spans="1:14" ht="24" x14ac:dyDescent="0.25">
      <c r="A1947" s="85">
        <v>1257</v>
      </c>
      <c r="B1947" s="1" t="s">
        <v>2283</v>
      </c>
      <c r="C1947" s="21" t="s">
        <v>23</v>
      </c>
      <c r="D1947" s="26">
        <v>1</v>
      </c>
      <c r="E1947" s="63">
        <v>678</v>
      </c>
      <c r="F1947" s="88">
        <v>684.78</v>
      </c>
      <c r="G1947" s="100">
        <v>698</v>
      </c>
      <c r="H1947" s="22">
        <f t="shared" si="449"/>
        <v>686.92666666666662</v>
      </c>
      <c r="I1947" s="23">
        <f t="shared" si="450"/>
        <v>10.171338817153492</v>
      </c>
      <c r="J1947" s="23">
        <f t="shared" si="451"/>
        <v>1.4807022802754528</v>
      </c>
      <c r="K1947" s="24">
        <f t="shared" si="452"/>
        <v>686.92666666666662</v>
      </c>
      <c r="L1947" s="24">
        <f t="shared" si="453"/>
        <v>686.92666666666662</v>
      </c>
      <c r="M1947" s="24">
        <f t="shared" si="454"/>
        <v>686.93</v>
      </c>
      <c r="N1947" s="24">
        <f t="shared" si="455"/>
        <v>686.93</v>
      </c>
    </row>
    <row r="1948" spans="1:14" ht="36" customHeight="1" x14ac:dyDescent="0.25">
      <c r="A1948" s="85">
        <v>1258</v>
      </c>
      <c r="B1948" s="1" t="s">
        <v>2284</v>
      </c>
      <c r="C1948" s="21" t="s">
        <v>23</v>
      </c>
      <c r="D1948" s="26">
        <v>1</v>
      </c>
      <c r="E1948" s="63">
        <v>2868</v>
      </c>
      <c r="F1948" s="88">
        <v>2896.68</v>
      </c>
      <c r="G1948" s="100">
        <v>2954</v>
      </c>
      <c r="H1948" s="22">
        <f t="shared" si="449"/>
        <v>2906.2266666666669</v>
      </c>
      <c r="I1948" s="23">
        <f t="shared" si="450"/>
        <v>43.787602507254661</v>
      </c>
      <c r="J1948" s="23">
        <f t="shared" si="451"/>
        <v>1.506682290458693</v>
      </c>
      <c r="K1948" s="24">
        <f t="shared" si="452"/>
        <v>2906.2266666666669</v>
      </c>
      <c r="L1948" s="24">
        <f t="shared" si="453"/>
        <v>2906.2266666666669</v>
      </c>
      <c r="M1948" s="24">
        <f t="shared" si="454"/>
        <v>2906.23</v>
      </c>
      <c r="N1948" s="24">
        <f t="shared" si="455"/>
        <v>2906.23</v>
      </c>
    </row>
    <row r="1949" spans="1:14" ht="33.75" customHeight="1" x14ac:dyDescent="0.25">
      <c r="A1949" s="85">
        <v>1259</v>
      </c>
      <c r="B1949" s="1" t="s">
        <v>2285</v>
      </c>
      <c r="C1949" s="21" t="s">
        <v>23</v>
      </c>
      <c r="D1949" s="26">
        <v>1</v>
      </c>
      <c r="E1949" s="63">
        <v>11326</v>
      </c>
      <c r="F1949" s="88">
        <v>11439.26</v>
      </c>
      <c r="G1949" s="100">
        <v>11666</v>
      </c>
      <c r="H1949" s="22">
        <f t="shared" si="449"/>
        <v>11477.086666666668</v>
      </c>
      <c r="I1949" s="23">
        <f t="shared" si="450"/>
        <v>173.12753256872034</v>
      </c>
      <c r="J1949" s="23">
        <f t="shared" si="451"/>
        <v>1.5084623615463417</v>
      </c>
      <c r="K1949" s="24">
        <f t="shared" si="452"/>
        <v>11477.086666666668</v>
      </c>
      <c r="L1949" s="24">
        <f t="shared" si="453"/>
        <v>11477.086666666668</v>
      </c>
      <c r="M1949" s="24">
        <f t="shared" si="454"/>
        <v>11477.09</v>
      </c>
      <c r="N1949" s="24">
        <f t="shared" si="455"/>
        <v>11477.09</v>
      </c>
    </row>
    <row r="1950" spans="1:14" ht="24" x14ac:dyDescent="0.25">
      <c r="A1950" s="85">
        <v>1260</v>
      </c>
      <c r="B1950" s="1" t="s">
        <v>2286</v>
      </c>
      <c r="C1950" s="21" t="s">
        <v>23</v>
      </c>
      <c r="D1950" s="26">
        <v>1</v>
      </c>
      <c r="E1950" s="63">
        <v>2662</v>
      </c>
      <c r="F1950" s="88">
        <v>2688.62</v>
      </c>
      <c r="G1950" s="100">
        <v>2742</v>
      </c>
      <c r="H1950" s="22">
        <f t="shared" si="449"/>
        <v>2697.54</v>
      </c>
      <c r="I1950" s="23">
        <f t="shared" si="450"/>
        <v>40.739106519412047</v>
      </c>
      <c r="J1950" s="23">
        <f t="shared" si="451"/>
        <v>1.5102317859758168</v>
      </c>
      <c r="K1950" s="24">
        <f t="shared" si="452"/>
        <v>2697.54</v>
      </c>
      <c r="L1950" s="24">
        <f t="shared" si="453"/>
        <v>2697.54</v>
      </c>
      <c r="M1950" s="24">
        <f t="shared" si="454"/>
        <v>2697.54</v>
      </c>
      <c r="N1950" s="24">
        <f t="shared" si="455"/>
        <v>2697.54</v>
      </c>
    </row>
    <row r="1951" spans="1:14" ht="45" x14ac:dyDescent="0.25">
      <c r="A1951" s="85">
        <v>1261</v>
      </c>
      <c r="B1951" s="1" t="s">
        <v>2287</v>
      </c>
      <c r="C1951" s="21" t="s">
        <v>23</v>
      </c>
      <c r="D1951" s="26">
        <v>1</v>
      </c>
      <c r="E1951" s="63">
        <v>3372</v>
      </c>
      <c r="F1951" s="88">
        <v>3405.72</v>
      </c>
      <c r="G1951" s="100">
        <v>3473</v>
      </c>
      <c r="H1951" s="22">
        <f t="shared" si="449"/>
        <v>3416.9066666666663</v>
      </c>
      <c r="I1951" s="23">
        <f t="shared" si="450"/>
        <v>51.420872545429795</v>
      </c>
      <c r="J1951" s="23">
        <f t="shared" si="451"/>
        <v>1.5048954379427923</v>
      </c>
      <c r="K1951" s="24">
        <f t="shared" si="452"/>
        <v>3416.9066666666663</v>
      </c>
      <c r="L1951" s="24">
        <f t="shared" si="453"/>
        <v>3416.9066666666663</v>
      </c>
      <c r="M1951" s="24">
        <f t="shared" si="454"/>
        <v>3416.91</v>
      </c>
      <c r="N1951" s="24">
        <f t="shared" si="455"/>
        <v>3416.91</v>
      </c>
    </row>
    <row r="1952" spans="1:14" ht="45" x14ac:dyDescent="0.25">
      <c r="A1952" s="85">
        <v>1262</v>
      </c>
      <c r="B1952" s="1" t="s">
        <v>2288</v>
      </c>
      <c r="C1952" s="21" t="s">
        <v>23</v>
      </c>
      <c r="D1952" s="26">
        <v>1</v>
      </c>
      <c r="E1952" s="63">
        <v>4868</v>
      </c>
      <c r="F1952" s="88">
        <v>4916.68</v>
      </c>
      <c r="G1952" s="100">
        <v>5014</v>
      </c>
      <c r="H1952" s="22">
        <f t="shared" si="449"/>
        <v>4932.8933333333334</v>
      </c>
      <c r="I1952" s="23">
        <f t="shared" si="450"/>
        <v>74.338106872137445</v>
      </c>
      <c r="J1952" s="23">
        <f t="shared" si="451"/>
        <v>1.5069879247095845</v>
      </c>
      <c r="K1952" s="24">
        <f t="shared" si="452"/>
        <v>4932.8933333333334</v>
      </c>
      <c r="L1952" s="24">
        <f t="shared" si="453"/>
        <v>4932.8933333333334</v>
      </c>
      <c r="M1952" s="24">
        <f t="shared" si="454"/>
        <v>4932.8900000000003</v>
      </c>
      <c r="N1952" s="24">
        <f t="shared" si="455"/>
        <v>4932.8900000000003</v>
      </c>
    </row>
    <row r="1953" spans="1:14" ht="33" customHeight="1" x14ac:dyDescent="0.25">
      <c r="A1953" s="85">
        <v>1263</v>
      </c>
      <c r="B1953" s="1" t="s">
        <v>2289</v>
      </c>
      <c r="C1953" s="21" t="s">
        <v>23</v>
      </c>
      <c r="D1953" s="26">
        <v>1</v>
      </c>
      <c r="E1953" s="63">
        <v>1024</v>
      </c>
      <c r="F1953" s="88">
        <v>1034.24</v>
      </c>
      <c r="G1953" s="100">
        <v>1055</v>
      </c>
      <c r="H1953" s="22">
        <f t="shared" si="449"/>
        <v>1037.7466666666667</v>
      </c>
      <c r="I1953" s="23">
        <f t="shared" si="450"/>
        <v>15.794699532860172</v>
      </c>
      <c r="J1953" s="23">
        <f t="shared" si="451"/>
        <v>1.5220188163643187</v>
      </c>
      <c r="K1953" s="24">
        <f t="shared" si="452"/>
        <v>1037.7466666666667</v>
      </c>
      <c r="L1953" s="24">
        <f t="shared" si="453"/>
        <v>1037.7466666666667</v>
      </c>
      <c r="M1953" s="24">
        <f t="shared" si="454"/>
        <v>1037.75</v>
      </c>
      <c r="N1953" s="24">
        <f t="shared" si="455"/>
        <v>1037.75</v>
      </c>
    </row>
    <row r="1954" spans="1:14" ht="30" x14ac:dyDescent="0.25">
      <c r="A1954" s="85">
        <v>1264</v>
      </c>
      <c r="B1954" s="1" t="s">
        <v>2290</v>
      </c>
      <c r="C1954" s="21" t="s">
        <v>23</v>
      </c>
      <c r="D1954" s="26">
        <v>1</v>
      </c>
      <c r="E1954" s="63">
        <v>552</v>
      </c>
      <c r="F1954" s="88">
        <v>557.52</v>
      </c>
      <c r="G1954" s="100">
        <v>569</v>
      </c>
      <c r="H1954" s="22">
        <f t="shared" si="449"/>
        <v>559.50666666666666</v>
      </c>
      <c r="I1954" s="23">
        <f t="shared" si="450"/>
        <v>8.6723776055550861</v>
      </c>
      <c r="J1954" s="23">
        <f t="shared" si="451"/>
        <v>1.5500043381470141</v>
      </c>
      <c r="K1954" s="24">
        <f t="shared" si="452"/>
        <v>559.50666666666666</v>
      </c>
      <c r="L1954" s="24">
        <f t="shared" si="453"/>
        <v>559.50666666666666</v>
      </c>
      <c r="M1954" s="24">
        <f t="shared" si="454"/>
        <v>559.51</v>
      </c>
      <c r="N1954" s="24">
        <f t="shared" si="455"/>
        <v>559.51</v>
      </c>
    </row>
    <row r="1955" spans="1:14" ht="45" customHeight="1" x14ac:dyDescent="0.25">
      <c r="A1955" s="85">
        <v>1265</v>
      </c>
      <c r="B1955" s="1" t="s">
        <v>2291</v>
      </c>
      <c r="C1955" s="21" t="s">
        <v>23</v>
      </c>
      <c r="D1955" s="26">
        <v>1</v>
      </c>
      <c r="E1955" s="63">
        <v>24</v>
      </c>
      <c r="F1955" s="88">
        <v>24.24</v>
      </c>
      <c r="G1955" s="100">
        <v>25</v>
      </c>
      <c r="H1955" s="22">
        <f t="shared" si="449"/>
        <v>24.41333333333333</v>
      </c>
      <c r="I1955" s="23">
        <f t="shared" si="450"/>
        <v>0.52204725201205071</v>
      </c>
      <c r="J1955" s="23">
        <f t="shared" si="451"/>
        <v>2.1383694102077451</v>
      </c>
      <c r="K1955" s="24">
        <f t="shared" si="452"/>
        <v>24.41333333333333</v>
      </c>
      <c r="L1955" s="24">
        <f t="shared" si="453"/>
        <v>24.41333333333333</v>
      </c>
      <c r="M1955" s="24">
        <f t="shared" si="454"/>
        <v>24.41</v>
      </c>
      <c r="N1955" s="24">
        <f t="shared" si="455"/>
        <v>24.41</v>
      </c>
    </row>
    <row r="1956" spans="1:14" ht="35.25" customHeight="1" x14ac:dyDescent="0.25">
      <c r="A1956" s="85">
        <v>1266</v>
      </c>
      <c r="B1956" s="1" t="s">
        <v>2292</v>
      </c>
      <c r="C1956" s="21" t="s">
        <v>23</v>
      </c>
      <c r="D1956" s="26">
        <v>1</v>
      </c>
      <c r="E1956" s="63">
        <v>24</v>
      </c>
      <c r="F1956" s="88">
        <v>24.24</v>
      </c>
      <c r="G1956" s="100">
        <v>25</v>
      </c>
      <c r="H1956" s="22">
        <f t="shared" si="449"/>
        <v>24.41333333333333</v>
      </c>
      <c r="I1956" s="23">
        <f t="shared" si="450"/>
        <v>0.52204725201205071</v>
      </c>
      <c r="J1956" s="23">
        <f t="shared" si="451"/>
        <v>2.1383694102077451</v>
      </c>
      <c r="K1956" s="24">
        <f t="shared" si="452"/>
        <v>24.41333333333333</v>
      </c>
      <c r="L1956" s="24">
        <f t="shared" si="453"/>
        <v>24.41333333333333</v>
      </c>
      <c r="M1956" s="24">
        <f t="shared" si="454"/>
        <v>24.41</v>
      </c>
      <c r="N1956" s="24">
        <f t="shared" si="455"/>
        <v>24.41</v>
      </c>
    </row>
    <row r="1957" spans="1:14" ht="31.5" customHeight="1" x14ac:dyDescent="0.25">
      <c r="A1957" s="85">
        <v>1267</v>
      </c>
      <c r="B1957" s="1" t="s">
        <v>2293</v>
      </c>
      <c r="C1957" s="21" t="s">
        <v>23</v>
      </c>
      <c r="D1957" s="26">
        <v>1</v>
      </c>
      <c r="E1957" s="63">
        <v>24</v>
      </c>
      <c r="F1957" s="88">
        <v>24.24</v>
      </c>
      <c r="G1957" s="100">
        <v>25</v>
      </c>
      <c r="H1957" s="22">
        <f t="shared" ref="H1957:H1968" si="456">AVERAGE(E1957:G1957)</f>
        <v>24.41333333333333</v>
      </c>
      <c r="I1957" s="23">
        <f t="shared" ref="I1957:I1968" si="457">SQRT(VAR(E1957:G1957))</f>
        <v>0.52204725201205071</v>
      </c>
      <c r="J1957" s="23">
        <f t="shared" ref="J1957:J1968" si="458">I1957/H1957*100</f>
        <v>2.1383694102077451</v>
      </c>
      <c r="K1957" s="24">
        <f t="shared" ref="K1957:K1968" si="459">D1957*SUM(E1957:G1957)/COLUMNS(E1957:G1957)</f>
        <v>24.41333333333333</v>
      </c>
      <c r="L1957" s="24">
        <f t="shared" ref="L1957:L1968" si="460">K1957/D1957</f>
        <v>24.41333333333333</v>
      </c>
      <c r="M1957" s="24">
        <f t="shared" ref="M1957:M1968" si="461">ROUND(L1957,2)</f>
        <v>24.41</v>
      </c>
      <c r="N1957" s="24">
        <f t="shared" ref="N1957:N1968" si="462">M1957*D1957</f>
        <v>24.41</v>
      </c>
    </row>
    <row r="1958" spans="1:14" ht="30.75" customHeight="1" x14ac:dyDescent="0.25">
      <c r="A1958" s="85">
        <v>1268</v>
      </c>
      <c r="B1958" s="1" t="s">
        <v>2294</v>
      </c>
      <c r="C1958" s="21" t="s">
        <v>23</v>
      </c>
      <c r="D1958" s="26">
        <v>1</v>
      </c>
      <c r="E1958" s="63">
        <v>24</v>
      </c>
      <c r="F1958" s="88">
        <v>24.24</v>
      </c>
      <c r="G1958" s="100">
        <v>25</v>
      </c>
      <c r="H1958" s="22">
        <f t="shared" si="456"/>
        <v>24.41333333333333</v>
      </c>
      <c r="I1958" s="23">
        <f t="shared" si="457"/>
        <v>0.52204725201205071</v>
      </c>
      <c r="J1958" s="23">
        <f t="shared" si="458"/>
        <v>2.1383694102077451</v>
      </c>
      <c r="K1958" s="24">
        <f t="shared" si="459"/>
        <v>24.41333333333333</v>
      </c>
      <c r="L1958" s="24">
        <f t="shared" si="460"/>
        <v>24.41333333333333</v>
      </c>
      <c r="M1958" s="24">
        <f t="shared" si="461"/>
        <v>24.41</v>
      </c>
      <c r="N1958" s="24">
        <f t="shared" si="462"/>
        <v>24.41</v>
      </c>
    </row>
    <row r="1959" spans="1:14" ht="45" x14ac:dyDescent="0.25">
      <c r="A1959" s="85">
        <v>1269</v>
      </c>
      <c r="B1959" s="1" t="s">
        <v>2295</v>
      </c>
      <c r="C1959" s="21" t="s">
        <v>23</v>
      </c>
      <c r="D1959" s="26">
        <v>1</v>
      </c>
      <c r="E1959" s="63">
        <v>24</v>
      </c>
      <c r="F1959" s="88">
        <v>24.24</v>
      </c>
      <c r="G1959" s="100">
        <v>25</v>
      </c>
      <c r="H1959" s="22">
        <f t="shared" si="456"/>
        <v>24.41333333333333</v>
      </c>
      <c r="I1959" s="23">
        <f t="shared" si="457"/>
        <v>0.52204725201205071</v>
      </c>
      <c r="J1959" s="23">
        <f t="shared" si="458"/>
        <v>2.1383694102077451</v>
      </c>
      <c r="K1959" s="24">
        <f t="shared" si="459"/>
        <v>24.41333333333333</v>
      </c>
      <c r="L1959" s="24">
        <f t="shared" si="460"/>
        <v>24.41333333333333</v>
      </c>
      <c r="M1959" s="24">
        <f t="shared" si="461"/>
        <v>24.41</v>
      </c>
      <c r="N1959" s="24">
        <f t="shared" si="462"/>
        <v>24.41</v>
      </c>
    </row>
    <row r="1960" spans="1:14" ht="30" x14ac:dyDescent="0.25">
      <c r="A1960" s="85">
        <v>1270</v>
      </c>
      <c r="B1960" s="1" t="s">
        <v>2296</v>
      </c>
      <c r="C1960" s="21" t="s">
        <v>23</v>
      </c>
      <c r="D1960" s="26">
        <v>1</v>
      </c>
      <c r="E1960" s="63">
        <v>24</v>
      </c>
      <c r="F1960" s="88">
        <v>24.24</v>
      </c>
      <c r="G1960" s="100">
        <v>25</v>
      </c>
      <c r="H1960" s="22">
        <f t="shared" si="456"/>
        <v>24.41333333333333</v>
      </c>
      <c r="I1960" s="23">
        <f t="shared" si="457"/>
        <v>0.52204725201205071</v>
      </c>
      <c r="J1960" s="23">
        <f t="shared" si="458"/>
        <v>2.1383694102077451</v>
      </c>
      <c r="K1960" s="24">
        <f t="shared" si="459"/>
        <v>24.41333333333333</v>
      </c>
      <c r="L1960" s="24">
        <f t="shared" si="460"/>
        <v>24.41333333333333</v>
      </c>
      <c r="M1960" s="24">
        <f t="shared" si="461"/>
        <v>24.41</v>
      </c>
      <c r="N1960" s="24">
        <f t="shared" si="462"/>
        <v>24.41</v>
      </c>
    </row>
    <row r="1961" spans="1:14" ht="41.25" customHeight="1" x14ac:dyDescent="0.25">
      <c r="A1961" s="85">
        <v>1271</v>
      </c>
      <c r="B1961" s="1" t="s">
        <v>2297</v>
      </c>
      <c r="C1961" s="21" t="s">
        <v>23</v>
      </c>
      <c r="D1961" s="26">
        <v>1</v>
      </c>
      <c r="E1961" s="63">
        <v>24</v>
      </c>
      <c r="F1961" s="88">
        <v>24.24</v>
      </c>
      <c r="G1961" s="100">
        <v>25</v>
      </c>
      <c r="H1961" s="22">
        <f t="shared" si="456"/>
        <v>24.41333333333333</v>
      </c>
      <c r="I1961" s="23">
        <f t="shared" si="457"/>
        <v>0.52204725201205071</v>
      </c>
      <c r="J1961" s="23">
        <f t="shared" si="458"/>
        <v>2.1383694102077451</v>
      </c>
      <c r="K1961" s="24">
        <f t="shared" si="459"/>
        <v>24.41333333333333</v>
      </c>
      <c r="L1961" s="24">
        <f t="shared" si="460"/>
        <v>24.41333333333333</v>
      </c>
      <c r="M1961" s="24">
        <f t="shared" si="461"/>
        <v>24.41</v>
      </c>
      <c r="N1961" s="24">
        <f t="shared" si="462"/>
        <v>24.41</v>
      </c>
    </row>
    <row r="1962" spans="1:14" ht="30" x14ac:dyDescent="0.25">
      <c r="A1962" s="85">
        <v>1272</v>
      </c>
      <c r="B1962" s="1" t="s">
        <v>2298</v>
      </c>
      <c r="C1962" s="21" t="s">
        <v>23</v>
      </c>
      <c r="D1962" s="26">
        <v>1</v>
      </c>
      <c r="E1962" s="63">
        <v>24</v>
      </c>
      <c r="F1962" s="88">
        <v>24.24</v>
      </c>
      <c r="G1962" s="100">
        <v>25</v>
      </c>
      <c r="H1962" s="22">
        <f t="shared" si="456"/>
        <v>24.41333333333333</v>
      </c>
      <c r="I1962" s="23">
        <f t="shared" si="457"/>
        <v>0.52204725201205071</v>
      </c>
      <c r="J1962" s="23">
        <f t="shared" si="458"/>
        <v>2.1383694102077451</v>
      </c>
      <c r="K1962" s="24">
        <f t="shared" si="459"/>
        <v>24.41333333333333</v>
      </c>
      <c r="L1962" s="24">
        <f t="shared" si="460"/>
        <v>24.41333333333333</v>
      </c>
      <c r="M1962" s="24">
        <f t="shared" si="461"/>
        <v>24.41</v>
      </c>
      <c r="N1962" s="24">
        <f t="shared" si="462"/>
        <v>24.41</v>
      </c>
    </row>
    <row r="1963" spans="1:14" ht="45" x14ac:dyDescent="0.25">
      <c r="A1963" s="85">
        <v>1273</v>
      </c>
      <c r="B1963" s="1" t="s">
        <v>2299</v>
      </c>
      <c r="C1963" s="21" t="s">
        <v>23</v>
      </c>
      <c r="D1963" s="26">
        <v>1</v>
      </c>
      <c r="E1963" s="63">
        <v>206</v>
      </c>
      <c r="F1963" s="88">
        <v>208.06</v>
      </c>
      <c r="G1963" s="100">
        <v>212</v>
      </c>
      <c r="H1963" s="22">
        <f t="shared" si="456"/>
        <v>208.68666666666664</v>
      </c>
      <c r="I1963" s="23">
        <f t="shared" si="457"/>
        <v>3.0486937093341031</v>
      </c>
      <c r="J1963" s="23">
        <f t="shared" si="458"/>
        <v>1.4608953020480961</v>
      </c>
      <c r="K1963" s="24">
        <f t="shared" si="459"/>
        <v>208.68666666666664</v>
      </c>
      <c r="L1963" s="24">
        <f t="shared" si="460"/>
        <v>208.68666666666664</v>
      </c>
      <c r="M1963" s="24">
        <f t="shared" si="461"/>
        <v>208.69</v>
      </c>
      <c r="N1963" s="24">
        <f t="shared" si="462"/>
        <v>208.69</v>
      </c>
    </row>
    <row r="1964" spans="1:14" ht="45" x14ac:dyDescent="0.25">
      <c r="A1964" s="85">
        <v>1274</v>
      </c>
      <c r="B1964" s="1" t="s">
        <v>2300</v>
      </c>
      <c r="C1964" s="21" t="s">
        <v>23</v>
      </c>
      <c r="D1964" s="26">
        <v>1</v>
      </c>
      <c r="E1964" s="63">
        <v>174</v>
      </c>
      <c r="F1964" s="88">
        <v>175.74</v>
      </c>
      <c r="G1964" s="100">
        <v>179</v>
      </c>
      <c r="H1964" s="22">
        <f t="shared" si="456"/>
        <v>176.24666666666667</v>
      </c>
      <c r="I1964" s="23">
        <f t="shared" si="457"/>
        <v>2.5382145956032418</v>
      </c>
      <c r="J1964" s="23">
        <f t="shared" si="458"/>
        <v>1.4401489932310256</v>
      </c>
      <c r="K1964" s="24">
        <f t="shared" si="459"/>
        <v>176.24666666666667</v>
      </c>
      <c r="L1964" s="24">
        <f t="shared" si="460"/>
        <v>176.24666666666667</v>
      </c>
      <c r="M1964" s="24">
        <f t="shared" si="461"/>
        <v>176.25</v>
      </c>
      <c r="N1964" s="24">
        <f t="shared" si="462"/>
        <v>176.25</v>
      </c>
    </row>
    <row r="1965" spans="1:14" ht="45" x14ac:dyDescent="0.25">
      <c r="A1965" s="85">
        <v>1275</v>
      </c>
      <c r="B1965" s="1" t="s">
        <v>2301</v>
      </c>
      <c r="C1965" s="21" t="s">
        <v>23</v>
      </c>
      <c r="D1965" s="26">
        <v>1</v>
      </c>
      <c r="E1965" s="63">
        <v>252</v>
      </c>
      <c r="F1965" s="88">
        <v>254.52</v>
      </c>
      <c r="G1965" s="100">
        <v>260</v>
      </c>
      <c r="H1965" s="22">
        <f t="shared" si="456"/>
        <v>255.50666666666666</v>
      </c>
      <c r="I1965" s="23">
        <f t="shared" si="457"/>
        <v>4.0902485662039325</v>
      </c>
      <c r="J1965" s="23">
        <f t="shared" si="458"/>
        <v>1.6008382949710114</v>
      </c>
      <c r="K1965" s="24">
        <f t="shared" si="459"/>
        <v>255.50666666666666</v>
      </c>
      <c r="L1965" s="24">
        <f t="shared" si="460"/>
        <v>255.50666666666666</v>
      </c>
      <c r="M1965" s="24">
        <f t="shared" si="461"/>
        <v>255.51</v>
      </c>
      <c r="N1965" s="24">
        <f t="shared" si="462"/>
        <v>255.51</v>
      </c>
    </row>
    <row r="1966" spans="1:14" ht="45" x14ac:dyDescent="0.25">
      <c r="A1966" s="85">
        <v>1276</v>
      </c>
      <c r="B1966" s="1" t="s">
        <v>2302</v>
      </c>
      <c r="C1966" s="21" t="s">
        <v>23</v>
      </c>
      <c r="D1966" s="26">
        <v>1</v>
      </c>
      <c r="E1966" s="63">
        <v>94</v>
      </c>
      <c r="F1966" s="88">
        <v>94.94</v>
      </c>
      <c r="G1966" s="100">
        <v>97</v>
      </c>
      <c r="H1966" s="22">
        <f t="shared" si="456"/>
        <v>95.313333333333333</v>
      </c>
      <c r="I1966" s="23">
        <f t="shared" si="457"/>
        <v>1.5344488695728296</v>
      </c>
      <c r="J1966" s="23">
        <f t="shared" si="458"/>
        <v>1.6098994924524337</v>
      </c>
      <c r="K1966" s="24">
        <f t="shared" si="459"/>
        <v>95.313333333333333</v>
      </c>
      <c r="L1966" s="24">
        <f t="shared" si="460"/>
        <v>95.313333333333333</v>
      </c>
      <c r="M1966" s="24">
        <f t="shared" si="461"/>
        <v>95.31</v>
      </c>
      <c r="N1966" s="24">
        <f t="shared" si="462"/>
        <v>95.31</v>
      </c>
    </row>
    <row r="1967" spans="1:14" ht="35.25" customHeight="1" x14ac:dyDescent="0.25">
      <c r="A1967" s="85">
        <v>1277</v>
      </c>
      <c r="B1967" s="1" t="s">
        <v>2303</v>
      </c>
      <c r="C1967" s="21" t="s">
        <v>23</v>
      </c>
      <c r="D1967" s="26">
        <v>1</v>
      </c>
      <c r="E1967" s="63">
        <v>364</v>
      </c>
      <c r="F1967" s="88">
        <v>367.64</v>
      </c>
      <c r="G1967" s="100">
        <v>375</v>
      </c>
      <c r="H1967" s="22">
        <f t="shared" si="456"/>
        <v>368.87999999999994</v>
      </c>
      <c r="I1967" s="23">
        <f t="shared" si="457"/>
        <v>5.603855815418525</v>
      </c>
      <c r="J1967" s="23">
        <f t="shared" si="458"/>
        <v>1.51915414644831</v>
      </c>
      <c r="K1967" s="24">
        <f t="shared" si="459"/>
        <v>368.87999999999994</v>
      </c>
      <c r="L1967" s="24">
        <f t="shared" si="460"/>
        <v>368.87999999999994</v>
      </c>
      <c r="M1967" s="24">
        <f t="shared" si="461"/>
        <v>368.88</v>
      </c>
      <c r="N1967" s="24">
        <f t="shared" si="462"/>
        <v>368.88</v>
      </c>
    </row>
    <row r="1968" spans="1:14" ht="45" x14ac:dyDescent="0.25">
      <c r="A1968" s="85">
        <v>1278</v>
      </c>
      <c r="B1968" s="1" t="s">
        <v>2304</v>
      </c>
      <c r="C1968" s="21" t="s">
        <v>23</v>
      </c>
      <c r="D1968" s="26">
        <v>1</v>
      </c>
      <c r="E1968" s="63">
        <v>150</v>
      </c>
      <c r="F1968" s="88">
        <v>151.5</v>
      </c>
      <c r="G1968" s="100">
        <v>155</v>
      </c>
      <c r="H1968" s="22">
        <f t="shared" si="456"/>
        <v>152.16666666666666</v>
      </c>
      <c r="I1968" s="23">
        <f t="shared" si="457"/>
        <v>2.565800719723442</v>
      </c>
      <c r="J1968" s="23">
        <f t="shared" si="458"/>
        <v>1.6861779100044529</v>
      </c>
      <c r="K1968" s="24">
        <f t="shared" si="459"/>
        <v>152.16666666666666</v>
      </c>
      <c r="L1968" s="24">
        <f t="shared" si="460"/>
        <v>152.16666666666666</v>
      </c>
      <c r="M1968" s="24">
        <f t="shared" si="461"/>
        <v>152.16999999999999</v>
      </c>
      <c r="N1968" s="24">
        <f t="shared" si="462"/>
        <v>152.16999999999999</v>
      </c>
    </row>
    <row r="1969" spans="1:14" ht="45" x14ac:dyDescent="0.25">
      <c r="A1969" s="85">
        <v>1279</v>
      </c>
      <c r="B1969" s="1" t="s">
        <v>2305</v>
      </c>
      <c r="C1969" s="21" t="s">
        <v>23</v>
      </c>
      <c r="D1969" s="26">
        <v>1</v>
      </c>
      <c r="E1969" s="63">
        <v>182</v>
      </c>
      <c r="F1969" s="88">
        <v>183.82</v>
      </c>
      <c r="G1969" s="100">
        <v>187</v>
      </c>
      <c r="H1969" s="22">
        <f t="shared" ref="H1969:H1974" si="463">AVERAGE(E1969:G1969)</f>
        <v>184.27333333333331</v>
      </c>
      <c r="I1969" s="23">
        <f t="shared" ref="I1969:I1974" si="464">SQRT(VAR(E1969:G1969))</f>
        <v>2.5306389180073352</v>
      </c>
      <c r="J1969" s="23">
        <f t="shared" ref="J1969:J1974" si="465">I1969/H1969*100</f>
        <v>1.3733071802796581</v>
      </c>
      <c r="K1969" s="24">
        <f t="shared" ref="K1969:K1974" si="466">D1969*SUM(E1969:G1969)/COLUMNS(E1969:G1969)</f>
        <v>184.27333333333331</v>
      </c>
      <c r="L1969" s="24">
        <f t="shared" ref="L1969:L1974" si="467">K1969/D1969</f>
        <v>184.27333333333331</v>
      </c>
      <c r="M1969" s="24">
        <f t="shared" ref="M1969:M1974" si="468">ROUND(L1969,2)</f>
        <v>184.27</v>
      </c>
      <c r="N1969" s="24">
        <f t="shared" ref="N1969:N1974" si="469">M1969*D1969</f>
        <v>184.27</v>
      </c>
    </row>
    <row r="1970" spans="1:14" ht="45" x14ac:dyDescent="0.25">
      <c r="A1970" s="85">
        <v>1280</v>
      </c>
      <c r="B1970" s="1" t="s">
        <v>2306</v>
      </c>
      <c r="C1970" s="21" t="s">
        <v>23</v>
      </c>
      <c r="D1970" s="26">
        <v>1</v>
      </c>
      <c r="E1970" s="63">
        <v>56</v>
      </c>
      <c r="F1970" s="88">
        <v>56.56</v>
      </c>
      <c r="G1970" s="100">
        <v>58</v>
      </c>
      <c r="H1970" s="22">
        <f t="shared" si="463"/>
        <v>56.853333333333332</v>
      </c>
      <c r="I1970" s="23">
        <f t="shared" si="464"/>
        <v>1.0317622465148319</v>
      </c>
      <c r="J1970" s="23">
        <f t="shared" si="465"/>
        <v>1.8147788107085461</v>
      </c>
      <c r="K1970" s="24">
        <f t="shared" si="466"/>
        <v>56.853333333333332</v>
      </c>
      <c r="L1970" s="24">
        <f t="shared" si="467"/>
        <v>56.853333333333332</v>
      </c>
      <c r="M1970" s="24">
        <f t="shared" si="468"/>
        <v>56.85</v>
      </c>
      <c r="N1970" s="24">
        <f t="shared" si="469"/>
        <v>56.85</v>
      </c>
    </row>
    <row r="1971" spans="1:14" ht="45" x14ac:dyDescent="0.25">
      <c r="A1971" s="85">
        <v>1281</v>
      </c>
      <c r="B1971" s="1" t="s">
        <v>2307</v>
      </c>
      <c r="C1971" s="21" t="s">
        <v>23</v>
      </c>
      <c r="D1971" s="26">
        <v>1</v>
      </c>
      <c r="E1971" s="63">
        <v>70</v>
      </c>
      <c r="F1971" s="88">
        <v>70.7</v>
      </c>
      <c r="G1971" s="100">
        <v>72</v>
      </c>
      <c r="H1971" s="22">
        <f t="shared" si="463"/>
        <v>70.899999999999991</v>
      </c>
      <c r="I1971" s="23">
        <f t="shared" si="464"/>
        <v>1.0148891565092217</v>
      </c>
      <c r="J1971" s="23">
        <f t="shared" si="465"/>
        <v>1.4314374562894525</v>
      </c>
      <c r="K1971" s="24">
        <f t="shared" si="466"/>
        <v>70.899999999999991</v>
      </c>
      <c r="L1971" s="24">
        <f t="shared" si="467"/>
        <v>70.899999999999991</v>
      </c>
      <c r="M1971" s="24">
        <f t="shared" si="468"/>
        <v>70.900000000000006</v>
      </c>
      <c r="N1971" s="24">
        <f t="shared" si="469"/>
        <v>70.900000000000006</v>
      </c>
    </row>
    <row r="1972" spans="1:14" ht="45" x14ac:dyDescent="0.25">
      <c r="A1972" s="85">
        <v>1282</v>
      </c>
      <c r="B1972" s="1" t="s">
        <v>2308</v>
      </c>
      <c r="C1972" s="21" t="s">
        <v>23</v>
      </c>
      <c r="D1972" s="26">
        <v>1</v>
      </c>
      <c r="E1972" s="63">
        <v>88</v>
      </c>
      <c r="F1972" s="88">
        <v>88.88</v>
      </c>
      <c r="G1972" s="100">
        <v>91</v>
      </c>
      <c r="H1972" s="22">
        <f t="shared" si="463"/>
        <v>89.293333333333337</v>
      </c>
      <c r="I1972" s="23">
        <f t="shared" si="464"/>
        <v>1.5421197532401092</v>
      </c>
      <c r="J1972" s="23">
        <f t="shared" si="465"/>
        <v>1.7270267506795309</v>
      </c>
      <c r="K1972" s="24">
        <f t="shared" si="466"/>
        <v>89.293333333333337</v>
      </c>
      <c r="L1972" s="24">
        <f t="shared" si="467"/>
        <v>89.293333333333337</v>
      </c>
      <c r="M1972" s="24">
        <f t="shared" si="468"/>
        <v>89.29</v>
      </c>
      <c r="N1972" s="24">
        <f t="shared" si="469"/>
        <v>89.29</v>
      </c>
    </row>
    <row r="1973" spans="1:14" ht="43.5" customHeight="1" x14ac:dyDescent="0.25">
      <c r="A1973" s="85">
        <v>1283</v>
      </c>
      <c r="B1973" s="1" t="s">
        <v>2309</v>
      </c>
      <c r="C1973" s="21" t="s">
        <v>23</v>
      </c>
      <c r="D1973" s="26">
        <v>1</v>
      </c>
      <c r="E1973" s="63">
        <v>102</v>
      </c>
      <c r="F1973" s="88">
        <v>103.02</v>
      </c>
      <c r="G1973" s="100">
        <v>105</v>
      </c>
      <c r="H1973" s="22">
        <f t="shared" si="463"/>
        <v>103.33999999999999</v>
      </c>
      <c r="I1973" s="23">
        <f t="shared" si="464"/>
        <v>1.525385197253468</v>
      </c>
      <c r="J1973" s="23">
        <f t="shared" si="465"/>
        <v>1.4760839919232323</v>
      </c>
      <c r="K1973" s="24">
        <f t="shared" si="466"/>
        <v>103.33999999999999</v>
      </c>
      <c r="L1973" s="24">
        <f t="shared" si="467"/>
        <v>103.33999999999999</v>
      </c>
      <c r="M1973" s="24">
        <f t="shared" si="468"/>
        <v>103.34</v>
      </c>
      <c r="N1973" s="24">
        <f t="shared" si="469"/>
        <v>103.34</v>
      </c>
    </row>
    <row r="1974" spans="1:14" ht="45" x14ac:dyDescent="0.25">
      <c r="A1974" s="85">
        <v>1284</v>
      </c>
      <c r="B1974" s="1" t="s">
        <v>2310</v>
      </c>
      <c r="C1974" s="21" t="s">
        <v>23</v>
      </c>
      <c r="D1974" s="26">
        <v>1</v>
      </c>
      <c r="E1974" s="63">
        <v>134</v>
      </c>
      <c r="F1974" s="88">
        <v>135.34</v>
      </c>
      <c r="G1974" s="100">
        <v>138</v>
      </c>
      <c r="H1974" s="22">
        <f t="shared" si="463"/>
        <v>135.78</v>
      </c>
      <c r="I1974" s="23">
        <f t="shared" si="464"/>
        <v>2.0359764242249954</v>
      </c>
      <c r="J1974" s="23">
        <f t="shared" si="465"/>
        <v>1.4994670969398993</v>
      </c>
      <c r="K1974" s="24">
        <f t="shared" si="466"/>
        <v>135.78</v>
      </c>
      <c r="L1974" s="24">
        <f t="shared" si="467"/>
        <v>135.78</v>
      </c>
      <c r="M1974" s="24">
        <f t="shared" si="468"/>
        <v>135.78</v>
      </c>
      <c r="N1974" s="24">
        <f t="shared" si="469"/>
        <v>135.78</v>
      </c>
    </row>
    <row r="1975" spans="1:14" ht="30" x14ac:dyDescent="0.25">
      <c r="A1975" s="85">
        <v>1285</v>
      </c>
      <c r="B1975" s="1" t="s">
        <v>2311</v>
      </c>
      <c r="C1975" s="21" t="s">
        <v>23</v>
      </c>
      <c r="D1975" s="26">
        <v>1</v>
      </c>
      <c r="E1975" s="63">
        <v>1120</v>
      </c>
      <c r="F1975" s="88">
        <v>1131.2</v>
      </c>
      <c r="G1975" s="100">
        <v>1154</v>
      </c>
      <c r="H1975" s="22">
        <f t="shared" ref="H1975:H2015" si="470">AVERAGE(E1975:G1975)</f>
        <v>1135.0666666666666</v>
      </c>
      <c r="I1975" s="23">
        <f t="shared" ref="I1975:I2015" si="471">SQRT(VAR(E1975:G1975))</f>
        <v>17.326665384122045</v>
      </c>
      <c r="J1975" s="23">
        <f t="shared" ref="J1975:J2015" si="472">I1975/H1975*100</f>
        <v>1.5264887863375467</v>
      </c>
      <c r="K1975" s="24">
        <f t="shared" ref="K1975:K2030" si="473">D1975*SUM(E1975:G1975)/COLUMNS(E1975:G1975)</f>
        <v>1135.0666666666666</v>
      </c>
      <c r="L1975" s="24">
        <f t="shared" ref="L1975:L2015" si="474">K1975/D1975</f>
        <v>1135.0666666666666</v>
      </c>
      <c r="M1975" s="24">
        <f t="shared" ref="M1975:M2015" si="475">ROUND(L1975,2)</f>
        <v>1135.07</v>
      </c>
      <c r="N1975" s="24">
        <f t="shared" ref="N1975:N2015" si="476">M1975*D1975</f>
        <v>1135.07</v>
      </c>
    </row>
    <row r="1976" spans="1:14" ht="24" x14ac:dyDescent="0.25">
      <c r="A1976" s="85">
        <v>1286</v>
      </c>
      <c r="B1976" s="1" t="s">
        <v>2312</v>
      </c>
      <c r="C1976" s="21" t="s">
        <v>23</v>
      </c>
      <c r="D1976" s="26">
        <v>1</v>
      </c>
      <c r="E1976" s="63">
        <v>364</v>
      </c>
      <c r="F1976" s="88">
        <v>367.64</v>
      </c>
      <c r="G1976" s="100">
        <v>375</v>
      </c>
      <c r="H1976" s="22">
        <f t="shared" si="470"/>
        <v>368.87999999999994</v>
      </c>
      <c r="I1976" s="23">
        <f t="shared" si="471"/>
        <v>5.603855815418525</v>
      </c>
      <c r="J1976" s="23">
        <f t="shared" si="472"/>
        <v>1.51915414644831</v>
      </c>
      <c r="K1976" s="24">
        <f t="shared" si="473"/>
        <v>368.87999999999994</v>
      </c>
      <c r="L1976" s="24">
        <f t="shared" si="474"/>
        <v>368.87999999999994</v>
      </c>
      <c r="M1976" s="24">
        <f t="shared" si="475"/>
        <v>368.88</v>
      </c>
      <c r="N1976" s="24">
        <f t="shared" si="476"/>
        <v>368.88</v>
      </c>
    </row>
    <row r="1977" spans="1:14" ht="24" x14ac:dyDescent="0.25">
      <c r="A1977" s="85">
        <v>1287</v>
      </c>
      <c r="B1977" s="1" t="s">
        <v>2313</v>
      </c>
      <c r="C1977" s="21" t="s">
        <v>23</v>
      </c>
      <c r="D1977" s="26">
        <v>1</v>
      </c>
      <c r="E1977" s="63">
        <v>1340</v>
      </c>
      <c r="F1977" s="88">
        <v>1353.4</v>
      </c>
      <c r="G1977" s="100">
        <v>1380</v>
      </c>
      <c r="H1977" s="22">
        <f t="shared" si="470"/>
        <v>1357.8</v>
      </c>
      <c r="I1977" s="23">
        <f t="shared" si="471"/>
        <v>20.359764242249948</v>
      </c>
      <c r="J1977" s="23">
        <f t="shared" si="472"/>
        <v>1.4994670969398989</v>
      </c>
      <c r="K1977" s="24">
        <f t="shared" si="473"/>
        <v>1357.8</v>
      </c>
      <c r="L1977" s="24">
        <f t="shared" si="474"/>
        <v>1357.8</v>
      </c>
      <c r="M1977" s="24">
        <f t="shared" si="475"/>
        <v>1357.8</v>
      </c>
      <c r="N1977" s="24">
        <f t="shared" si="476"/>
        <v>1357.8</v>
      </c>
    </row>
    <row r="1978" spans="1:14" ht="24" x14ac:dyDescent="0.25">
      <c r="A1978" s="85">
        <v>1288</v>
      </c>
      <c r="B1978" s="1" t="s">
        <v>2314</v>
      </c>
      <c r="C1978" s="21" t="s">
        <v>23</v>
      </c>
      <c r="D1978" s="26">
        <v>1</v>
      </c>
      <c r="E1978" s="63">
        <v>1024</v>
      </c>
      <c r="F1978" s="88">
        <v>1034.24</v>
      </c>
      <c r="G1978" s="100">
        <v>1055</v>
      </c>
      <c r="H1978" s="22">
        <f t="shared" si="470"/>
        <v>1037.7466666666667</v>
      </c>
      <c r="I1978" s="23">
        <f t="shared" si="471"/>
        <v>15.794699532860172</v>
      </c>
      <c r="J1978" s="23">
        <f t="shared" si="472"/>
        <v>1.5220188163643187</v>
      </c>
      <c r="K1978" s="24">
        <f t="shared" si="473"/>
        <v>1037.7466666666667</v>
      </c>
      <c r="L1978" s="24">
        <f t="shared" si="474"/>
        <v>1037.7466666666667</v>
      </c>
      <c r="M1978" s="24">
        <f t="shared" si="475"/>
        <v>1037.75</v>
      </c>
      <c r="N1978" s="24">
        <f t="shared" si="476"/>
        <v>1037.75</v>
      </c>
    </row>
    <row r="1979" spans="1:14" ht="24" customHeight="1" x14ac:dyDescent="0.25">
      <c r="A1979" s="85">
        <v>1289</v>
      </c>
      <c r="B1979" s="1" t="s">
        <v>2315</v>
      </c>
      <c r="C1979" s="21" t="s">
        <v>23</v>
      </c>
      <c r="D1979" s="26">
        <v>1</v>
      </c>
      <c r="E1979" s="63">
        <v>346</v>
      </c>
      <c r="F1979" s="88">
        <v>349.46</v>
      </c>
      <c r="G1979" s="100">
        <v>356</v>
      </c>
      <c r="H1979" s="22">
        <f t="shared" si="470"/>
        <v>350.48666666666668</v>
      </c>
      <c r="I1979" s="23">
        <f t="shared" si="471"/>
        <v>5.078438080092476</v>
      </c>
      <c r="J1979" s="23">
        <f t="shared" si="472"/>
        <v>1.4489675537136391</v>
      </c>
      <c r="K1979" s="24">
        <f t="shared" si="473"/>
        <v>350.48666666666668</v>
      </c>
      <c r="L1979" s="24">
        <f t="shared" si="474"/>
        <v>350.48666666666668</v>
      </c>
      <c r="M1979" s="24">
        <f t="shared" si="475"/>
        <v>350.49</v>
      </c>
      <c r="N1979" s="24">
        <f t="shared" si="476"/>
        <v>350.49</v>
      </c>
    </row>
    <row r="1980" spans="1:14" ht="30" x14ac:dyDescent="0.25">
      <c r="A1980" s="85">
        <v>1290</v>
      </c>
      <c r="B1980" s="1" t="s">
        <v>2316</v>
      </c>
      <c r="C1980" s="21" t="s">
        <v>23</v>
      </c>
      <c r="D1980" s="26">
        <v>1</v>
      </c>
      <c r="E1980" s="63">
        <v>1088</v>
      </c>
      <c r="F1980" s="88">
        <v>1098.8800000000001</v>
      </c>
      <c r="G1980" s="100">
        <v>1121</v>
      </c>
      <c r="H1980" s="22">
        <f t="shared" si="470"/>
        <v>1102.6266666666668</v>
      </c>
      <c r="I1980" s="23">
        <f t="shared" si="471"/>
        <v>16.816008246112776</v>
      </c>
      <c r="J1980" s="23">
        <f t="shared" si="472"/>
        <v>1.5250863011456983</v>
      </c>
      <c r="K1980" s="24">
        <f t="shared" si="473"/>
        <v>1102.6266666666668</v>
      </c>
      <c r="L1980" s="24">
        <f t="shared" si="474"/>
        <v>1102.6266666666668</v>
      </c>
      <c r="M1980" s="24">
        <f t="shared" si="475"/>
        <v>1102.6300000000001</v>
      </c>
      <c r="N1980" s="24">
        <f t="shared" si="476"/>
        <v>1102.6300000000001</v>
      </c>
    </row>
    <row r="1981" spans="1:14" ht="24" x14ac:dyDescent="0.25">
      <c r="A1981" s="85">
        <v>1291</v>
      </c>
      <c r="B1981" s="1" t="s">
        <v>2317</v>
      </c>
      <c r="C1981" s="21" t="s">
        <v>23</v>
      </c>
      <c r="D1981" s="26">
        <v>1</v>
      </c>
      <c r="E1981" s="63">
        <v>788</v>
      </c>
      <c r="F1981" s="88">
        <v>795.88</v>
      </c>
      <c r="G1981" s="100">
        <v>812</v>
      </c>
      <c r="H1981" s="22">
        <f t="shared" si="470"/>
        <v>798.62666666666667</v>
      </c>
      <c r="I1981" s="23">
        <f t="shared" si="471"/>
        <v>12.233484104429667</v>
      </c>
      <c r="J1981" s="23">
        <f t="shared" si="472"/>
        <v>1.5318151290252018</v>
      </c>
      <c r="K1981" s="24">
        <f t="shared" si="473"/>
        <v>798.62666666666667</v>
      </c>
      <c r="L1981" s="24">
        <f t="shared" si="474"/>
        <v>798.62666666666667</v>
      </c>
      <c r="M1981" s="24">
        <f t="shared" si="475"/>
        <v>798.63</v>
      </c>
      <c r="N1981" s="24">
        <f t="shared" si="476"/>
        <v>798.63</v>
      </c>
    </row>
    <row r="1982" spans="1:14" ht="24" x14ac:dyDescent="0.25">
      <c r="A1982" s="85">
        <v>1292</v>
      </c>
      <c r="B1982" s="1" t="s">
        <v>2318</v>
      </c>
      <c r="C1982" s="21" t="s">
        <v>23</v>
      </c>
      <c r="D1982" s="26">
        <v>1</v>
      </c>
      <c r="E1982" s="63">
        <v>868</v>
      </c>
      <c r="F1982" s="88">
        <v>876.68</v>
      </c>
      <c r="G1982" s="100">
        <v>894</v>
      </c>
      <c r="H1982" s="22">
        <f t="shared" si="470"/>
        <v>879.56</v>
      </c>
      <c r="I1982" s="23">
        <f t="shared" si="471"/>
        <v>13.237099380151234</v>
      </c>
      <c r="J1982" s="23">
        <f t="shared" si="472"/>
        <v>1.5049683228149568</v>
      </c>
      <c r="K1982" s="24">
        <f t="shared" si="473"/>
        <v>879.56</v>
      </c>
      <c r="L1982" s="24">
        <f t="shared" si="474"/>
        <v>879.56</v>
      </c>
      <c r="M1982" s="24">
        <f t="shared" si="475"/>
        <v>879.56</v>
      </c>
      <c r="N1982" s="24">
        <f t="shared" si="476"/>
        <v>879.56</v>
      </c>
    </row>
    <row r="1983" spans="1:14" ht="30" x14ac:dyDescent="0.25">
      <c r="A1983" s="85">
        <v>1293</v>
      </c>
      <c r="B1983" s="1" t="s">
        <v>2319</v>
      </c>
      <c r="C1983" s="21" t="s">
        <v>23</v>
      </c>
      <c r="D1983" s="26">
        <v>1</v>
      </c>
      <c r="E1983" s="63">
        <v>1024</v>
      </c>
      <c r="F1983" s="88">
        <v>1034.24</v>
      </c>
      <c r="G1983" s="100">
        <v>1055</v>
      </c>
      <c r="H1983" s="22">
        <f t="shared" si="470"/>
        <v>1037.7466666666667</v>
      </c>
      <c r="I1983" s="23">
        <f t="shared" si="471"/>
        <v>15.794699532860172</v>
      </c>
      <c r="J1983" s="23">
        <f t="shared" si="472"/>
        <v>1.5220188163643187</v>
      </c>
      <c r="K1983" s="24">
        <f t="shared" si="473"/>
        <v>1037.7466666666667</v>
      </c>
      <c r="L1983" s="24">
        <f t="shared" si="474"/>
        <v>1037.7466666666667</v>
      </c>
      <c r="M1983" s="24">
        <f t="shared" si="475"/>
        <v>1037.75</v>
      </c>
      <c r="N1983" s="24">
        <f t="shared" si="476"/>
        <v>1037.75</v>
      </c>
    </row>
    <row r="1984" spans="1:14" ht="30.75" customHeight="1" x14ac:dyDescent="0.25">
      <c r="A1984" s="85">
        <v>1294</v>
      </c>
      <c r="B1984" s="1" t="s">
        <v>2320</v>
      </c>
      <c r="C1984" s="21" t="s">
        <v>23</v>
      </c>
      <c r="D1984" s="26">
        <v>1</v>
      </c>
      <c r="E1984" s="63">
        <v>568</v>
      </c>
      <c r="F1984" s="88">
        <v>573.67999999999995</v>
      </c>
      <c r="G1984" s="100">
        <v>585</v>
      </c>
      <c r="H1984" s="22">
        <f t="shared" si="470"/>
        <v>575.55999999999995</v>
      </c>
      <c r="I1984" s="23">
        <f t="shared" si="471"/>
        <v>8.6545248280884888</v>
      </c>
      <c r="J1984" s="23">
        <f t="shared" si="472"/>
        <v>1.5036703085844203</v>
      </c>
      <c r="K1984" s="24">
        <f t="shared" si="473"/>
        <v>575.55999999999995</v>
      </c>
      <c r="L1984" s="24">
        <f t="shared" si="474"/>
        <v>575.55999999999995</v>
      </c>
      <c r="M1984" s="24">
        <f t="shared" si="475"/>
        <v>575.55999999999995</v>
      </c>
      <c r="N1984" s="24">
        <f t="shared" si="476"/>
        <v>575.55999999999995</v>
      </c>
    </row>
    <row r="1985" spans="1:14" ht="30" x14ac:dyDescent="0.25">
      <c r="A1985" s="85">
        <v>1295</v>
      </c>
      <c r="B1985" s="1" t="s">
        <v>2321</v>
      </c>
      <c r="C1985" s="21" t="s">
        <v>23</v>
      </c>
      <c r="D1985" s="26">
        <v>1</v>
      </c>
      <c r="E1985" s="63">
        <v>868</v>
      </c>
      <c r="F1985" s="88">
        <v>876.68</v>
      </c>
      <c r="G1985" s="100">
        <v>894</v>
      </c>
      <c r="H1985" s="22">
        <f t="shared" si="470"/>
        <v>879.56</v>
      </c>
      <c r="I1985" s="23">
        <f t="shared" si="471"/>
        <v>13.237099380151234</v>
      </c>
      <c r="J1985" s="23">
        <f t="shared" si="472"/>
        <v>1.5049683228149568</v>
      </c>
      <c r="K1985" s="24">
        <f t="shared" si="473"/>
        <v>879.56</v>
      </c>
      <c r="L1985" s="24">
        <f t="shared" si="474"/>
        <v>879.56</v>
      </c>
      <c r="M1985" s="24">
        <f t="shared" si="475"/>
        <v>879.56</v>
      </c>
      <c r="N1985" s="24">
        <f t="shared" si="476"/>
        <v>879.56</v>
      </c>
    </row>
    <row r="1986" spans="1:14" ht="24" x14ac:dyDescent="0.25">
      <c r="A1986" s="85">
        <v>1296</v>
      </c>
      <c r="B1986" s="1" t="s">
        <v>2322</v>
      </c>
      <c r="C1986" s="21" t="s">
        <v>23</v>
      </c>
      <c r="D1986" s="26">
        <v>1</v>
      </c>
      <c r="E1986" s="63">
        <v>94</v>
      </c>
      <c r="F1986" s="88">
        <v>94.94</v>
      </c>
      <c r="G1986" s="100">
        <v>97</v>
      </c>
      <c r="H1986" s="22">
        <f t="shared" si="470"/>
        <v>95.313333333333333</v>
      </c>
      <c r="I1986" s="23">
        <f t="shared" si="471"/>
        <v>1.5344488695728296</v>
      </c>
      <c r="J1986" s="23">
        <f t="shared" si="472"/>
        <v>1.6098994924524337</v>
      </c>
      <c r="K1986" s="24">
        <f t="shared" si="473"/>
        <v>95.313333333333333</v>
      </c>
      <c r="L1986" s="24">
        <f t="shared" si="474"/>
        <v>95.313333333333333</v>
      </c>
      <c r="M1986" s="24">
        <f t="shared" si="475"/>
        <v>95.31</v>
      </c>
      <c r="N1986" s="24">
        <f t="shared" si="476"/>
        <v>95.31</v>
      </c>
    </row>
    <row r="1987" spans="1:14" ht="24" x14ac:dyDescent="0.25">
      <c r="A1987" s="85">
        <v>1297</v>
      </c>
      <c r="B1987" s="1" t="s">
        <v>2323</v>
      </c>
      <c r="C1987" s="21" t="s">
        <v>23</v>
      </c>
      <c r="D1987" s="26">
        <v>1</v>
      </c>
      <c r="E1987" s="63">
        <v>118</v>
      </c>
      <c r="F1987" s="88">
        <v>119.18</v>
      </c>
      <c r="G1987" s="100">
        <v>122</v>
      </c>
      <c r="H1987" s="22">
        <f t="shared" si="470"/>
        <v>119.72666666666667</v>
      </c>
      <c r="I1987" s="23">
        <f t="shared" si="471"/>
        <v>2.0552696497864531</v>
      </c>
      <c r="J1987" s="23">
        <f t="shared" si="472"/>
        <v>1.7166348208027613</v>
      </c>
      <c r="K1987" s="24">
        <f t="shared" si="473"/>
        <v>119.72666666666667</v>
      </c>
      <c r="L1987" s="24">
        <f t="shared" si="474"/>
        <v>119.72666666666667</v>
      </c>
      <c r="M1987" s="24">
        <f t="shared" si="475"/>
        <v>119.73</v>
      </c>
      <c r="N1987" s="24">
        <f t="shared" si="476"/>
        <v>119.73</v>
      </c>
    </row>
    <row r="1988" spans="1:14" ht="30" x14ac:dyDescent="0.25">
      <c r="A1988" s="85">
        <v>1298</v>
      </c>
      <c r="B1988" s="1" t="s">
        <v>2324</v>
      </c>
      <c r="C1988" s="21" t="s">
        <v>23</v>
      </c>
      <c r="D1988" s="26">
        <v>1</v>
      </c>
      <c r="E1988" s="63">
        <v>710</v>
      </c>
      <c r="F1988" s="88">
        <v>717.1</v>
      </c>
      <c r="G1988" s="100">
        <v>731</v>
      </c>
      <c r="H1988" s="22">
        <f t="shared" si="470"/>
        <v>719.36666666666667</v>
      </c>
      <c r="I1988" s="23">
        <f t="shared" si="471"/>
        <v>10.681916182658114</v>
      </c>
      <c r="J1988" s="23">
        <f t="shared" si="472"/>
        <v>1.4849056368089681</v>
      </c>
      <c r="K1988" s="24">
        <f t="shared" si="473"/>
        <v>719.36666666666667</v>
      </c>
      <c r="L1988" s="24">
        <f t="shared" si="474"/>
        <v>719.36666666666667</v>
      </c>
      <c r="M1988" s="24">
        <f t="shared" si="475"/>
        <v>719.37</v>
      </c>
      <c r="N1988" s="24">
        <f t="shared" si="476"/>
        <v>719.37</v>
      </c>
    </row>
    <row r="1989" spans="1:14" ht="24" x14ac:dyDescent="0.25">
      <c r="A1989" s="85">
        <v>1299</v>
      </c>
      <c r="B1989" s="1" t="s">
        <v>743</v>
      </c>
      <c r="C1989" s="21" t="s">
        <v>23</v>
      </c>
      <c r="D1989" s="26">
        <v>1</v>
      </c>
      <c r="E1989" s="63">
        <v>292</v>
      </c>
      <c r="F1989" s="88">
        <v>294.92</v>
      </c>
      <c r="G1989" s="100">
        <v>301</v>
      </c>
      <c r="H1989" s="22">
        <f t="shared" si="470"/>
        <v>295.97333333333336</v>
      </c>
      <c r="I1989" s="23">
        <f t="shared" si="471"/>
        <v>4.5915284310709996</v>
      </c>
      <c r="J1989" s="23">
        <f t="shared" si="472"/>
        <v>1.5513317971453506</v>
      </c>
      <c r="K1989" s="24">
        <f t="shared" si="473"/>
        <v>295.97333333333336</v>
      </c>
      <c r="L1989" s="24">
        <f t="shared" si="474"/>
        <v>295.97333333333336</v>
      </c>
      <c r="M1989" s="24">
        <f t="shared" si="475"/>
        <v>295.97000000000003</v>
      </c>
      <c r="N1989" s="24">
        <f t="shared" si="476"/>
        <v>295.97000000000003</v>
      </c>
    </row>
    <row r="1990" spans="1:14" ht="40.5" customHeight="1" x14ac:dyDescent="0.25">
      <c r="A1990" s="85">
        <v>1300</v>
      </c>
      <c r="B1990" s="1" t="s">
        <v>2325</v>
      </c>
      <c r="C1990" s="21" t="s">
        <v>23</v>
      </c>
      <c r="D1990" s="26">
        <v>1</v>
      </c>
      <c r="E1990" s="63">
        <v>442</v>
      </c>
      <c r="F1990" s="88">
        <v>446.42</v>
      </c>
      <c r="G1990" s="100">
        <v>455</v>
      </c>
      <c r="H1990" s="22">
        <f t="shared" si="470"/>
        <v>447.80666666666667</v>
      </c>
      <c r="I1990" s="23">
        <f t="shared" si="471"/>
        <v>6.6100025214316913</v>
      </c>
      <c r="J1990" s="23">
        <f t="shared" si="472"/>
        <v>1.4760839919232314</v>
      </c>
      <c r="K1990" s="24">
        <f t="shared" si="473"/>
        <v>447.80666666666667</v>
      </c>
      <c r="L1990" s="24">
        <f t="shared" si="474"/>
        <v>447.80666666666667</v>
      </c>
      <c r="M1990" s="24">
        <f t="shared" si="475"/>
        <v>447.81</v>
      </c>
      <c r="N1990" s="24">
        <f t="shared" si="476"/>
        <v>447.81</v>
      </c>
    </row>
    <row r="1991" spans="1:14" ht="24" x14ac:dyDescent="0.25">
      <c r="A1991" s="85">
        <v>1301</v>
      </c>
      <c r="B1991" s="1" t="s">
        <v>2326</v>
      </c>
      <c r="C1991" s="21" t="s">
        <v>23</v>
      </c>
      <c r="D1991" s="26">
        <v>1</v>
      </c>
      <c r="E1991" s="63">
        <v>386</v>
      </c>
      <c r="F1991" s="88">
        <v>389.86</v>
      </c>
      <c r="G1991" s="100">
        <v>398</v>
      </c>
      <c r="H1991" s="22">
        <f t="shared" si="470"/>
        <v>391.28666666666669</v>
      </c>
      <c r="I1991" s="23">
        <f t="shared" si="471"/>
        <v>6.1258904114694479</v>
      </c>
      <c r="J1991" s="23">
        <f t="shared" si="472"/>
        <v>1.5655760682200894</v>
      </c>
      <c r="K1991" s="24">
        <f t="shared" si="473"/>
        <v>391.28666666666669</v>
      </c>
      <c r="L1991" s="24">
        <f t="shared" si="474"/>
        <v>391.28666666666669</v>
      </c>
      <c r="M1991" s="24">
        <f t="shared" si="475"/>
        <v>391.29</v>
      </c>
      <c r="N1991" s="24">
        <f t="shared" si="476"/>
        <v>391.29</v>
      </c>
    </row>
    <row r="1992" spans="1:14" ht="30" x14ac:dyDescent="0.25">
      <c r="A1992" s="85">
        <v>1302</v>
      </c>
      <c r="B1992" s="1" t="s">
        <v>2327</v>
      </c>
      <c r="C1992" s="21" t="s">
        <v>23</v>
      </c>
      <c r="D1992" s="26">
        <v>1</v>
      </c>
      <c r="E1992" s="63">
        <v>88</v>
      </c>
      <c r="F1992" s="88">
        <v>88.88</v>
      </c>
      <c r="G1992" s="100">
        <v>91</v>
      </c>
      <c r="H1992" s="22">
        <f t="shared" si="470"/>
        <v>89.293333333333337</v>
      </c>
      <c r="I1992" s="23">
        <f t="shared" si="471"/>
        <v>1.5421197532401092</v>
      </c>
      <c r="J1992" s="23">
        <f t="shared" si="472"/>
        <v>1.7270267506795309</v>
      </c>
      <c r="K1992" s="24">
        <f t="shared" si="473"/>
        <v>89.293333333333337</v>
      </c>
      <c r="L1992" s="24">
        <f t="shared" si="474"/>
        <v>89.293333333333337</v>
      </c>
      <c r="M1992" s="24">
        <f t="shared" si="475"/>
        <v>89.29</v>
      </c>
      <c r="N1992" s="24">
        <f t="shared" si="476"/>
        <v>89.29</v>
      </c>
    </row>
    <row r="1993" spans="1:14" ht="30" x14ac:dyDescent="0.25">
      <c r="A1993" s="85">
        <v>1303</v>
      </c>
      <c r="B1993" s="1" t="s">
        <v>2328</v>
      </c>
      <c r="C1993" s="21" t="s">
        <v>23</v>
      </c>
      <c r="D1993" s="26">
        <v>1</v>
      </c>
      <c r="E1993" s="63">
        <v>552</v>
      </c>
      <c r="F1993" s="88">
        <v>557.52</v>
      </c>
      <c r="G1993" s="100">
        <v>569</v>
      </c>
      <c r="H1993" s="22">
        <f t="shared" si="470"/>
        <v>559.50666666666666</v>
      </c>
      <c r="I1993" s="23">
        <f t="shared" si="471"/>
        <v>8.6723776055550861</v>
      </c>
      <c r="J1993" s="23">
        <f t="shared" si="472"/>
        <v>1.5500043381470141</v>
      </c>
      <c r="K1993" s="24">
        <f t="shared" si="473"/>
        <v>559.50666666666666</v>
      </c>
      <c r="L1993" s="24">
        <f t="shared" si="474"/>
        <v>559.50666666666666</v>
      </c>
      <c r="M1993" s="24">
        <f t="shared" si="475"/>
        <v>559.51</v>
      </c>
      <c r="N1993" s="24">
        <f t="shared" si="476"/>
        <v>559.51</v>
      </c>
    </row>
    <row r="1994" spans="1:14" ht="24" x14ac:dyDescent="0.25">
      <c r="A1994" s="85">
        <v>1304</v>
      </c>
      <c r="B1994" s="1" t="s">
        <v>2329</v>
      </c>
      <c r="C1994" s="21" t="s">
        <v>23</v>
      </c>
      <c r="D1994" s="26">
        <v>1</v>
      </c>
      <c r="E1994" s="63">
        <v>56</v>
      </c>
      <c r="F1994" s="88">
        <v>56.56</v>
      </c>
      <c r="G1994" s="100">
        <v>58</v>
      </c>
      <c r="H1994" s="22">
        <f t="shared" si="470"/>
        <v>56.853333333333332</v>
      </c>
      <c r="I1994" s="23">
        <f t="shared" si="471"/>
        <v>1.0317622465148319</v>
      </c>
      <c r="J1994" s="23">
        <f t="shared" si="472"/>
        <v>1.8147788107085461</v>
      </c>
      <c r="K1994" s="24">
        <f t="shared" si="473"/>
        <v>56.853333333333332</v>
      </c>
      <c r="L1994" s="24">
        <f t="shared" si="474"/>
        <v>56.853333333333332</v>
      </c>
      <c r="M1994" s="24">
        <f t="shared" si="475"/>
        <v>56.85</v>
      </c>
      <c r="N1994" s="24">
        <f t="shared" si="476"/>
        <v>56.85</v>
      </c>
    </row>
    <row r="1995" spans="1:14" ht="24" x14ac:dyDescent="0.25">
      <c r="A1995" s="85">
        <v>1305</v>
      </c>
      <c r="B1995" s="1" t="s">
        <v>2330</v>
      </c>
      <c r="C1995" s="21" t="s">
        <v>23</v>
      </c>
      <c r="D1995" s="26">
        <v>1</v>
      </c>
      <c r="E1995" s="63">
        <v>2270</v>
      </c>
      <c r="F1995" s="88">
        <v>2292.6999999999998</v>
      </c>
      <c r="G1995" s="100">
        <v>2338</v>
      </c>
      <c r="H1995" s="22">
        <f t="shared" si="470"/>
        <v>2300.2333333333331</v>
      </c>
      <c r="I1995" s="23">
        <f t="shared" si="471"/>
        <v>34.620273443942274</v>
      </c>
      <c r="J1995" s="23">
        <f t="shared" si="472"/>
        <v>1.5050765912418571</v>
      </c>
      <c r="K1995" s="24">
        <f t="shared" si="473"/>
        <v>2300.2333333333331</v>
      </c>
      <c r="L1995" s="24">
        <f t="shared" si="474"/>
        <v>2300.2333333333331</v>
      </c>
      <c r="M1995" s="24">
        <f t="shared" si="475"/>
        <v>2300.23</v>
      </c>
      <c r="N1995" s="24">
        <f t="shared" si="476"/>
        <v>2300.23</v>
      </c>
    </row>
    <row r="1996" spans="1:14" ht="32.25" customHeight="1" x14ac:dyDescent="0.25">
      <c r="A1996" s="85">
        <v>1306</v>
      </c>
      <c r="B1996" s="1" t="s">
        <v>2331</v>
      </c>
      <c r="C1996" s="21" t="s">
        <v>23</v>
      </c>
      <c r="D1996" s="26">
        <v>1</v>
      </c>
      <c r="E1996" s="63">
        <v>1024</v>
      </c>
      <c r="F1996" s="88">
        <v>1034.24</v>
      </c>
      <c r="G1996" s="100">
        <v>1055</v>
      </c>
      <c r="H1996" s="22">
        <f t="shared" si="470"/>
        <v>1037.7466666666667</v>
      </c>
      <c r="I1996" s="23">
        <f t="shared" si="471"/>
        <v>15.794699532860172</v>
      </c>
      <c r="J1996" s="23">
        <f t="shared" si="472"/>
        <v>1.5220188163643187</v>
      </c>
      <c r="K1996" s="24">
        <f t="shared" si="473"/>
        <v>1037.7466666666667</v>
      </c>
      <c r="L1996" s="24">
        <f t="shared" si="474"/>
        <v>1037.7466666666667</v>
      </c>
      <c r="M1996" s="24">
        <f t="shared" si="475"/>
        <v>1037.75</v>
      </c>
      <c r="N1996" s="24">
        <f t="shared" si="476"/>
        <v>1037.75</v>
      </c>
    </row>
    <row r="1997" spans="1:14" ht="30" x14ac:dyDescent="0.25">
      <c r="A1997" s="85">
        <v>1307</v>
      </c>
      <c r="B1997" s="1" t="s">
        <v>2332</v>
      </c>
      <c r="C1997" s="21" t="s">
        <v>23</v>
      </c>
      <c r="D1997" s="26">
        <v>1</v>
      </c>
      <c r="E1997" s="63">
        <v>710</v>
      </c>
      <c r="F1997" s="88">
        <v>717.1</v>
      </c>
      <c r="G1997" s="100">
        <v>731</v>
      </c>
      <c r="H1997" s="22">
        <f t="shared" si="470"/>
        <v>719.36666666666667</v>
      </c>
      <c r="I1997" s="23">
        <f t="shared" si="471"/>
        <v>10.681916182658114</v>
      </c>
      <c r="J1997" s="23">
        <f t="shared" si="472"/>
        <v>1.4849056368089681</v>
      </c>
      <c r="K1997" s="24">
        <f t="shared" si="473"/>
        <v>719.36666666666667</v>
      </c>
      <c r="L1997" s="24">
        <f t="shared" si="474"/>
        <v>719.36666666666667</v>
      </c>
      <c r="M1997" s="24">
        <f t="shared" si="475"/>
        <v>719.37</v>
      </c>
      <c r="N1997" s="24">
        <f t="shared" si="476"/>
        <v>719.37</v>
      </c>
    </row>
    <row r="1998" spans="1:14" ht="30" x14ac:dyDescent="0.25">
      <c r="A1998" s="85">
        <v>1308</v>
      </c>
      <c r="B1998" s="1" t="s">
        <v>2333</v>
      </c>
      <c r="C1998" s="21" t="s">
        <v>23</v>
      </c>
      <c r="D1998" s="26">
        <v>1</v>
      </c>
      <c r="E1998" s="63">
        <v>710</v>
      </c>
      <c r="F1998" s="88">
        <v>717.1</v>
      </c>
      <c r="G1998" s="100">
        <v>731</v>
      </c>
      <c r="H1998" s="22">
        <f t="shared" si="470"/>
        <v>719.36666666666667</v>
      </c>
      <c r="I1998" s="23">
        <f t="shared" si="471"/>
        <v>10.681916182658114</v>
      </c>
      <c r="J1998" s="23">
        <f t="shared" si="472"/>
        <v>1.4849056368089681</v>
      </c>
      <c r="K1998" s="24">
        <f t="shared" si="473"/>
        <v>719.36666666666667</v>
      </c>
      <c r="L1998" s="24">
        <f t="shared" si="474"/>
        <v>719.36666666666667</v>
      </c>
      <c r="M1998" s="24">
        <f t="shared" si="475"/>
        <v>719.37</v>
      </c>
      <c r="N1998" s="24">
        <f t="shared" si="476"/>
        <v>719.37</v>
      </c>
    </row>
    <row r="1999" spans="1:14" ht="30" x14ac:dyDescent="0.25">
      <c r="A1999" s="85">
        <v>1309</v>
      </c>
      <c r="B1999" s="1" t="s">
        <v>2334</v>
      </c>
      <c r="C1999" s="21" t="s">
        <v>23</v>
      </c>
      <c r="D1999" s="26">
        <v>1</v>
      </c>
      <c r="E1999" s="63">
        <v>394</v>
      </c>
      <c r="F1999" s="88">
        <v>397.94</v>
      </c>
      <c r="G1999" s="100">
        <v>406</v>
      </c>
      <c r="H1999" s="22">
        <f t="shared" si="470"/>
        <v>399.31333333333333</v>
      </c>
      <c r="I1999" s="23">
        <f t="shared" si="471"/>
        <v>6.1167420522148337</v>
      </c>
      <c r="J1999" s="23">
        <f t="shared" si="472"/>
        <v>1.5318151290252018</v>
      </c>
      <c r="K1999" s="24">
        <f t="shared" si="473"/>
        <v>399.31333333333333</v>
      </c>
      <c r="L1999" s="24">
        <f t="shared" si="474"/>
        <v>399.31333333333333</v>
      </c>
      <c r="M1999" s="24">
        <f t="shared" si="475"/>
        <v>399.31</v>
      </c>
      <c r="N1999" s="24">
        <f t="shared" si="476"/>
        <v>399.31</v>
      </c>
    </row>
    <row r="2000" spans="1:14" ht="30" x14ac:dyDescent="0.25">
      <c r="A2000" s="85">
        <v>1310</v>
      </c>
      <c r="B2000" s="1" t="s">
        <v>2335</v>
      </c>
      <c r="C2000" s="21" t="s">
        <v>23</v>
      </c>
      <c r="D2000" s="26">
        <v>1</v>
      </c>
      <c r="E2000" s="63">
        <v>394</v>
      </c>
      <c r="F2000" s="88">
        <v>397.94</v>
      </c>
      <c r="G2000" s="100">
        <v>406</v>
      </c>
      <c r="H2000" s="22">
        <f t="shared" si="470"/>
        <v>399.31333333333333</v>
      </c>
      <c r="I2000" s="23">
        <f t="shared" si="471"/>
        <v>6.1167420522148337</v>
      </c>
      <c r="J2000" s="23">
        <f t="shared" si="472"/>
        <v>1.5318151290252018</v>
      </c>
      <c r="K2000" s="24">
        <f t="shared" si="473"/>
        <v>399.31333333333333</v>
      </c>
      <c r="L2000" s="24">
        <f t="shared" si="474"/>
        <v>399.31333333333333</v>
      </c>
      <c r="M2000" s="24">
        <f t="shared" si="475"/>
        <v>399.31</v>
      </c>
      <c r="N2000" s="24">
        <f t="shared" si="476"/>
        <v>399.31</v>
      </c>
    </row>
    <row r="2001" spans="1:14" ht="24" x14ac:dyDescent="0.25">
      <c r="A2001" s="85">
        <v>1311</v>
      </c>
      <c r="B2001" s="1" t="s">
        <v>2336</v>
      </c>
      <c r="C2001" s="21" t="s">
        <v>23</v>
      </c>
      <c r="D2001" s="26">
        <v>1</v>
      </c>
      <c r="E2001" s="63">
        <v>410</v>
      </c>
      <c r="F2001" s="88">
        <v>414.1</v>
      </c>
      <c r="G2001" s="100">
        <v>422</v>
      </c>
      <c r="H2001" s="22">
        <f t="shared" si="470"/>
        <v>415.36666666666662</v>
      </c>
      <c r="I2001" s="23">
        <f t="shared" si="471"/>
        <v>6.0994535274345116</v>
      </c>
      <c r="J2001" s="23">
        <f t="shared" si="472"/>
        <v>1.4684504118693151</v>
      </c>
      <c r="K2001" s="24">
        <f t="shared" si="473"/>
        <v>415.36666666666662</v>
      </c>
      <c r="L2001" s="24">
        <f t="shared" si="474"/>
        <v>415.36666666666662</v>
      </c>
      <c r="M2001" s="24">
        <f t="shared" si="475"/>
        <v>415.37</v>
      </c>
      <c r="N2001" s="24">
        <f t="shared" si="476"/>
        <v>415.37</v>
      </c>
    </row>
    <row r="2002" spans="1:14" ht="36" customHeight="1" x14ac:dyDescent="0.25">
      <c r="A2002" s="85">
        <v>1312</v>
      </c>
      <c r="B2002" s="1" t="s">
        <v>2337</v>
      </c>
      <c r="C2002" s="21" t="s">
        <v>23</v>
      </c>
      <c r="D2002" s="26">
        <v>1</v>
      </c>
      <c r="E2002" s="63">
        <v>238</v>
      </c>
      <c r="F2002" s="88">
        <v>240.38</v>
      </c>
      <c r="G2002" s="100">
        <v>245</v>
      </c>
      <c r="H2002" s="22">
        <f t="shared" si="470"/>
        <v>241.12666666666667</v>
      </c>
      <c r="I2002" s="23">
        <f t="shared" si="471"/>
        <v>3.559232126924758</v>
      </c>
      <c r="J2002" s="23">
        <f t="shared" si="472"/>
        <v>1.4760839919232318</v>
      </c>
      <c r="K2002" s="24">
        <f t="shared" si="473"/>
        <v>241.12666666666667</v>
      </c>
      <c r="L2002" s="24">
        <f t="shared" si="474"/>
        <v>241.12666666666667</v>
      </c>
      <c r="M2002" s="24">
        <f t="shared" si="475"/>
        <v>241.13</v>
      </c>
      <c r="N2002" s="24">
        <f t="shared" si="476"/>
        <v>241.13</v>
      </c>
    </row>
    <row r="2003" spans="1:14" ht="30" x14ac:dyDescent="0.25">
      <c r="A2003" s="85">
        <v>1313</v>
      </c>
      <c r="B2003" s="1" t="s">
        <v>2338</v>
      </c>
      <c r="C2003" s="21" t="s">
        <v>23</v>
      </c>
      <c r="D2003" s="26">
        <v>1</v>
      </c>
      <c r="E2003" s="63">
        <v>410</v>
      </c>
      <c r="F2003" s="88">
        <v>414.1</v>
      </c>
      <c r="G2003" s="100">
        <v>422</v>
      </c>
      <c r="H2003" s="22">
        <f t="shared" si="470"/>
        <v>415.36666666666662</v>
      </c>
      <c r="I2003" s="23">
        <f t="shared" si="471"/>
        <v>6.0994535274345116</v>
      </c>
      <c r="J2003" s="23">
        <f t="shared" si="472"/>
        <v>1.4684504118693151</v>
      </c>
      <c r="K2003" s="24">
        <f t="shared" si="473"/>
        <v>415.36666666666662</v>
      </c>
      <c r="L2003" s="24">
        <f t="shared" si="474"/>
        <v>415.36666666666662</v>
      </c>
      <c r="M2003" s="24">
        <f t="shared" si="475"/>
        <v>415.37</v>
      </c>
      <c r="N2003" s="24">
        <f t="shared" si="476"/>
        <v>415.37</v>
      </c>
    </row>
    <row r="2004" spans="1:14" ht="30" x14ac:dyDescent="0.25">
      <c r="A2004" s="85">
        <v>1314</v>
      </c>
      <c r="B2004" s="1" t="s">
        <v>2339</v>
      </c>
      <c r="C2004" s="21" t="s">
        <v>23</v>
      </c>
      <c r="D2004" s="26">
        <v>1</v>
      </c>
      <c r="E2004" s="63">
        <v>410</v>
      </c>
      <c r="F2004" s="88">
        <v>414.1</v>
      </c>
      <c r="G2004" s="100">
        <v>422</v>
      </c>
      <c r="H2004" s="22">
        <f t="shared" si="470"/>
        <v>415.36666666666662</v>
      </c>
      <c r="I2004" s="23">
        <f t="shared" si="471"/>
        <v>6.0994535274345116</v>
      </c>
      <c r="J2004" s="23">
        <f t="shared" si="472"/>
        <v>1.4684504118693151</v>
      </c>
      <c r="K2004" s="24">
        <f t="shared" si="473"/>
        <v>415.36666666666662</v>
      </c>
      <c r="L2004" s="24">
        <f t="shared" si="474"/>
        <v>415.36666666666662</v>
      </c>
      <c r="M2004" s="24">
        <f t="shared" si="475"/>
        <v>415.37</v>
      </c>
      <c r="N2004" s="24">
        <f t="shared" si="476"/>
        <v>415.37</v>
      </c>
    </row>
    <row r="2005" spans="1:14" ht="30" x14ac:dyDescent="0.25">
      <c r="A2005" s="85">
        <v>1315</v>
      </c>
      <c r="B2005" s="1" t="s">
        <v>2340</v>
      </c>
      <c r="C2005" s="21" t="s">
        <v>23</v>
      </c>
      <c r="D2005" s="26">
        <v>1</v>
      </c>
      <c r="E2005" s="63">
        <v>88</v>
      </c>
      <c r="F2005" s="88">
        <v>88.88</v>
      </c>
      <c r="G2005" s="100">
        <v>91</v>
      </c>
      <c r="H2005" s="22">
        <f t="shared" si="470"/>
        <v>89.293333333333337</v>
      </c>
      <c r="I2005" s="23">
        <f t="shared" si="471"/>
        <v>1.5421197532401092</v>
      </c>
      <c r="J2005" s="23">
        <f t="shared" si="472"/>
        <v>1.7270267506795309</v>
      </c>
      <c r="K2005" s="24">
        <f t="shared" si="473"/>
        <v>89.293333333333337</v>
      </c>
      <c r="L2005" s="24">
        <f t="shared" si="474"/>
        <v>89.293333333333337</v>
      </c>
      <c r="M2005" s="24">
        <f t="shared" si="475"/>
        <v>89.29</v>
      </c>
      <c r="N2005" s="24">
        <f t="shared" si="476"/>
        <v>89.29</v>
      </c>
    </row>
    <row r="2006" spans="1:14" ht="30" x14ac:dyDescent="0.25">
      <c r="A2006" s="85">
        <v>1316</v>
      </c>
      <c r="B2006" s="1" t="s">
        <v>2341</v>
      </c>
      <c r="C2006" s="21" t="s">
        <v>23</v>
      </c>
      <c r="D2006" s="26">
        <v>1</v>
      </c>
      <c r="E2006" s="63">
        <v>742</v>
      </c>
      <c r="F2006" s="88">
        <v>749.42</v>
      </c>
      <c r="G2006" s="100">
        <v>764</v>
      </c>
      <c r="H2006" s="22">
        <f t="shared" si="470"/>
        <v>751.80666666666673</v>
      </c>
      <c r="I2006" s="23">
        <f t="shared" si="471"/>
        <v>11.192503443525645</v>
      </c>
      <c r="J2006" s="23">
        <f t="shared" si="472"/>
        <v>1.4887475650023911</v>
      </c>
      <c r="K2006" s="24">
        <f t="shared" si="473"/>
        <v>751.80666666666673</v>
      </c>
      <c r="L2006" s="24">
        <f t="shared" si="474"/>
        <v>751.80666666666673</v>
      </c>
      <c r="M2006" s="24">
        <f t="shared" si="475"/>
        <v>751.81</v>
      </c>
      <c r="N2006" s="24">
        <f t="shared" si="476"/>
        <v>751.81</v>
      </c>
    </row>
    <row r="2007" spans="1:14" ht="30" x14ac:dyDescent="0.25">
      <c r="A2007" s="85">
        <v>1317</v>
      </c>
      <c r="B2007" s="1" t="s">
        <v>2342</v>
      </c>
      <c r="C2007" s="21" t="s">
        <v>23</v>
      </c>
      <c r="D2007" s="26">
        <v>1</v>
      </c>
      <c r="E2007" s="63">
        <v>742</v>
      </c>
      <c r="F2007" s="88">
        <v>749.42</v>
      </c>
      <c r="G2007" s="100">
        <v>764</v>
      </c>
      <c r="H2007" s="22">
        <f t="shared" si="470"/>
        <v>751.80666666666673</v>
      </c>
      <c r="I2007" s="23">
        <f t="shared" si="471"/>
        <v>11.192503443525645</v>
      </c>
      <c r="J2007" s="23">
        <f t="shared" si="472"/>
        <v>1.4887475650023911</v>
      </c>
      <c r="K2007" s="24">
        <f t="shared" si="473"/>
        <v>751.80666666666673</v>
      </c>
      <c r="L2007" s="24">
        <f t="shared" si="474"/>
        <v>751.80666666666673</v>
      </c>
      <c r="M2007" s="24">
        <f t="shared" si="475"/>
        <v>751.81</v>
      </c>
      <c r="N2007" s="24">
        <f t="shared" si="476"/>
        <v>751.81</v>
      </c>
    </row>
    <row r="2008" spans="1:14" ht="34.5" customHeight="1" x14ac:dyDescent="0.25">
      <c r="A2008" s="85">
        <v>1318</v>
      </c>
      <c r="B2008" s="1" t="s">
        <v>2343</v>
      </c>
      <c r="C2008" s="21" t="s">
        <v>23</v>
      </c>
      <c r="D2008" s="26">
        <v>1</v>
      </c>
      <c r="E2008" s="63">
        <v>8176</v>
      </c>
      <c r="F2008" s="88">
        <v>8257.76</v>
      </c>
      <c r="G2008" s="100">
        <v>8421</v>
      </c>
      <c r="H2008" s="22">
        <f t="shared" si="470"/>
        <v>8284.92</v>
      </c>
      <c r="I2008" s="23">
        <f t="shared" si="471"/>
        <v>124.737721640248</v>
      </c>
      <c r="J2008" s="23">
        <f t="shared" si="472"/>
        <v>1.5055995910672402</v>
      </c>
      <c r="K2008" s="24">
        <f t="shared" si="473"/>
        <v>8284.92</v>
      </c>
      <c r="L2008" s="24">
        <f t="shared" si="474"/>
        <v>8284.92</v>
      </c>
      <c r="M2008" s="24">
        <f t="shared" si="475"/>
        <v>8284.92</v>
      </c>
      <c r="N2008" s="24">
        <f t="shared" si="476"/>
        <v>8284.92</v>
      </c>
    </row>
    <row r="2009" spans="1:14" ht="30" x14ac:dyDescent="0.25">
      <c r="A2009" s="85">
        <v>1319</v>
      </c>
      <c r="B2009" s="1" t="s">
        <v>2344</v>
      </c>
      <c r="C2009" s="21" t="s">
        <v>23</v>
      </c>
      <c r="D2009" s="26">
        <v>1</v>
      </c>
      <c r="E2009" s="63">
        <v>1024</v>
      </c>
      <c r="F2009" s="88">
        <v>1034.24</v>
      </c>
      <c r="G2009" s="100">
        <v>1055</v>
      </c>
      <c r="H2009" s="22">
        <f t="shared" si="470"/>
        <v>1037.7466666666667</v>
      </c>
      <c r="I2009" s="23">
        <f t="shared" si="471"/>
        <v>15.794699532860172</v>
      </c>
      <c r="J2009" s="23">
        <f t="shared" si="472"/>
        <v>1.5220188163643187</v>
      </c>
      <c r="K2009" s="24">
        <f t="shared" si="473"/>
        <v>1037.7466666666667</v>
      </c>
      <c r="L2009" s="24">
        <f t="shared" si="474"/>
        <v>1037.7466666666667</v>
      </c>
      <c r="M2009" s="24">
        <f t="shared" si="475"/>
        <v>1037.75</v>
      </c>
      <c r="N2009" s="24">
        <f t="shared" si="476"/>
        <v>1037.75</v>
      </c>
    </row>
    <row r="2010" spans="1:14" ht="30" x14ac:dyDescent="0.25">
      <c r="A2010" s="85">
        <v>1320</v>
      </c>
      <c r="B2010" s="1" t="s">
        <v>2345</v>
      </c>
      <c r="C2010" s="21" t="s">
        <v>23</v>
      </c>
      <c r="D2010" s="26">
        <v>1</v>
      </c>
      <c r="E2010" s="63">
        <v>1024</v>
      </c>
      <c r="F2010" s="88">
        <v>1034.24</v>
      </c>
      <c r="G2010" s="100">
        <v>1055</v>
      </c>
      <c r="H2010" s="22">
        <f t="shared" si="470"/>
        <v>1037.7466666666667</v>
      </c>
      <c r="I2010" s="23">
        <f t="shared" si="471"/>
        <v>15.794699532860172</v>
      </c>
      <c r="J2010" s="23">
        <f t="shared" si="472"/>
        <v>1.5220188163643187</v>
      </c>
      <c r="K2010" s="24">
        <f t="shared" si="473"/>
        <v>1037.7466666666667</v>
      </c>
      <c r="L2010" s="24">
        <f t="shared" si="474"/>
        <v>1037.7466666666667</v>
      </c>
      <c r="M2010" s="24">
        <f t="shared" si="475"/>
        <v>1037.75</v>
      </c>
      <c r="N2010" s="24">
        <f t="shared" si="476"/>
        <v>1037.75</v>
      </c>
    </row>
    <row r="2011" spans="1:14" ht="24" x14ac:dyDescent="0.25">
      <c r="A2011" s="85">
        <v>1321</v>
      </c>
      <c r="B2011" s="1" t="s">
        <v>2346</v>
      </c>
      <c r="C2011" s="21" t="s">
        <v>23</v>
      </c>
      <c r="D2011" s="26">
        <v>1</v>
      </c>
      <c r="E2011" s="63">
        <v>442</v>
      </c>
      <c r="F2011" s="88">
        <v>446.42</v>
      </c>
      <c r="G2011" s="100">
        <v>455</v>
      </c>
      <c r="H2011" s="22">
        <f t="shared" si="470"/>
        <v>447.80666666666667</v>
      </c>
      <c r="I2011" s="23">
        <f t="shared" si="471"/>
        <v>6.6100025214316913</v>
      </c>
      <c r="J2011" s="23">
        <f t="shared" si="472"/>
        <v>1.4760839919232314</v>
      </c>
      <c r="K2011" s="24">
        <f t="shared" si="473"/>
        <v>447.80666666666667</v>
      </c>
      <c r="L2011" s="24">
        <f t="shared" si="474"/>
        <v>447.80666666666667</v>
      </c>
      <c r="M2011" s="24">
        <f t="shared" si="475"/>
        <v>447.81</v>
      </c>
      <c r="N2011" s="24">
        <f t="shared" si="476"/>
        <v>447.81</v>
      </c>
    </row>
    <row r="2012" spans="1:14" ht="45" x14ac:dyDescent="0.25">
      <c r="A2012" s="85">
        <v>1322</v>
      </c>
      <c r="B2012" s="1" t="s">
        <v>2347</v>
      </c>
      <c r="C2012" s="21" t="s">
        <v>23</v>
      </c>
      <c r="D2012" s="26">
        <v>1</v>
      </c>
      <c r="E2012" s="63">
        <v>1088</v>
      </c>
      <c r="F2012" s="88">
        <v>1098.8800000000001</v>
      </c>
      <c r="G2012" s="100">
        <v>1121</v>
      </c>
      <c r="H2012" s="22">
        <f t="shared" si="470"/>
        <v>1102.6266666666668</v>
      </c>
      <c r="I2012" s="23">
        <f t="shared" si="471"/>
        <v>16.816008246112776</v>
      </c>
      <c r="J2012" s="23">
        <f t="shared" si="472"/>
        <v>1.5250863011456983</v>
      </c>
      <c r="K2012" s="24">
        <f t="shared" si="473"/>
        <v>1102.6266666666668</v>
      </c>
      <c r="L2012" s="24">
        <f t="shared" si="474"/>
        <v>1102.6266666666668</v>
      </c>
      <c r="M2012" s="24">
        <f t="shared" si="475"/>
        <v>1102.6300000000001</v>
      </c>
      <c r="N2012" s="24">
        <f t="shared" si="476"/>
        <v>1102.6300000000001</v>
      </c>
    </row>
    <row r="2013" spans="1:14" ht="24" x14ac:dyDescent="0.25">
      <c r="A2013" s="85">
        <v>1323</v>
      </c>
      <c r="B2013" s="1" t="s">
        <v>2348</v>
      </c>
      <c r="C2013" s="21" t="s">
        <v>23</v>
      </c>
      <c r="D2013" s="26">
        <v>1</v>
      </c>
      <c r="E2013" s="63">
        <v>244</v>
      </c>
      <c r="F2013" s="88">
        <v>246.44</v>
      </c>
      <c r="G2013" s="100">
        <v>251</v>
      </c>
      <c r="H2013" s="22">
        <f t="shared" si="470"/>
        <v>247.14666666666668</v>
      </c>
      <c r="I2013" s="23">
        <f t="shared" si="471"/>
        <v>3.5531019311769447</v>
      </c>
      <c r="J2013" s="23">
        <f t="shared" si="472"/>
        <v>1.4376491413372403</v>
      </c>
      <c r="K2013" s="24">
        <f t="shared" si="473"/>
        <v>247.14666666666668</v>
      </c>
      <c r="L2013" s="24">
        <f t="shared" si="474"/>
        <v>247.14666666666668</v>
      </c>
      <c r="M2013" s="24">
        <f t="shared" si="475"/>
        <v>247.15</v>
      </c>
      <c r="N2013" s="24">
        <f t="shared" si="476"/>
        <v>247.15</v>
      </c>
    </row>
    <row r="2014" spans="1:14" ht="33" customHeight="1" x14ac:dyDescent="0.25">
      <c r="A2014" s="85">
        <v>1324</v>
      </c>
      <c r="B2014" s="1" t="s">
        <v>2349</v>
      </c>
      <c r="C2014" s="21" t="s">
        <v>23</v>
      </c>
      <c r="D2014" s="26">
        <v>1</v>
      </c>
      <c r="E2014" s="63">
        <v>2458</v>
      </c>
      <c r="F2014" s="88">
        <v>2482.58</v>
      </c>
      <c r="G2014" s="100">
        <v>2532</v>
      </c>
      <c r="H2014" s="22">
        <f t="shared" si="470"/>
        <v>2490.86</v>
      </c>
      <c r="I2014" s="23">
        <f t="shared" si="471"/>
        <v>37.688443852194276</v>
      </c>
      <c r="J2014" s="23">
        <f t="shared" si="472"/>
        <v>1.5130695363125295</v>
      </c>
      <c r="K2014" s="24">
        <f t="shared" si="473"/>
        <v>2490.86</v>
      </c>
      <c r="L2014" s="24">
        <f t="shared" si="474"/>
        <v>2490.86</v>
      </c>
      <c r="M2014" s="24">
        <f t="shared" si="475"/>
        <v>2490.86</v>
      </c>
      <c r="N2014" s="24">
        <f t="shared" si="476"/>
        <v>2490.86</v>
      </c>
    </row>
    <row r="2015" spans="1:14" ht="30" x14ac:dyDescent="0.25">
      <c r="A2015" s="85">
        <v>1325</v>
      </c>
      <c r="B2015" s="1" t="s">
        <v>2350</v>
      </c>
      <c r="C2015" s="21" t="s">
        <v>23</v>
      </c>
      <c r="D2015" s="26">
        <v>1</v>
      </c>
      <c r="E2015" s="63">
        <v>552</v>
      </c>
      <c r="F2015" s="88">
        <v>557.52</v>
      </c>
      <c r="G2015" s="100">
        <v>569</v>
      </c>
      <c r="H2015" s="22">
        <f t="shared" si="470"/>
        <v>559.50666666666666</v>
      </c>
      <c r="I2015" s="23">
        <f t="shared" si="471"/>
        <v>8.6723776055550861</v>
      </c>
      <c r="J2015" s="23">
        <f t="shared" si="472"/>
        <v>1.5500043381470141</v>
      </c>
      <c r="K2015" s="24">
        <f t="shared" si="473"/>
        <v>559.50666666666666</v>
      </c>
      <c r="L2015" s="24">
        <f t="shared" si="474"/>
        <v>559.50666666666666</v>
      </c>
      <c r="M2015" s="24">
        <f t="shared" si="475"/>
        <v>559.51</v>
      </c>
      <c r="N2015" s="24">
        <f t="shared" si="476"/>
        <v>559.51</v>
      </c>
    </row>
    <row r="2016" spans="1:14" x14ac:dyDescent="0.25">
      <c r="A2016" s="101" t="s">
        <v>2351</v>
      </c>
      <c r="B2016" s="101"/>
      <c r="C2016" s="101"/>
      <c r="D2016" s="101"/>
      <c r="E2016" s="101"/>
      <c r="F2016" s="101"/>
      <c r="G2016" s="101"/>
      <c r="H2016" s="101"/>
      <c r="I2016" s="101"/>
      <c r="J2016" s="101"/>
      <c r="K2016" s="101"/>
      <c r="L2016" s="101"/>
      <c r="M2016" s="101"/>
      <c r="N2016" s="101"/>
    </row>
    <row r="2017" spans="1:14" ht="24" x14ac:dyDescent="0.25">
      <c r="A2017" s="85">
        <v>1326</v>
      </c>
      <c r="B2017" s="102" t="s">
        <v>2706</v>
      </c>
      <c r="C2017" s="102"/>
      <c r="D2017" s="26">
        <v>1</v>
      </c>
      <c r="E2017" s="63">
        <v>1546</v>
      </c>
      <c r="F2017" s="88">
        <v>1561.46</v>
      </c>
      <c r="G2017" s="100">
        <v>1592</v>
      </c>
      <c r="H2017" s="22">
        <f t="shared" ref="H2017:H2030" si="477">AVERAGE(E2017:G2017)</f>
        <v>1566.4866666666667</v>
      </c>
      <c r="I2017" s="23">
        <f t="shared" ref="I2017:I2030" si="478">SQRT(VAR(E2017:G2017))</f>
        <v>23.408343241958264</v>
      </c>
      <c r="J2017" s="23">
        <f t="shared" ref="J2017:J2030" si="479">I2017/H2017*100</f>
        <v>1.4943212566097974</v>
      </c>
      <c r="K2017" s="24">
        <f t="shared" si="473"/>
        <v>1566.4866666666667</v>
      </c>
      <c r="L2017" s="24">
        <f t="shared" ref="L2017:L2030" si="480">K2017/D2017</f>
        <v>1566.4866666666667</v>
      </c>
      <c r="M2017" s="24">
        <f t="shared" ref="M2017:M2030" si="481">ROUND(L2017,2)</f>
        <v>1566.49</v>
      </c>
      <c r="N2017" s="24">
        <f t="shared" ref="N2017:N2030" si="482">M2017*D2017</f>
        <v>1566.49</v>
      </c>
    </row>
    <row r="2018" spans="1:14" ht="24" x14ac:dyDescent="0.25">
      <c r="A2018" s="85">
        <v>1327</v>
      </c>
      <c r="B2018" s="102" t="s">
        <v>2352</v>
      </c>
      <c r="C2018" s="102"/>
      <c r="D2018" s="26">
        <v>1</v>
      </c>
      <c r="E2018" s="63">
        <v>88</v>
      </c>
      <c r="F2018" s="88">
        <v>88.88</v>
      </c>
      <c r="G2018" s="100">
        <v>91</v>
      </c>
      <c r="H2018" s="22">
        <f t="shared" si="477"/>
        <v>89.293333333333337</v>
      </c>
      <c r="I2018" s="23">
        <f t="shared" si="478"/>
        <v>1.5421197532401092</v>
      </c>
      <c r="J2018" s="23">
        <f t="shared" si="479"/>
        <v>1.7270267506795309</v>
      </c>
      <c r="K2018" s="24">
        <f t="shared" si="473"/>
        <v>89.293333333333337</v>
      </c>
      <c r="L2018" s="24">
        <f t="shared" si="480"/>
        <v>89.293333333333337</v>
      </c>
      <c r="M2018" s="24">
        <f t="shared" si="481"/>
        <v>89.29</v>
      </c>
      <c r="N2018" s="24">
        <f t="shared" si="482"/>
        <v>89.29</v>
      </c>
    </row>
    <row r="2019" spans="1:14" ht="24" x14ac:dyDescent="0.25">
      <c r="A2019" s="85">
        <v>1328</v>
      </c>
      <c r="B2019" s="102" t="s">
        <v>2353</v>
      </c>
      <c r="C2019" s="102"/>
      <c r="D2019" s="26">
        <v>1</v>
      </c>
      <c r="E2019" s="63">
        <v>88</v>
      </c>
      <c r="F2019" s="88">
        <v>88.88</v>
      </c>
      <c r="G2019" s="100">
        <v>91</v>
      </c>
      <c r="H2019" s="22">
        <f t="shared" si="477"/>
        <v>89.293333333333337</v>
      </c>
      <c r="I2019" s="23">
        <f t="shared" si="478"/>
        <v>1.5421197532401092</v>
      </c>
      <c r="J2019" s="23">
        <f t="shared" si="479"/>
        <v>1.7270267506795309</v>
      </c>
      <c r="K2019" s="24">
        <f t="shared" si="473"/>
        <v>89.293333333333337</v>
      </c>
      <c r="L2019" s="24">
        <f t="shared" si="480"/>
        <v>89.293333333333337</v>
      </c>
      <c r="M2019" s="24">
        <f t="shared" si="481"/>
        <v>89.29</v>
      </c>
      <c r="N2019" s="24">
        <f t="shared" si="482"/>
        <v>89.29</v>
      </c>
    </row>
    <row r="2020" spans="1:14" ht="28.5" customHeight="1" x14ac:dyDescent="0.25">
      <c r="A2020" s="85">
        <v>1329</v>
      </c>
      <c r="B2020" s="102" t="s">
        <v>2354</v>
      </c>
      <c r="C2020" s="102"/>
      <c r="D2020" s="26">
        <v>1</v>
      </c>
      <c r="E2020" s="63">
        <v>332</v>
      </c>
      <c r="F2020" s="88">
        <v>335.32</v>
      </c>
      <c r="G2020" s="100">
        <v>342</v>
      </c>
      <c r="H2020" s="22">
        <f t="shared" si="477"/>
        <v>336.44</v>
      </c>
      <c r="I2020" s="23">
        <f t="shared" si="478"/>
        <v>5.0932111678193754</v>
      </c>
      <c r="J2020" s="23">
        <f t="shared" si="479"/>
        <v>1.5138542289321648</v>
      </c>
      <c r="K2020" s="24">
        <f t="shared" si="473"/>
        <v>336.44</v>
      </c>
      <c r="L2020" s="24">
        <f t="shared" si="480"/>
        <v>336.44</v>
      </c>
      <c r="M2020" s="24">
        <f t="shared" si="481"/>
        <v>336.44</v>
      </c>
      <c r="N2020" s="24">
        <f t="shared" si="482"/>
        <v>336.44</v>
      </c>
    </row>
    <row r="2021" spans="1:14" ht="24" x14ac:dyDescent="0.25">
      <c r="A2021" s="85">
        <v>1330</v>
      </c>
      <c r="B2021" s="102" t="s">
        <v>759</v>
      </c>
      <c r="C2021" s="102"/>
      <c r="D2021" s="26">
        <v>1</v>
      </c>
      <c r="E2021" s="63">
        <v>8884</v>
      </c>
      <c r="F2021" s="88">
        <v>8972.84</v>
      </c>
      <c r="G2021" s="100">
        <v>9151</v>
      </c>
      <c r="H2021" s="22">
        <f t="shared" si="477"/>
        <v>9002.6133333333328</v>
      </c>
      <c r="I2021" s="23">
        <f t="shared" si="478"/>
        <v>135.96723330763677</v>
      </c>
      <c r="J2021" s="23">
        <f t="shared" si="479"/>
        <v>1.5103084879165098</v>
      </c>
      <c r="K2021" s="24">
        <f t="shared" si="473"/>
        <v>9002.6133333333328</v>
      </c>
      <c r="L2021" s="24">
        <f t="shared" si="480"/>
        <v>9002.6133333333328</v>
      </c>
      <c r="M2021" s="24">
        <f t="shared" si="481"/>
        <v>9002.61</v>
      </c>
      <c r="N2021" s="24">
        <f t="shared" si="482"/>
        <v>9002.61</v>
      </c>
    </row>
    <row r="2022" spans="1:14" ht="24" x14ac:dyDescent="0.25">
      <c r="A2022" s="85">
        <v>1331</v>
      </c>
      <c r="B2022" s="102" t="s">
        <v>2355</v>
      </c>
      <c r="C2022" s="102"/>
      <c r="D2022" s="26">
        <v>1</v>
      </c>
      <c r="E2022" s="63">
        <v>552</v>
      </c>
      <c r="F2022" s="88">
        <v>557.52</v>
      </c>
      <c r="G2022" s="100">
        <v>569</v>
      </c>
      <c r="H2022" s="22">
        <f t="shared" si="477"/>
        <v>559.50666666666666</v>
      </c>
      <c r="I2022" s="23">
        <f t="shared" si="478"/>
        <v>8.6723776055550861</v>
      </c>
      <c r="J2022" s="23">
        <f t="shared" si="479"/>
        <v>1.5500043381470141</v>
      </c>
      <c r="K2022" s="24">
        <f t="shared" si="473"/>
        <v>559.50666666666666</v>
      </c>
      <c r="L2022" s="24">
        <f t="shared" si="480"/>
        <v>559.50666666666666</v>
      </c>
      <c r="M2022" s="24">
        <f t="shared" si="481"/>
        <v>559.51</v>
      </c>
      <c r="N2022" s="24">
        <f t="shared" si="482"/>
        <v>559.51</v>
      </c>
    </row>
    <row r="2023" spans="1:14" ht="24" x14ac:dyDescent="0.25">
      <c r="A2023" s="85">
        <v>1332</v>
      </c>
      <c r="B2023" s="102" t="s">
        <v>2356</v>
      </c>
      <c r="C2023" s="102"/>
      <c r="D2023" s="26">
        <v>1</v>
      </c>
      <c r="E2023" s="63">
        <v>252</v>
      </c>
      <c r="F2023" s="88">
        <v>254.52</v>
      </c>
      <c r="G2023" s="100">
        <v>260</v>
      </c>
      <c r="H2023" s="22">
        <f t="shared" si="477"/>
        <v>255.50666666666666</v>
      </c>
      <c r="I2023" s="23">
        <f t="shared" si="478"/>
        <v>4.0902485662039325</v>
      </c>
      <c r="J2023" s="23">
        <f t="shared" si="479"/>
        <v>1.6008382949710114</v>
      </c>
      <c r="K2023" s="24">
        <f t="shared" si="473"/>
        <v>255.50666666666666</v>
      </c>
      <c r="L2023" s="24">
        <f t="shared" si="480"/>
        <v>255.50666666666666</v>
      </c>
      <c r="M2023" s="24">
        <f t="shared" si="481"/>
        <v>255.51</v>
      </c>
      <c r="N2023" s="24">
        <f t="shared" si="482"/>
        <v>255.51</v>
      </c>
    </row>
    <row r="2024" spans="1:14" ht="33" customHeight="1" x14ac:dyDescent="0.25">
      <c r="A2024" s="85">
        <v>1333</v>
      </c>
      <c r="B2024" s="102" t="s">
        <v>2357</v>
      </c>
      <c r="C2024" s="102"/>
      <c r="D2024" s="26">
        <v>1</v>
      </c>
      <c r="E2024" s="63">
        <v>710</v>
      </c>
      <c r="F2024" s="88">
        <v>717.1</v>
      </c>
      <c r="G2024" s="100">
        <v>731</v>
      </c>
      <c r="H2024" s="22">
        <f t="shared" si="477"/>
        <v>719.36666666666667</v>
      </c>
      <c r="I2024" s="23">
        <f t="shared" si="478"/>
        <v>10.681916182658114</v>
      </c>
      <c r="J2024" s="23">
        <f t="shared" si="479"/>
        <v>1.4849056368089681</v>
      </c>
      <c r="K2024" s="24">
        <f t="shared" si="473"/>
        <v>719.36666666666667</v>
      </c>
      <c r="L2024" s="24">
        <f t="shared" si="480"/>
        <v>719.36666666666667</v>
      </c>
      <c r="M2024" s="24">
        <f t="shared" si="481"/>
        <v>719.37</v>
      </c>
      <c r="N2024" s="24">
        <f t="shared" si="482"/>
        <v>719.37</v>
      </c>
    </row>
    <row r="2025" spans="1:14" ht="24" x14ac:dyDescent="0.25">
      <c r="A2025" s="85">
        <v>1334</v>
      </c>
      <c r="B2025" s="102" t="s">
        <v>2358</v>
      </c>
      <c r="C2025" s="102"/>
      <c r="D2025" s="26">
        <v>1</v>
      </c>
      <c r="E2025" s="63">
        <v>1024</v>
      </c>
      <c r="F2025" s="88">
        <v>1034.24</v>
      </c>
      <c r="G2025" s="100">
        <v>1055</v>
      </c>
      <c r="H2025" s="22">
        <f t="shared" si="477"/>
        <v>1037.7466666666667</v>
      </c>
      <c r="I2025" s="23">
        <f t="shared" si="478"/>
        <v>15.794699532860172</v>
      </c>
      <c r="J2025" s="23">
        <f t="shared" si="479"/>
        <v>1.5220188163643187</v>
      </c>
      <c r="K2025" s="24">
        <f t="shared" si="473"/>
        <v>1037.7466666666667</v>
      </c>
      <c r="L2025" s="24">
        <f t="shared" si="480"/>
        <v>1037.7466666666667</v>
      </c>
      <c r="M2025" s="24">
        <f t="shared" si="481"/>
        <v>1037.75</v>
      </c>
      <c r="N2025" s="24">
        <f t="shared" si="482"/>
        <v>1037.75</v>
      </c>
    </row>
    <row r="2026" spans="1:14" ht="36.75" customHeight="1" x14ac:dyDescent="0.25">
      <c r="A2026" s="85">
        <v>1335</v>
      </c>
      <c r="B2026" s="102" t="s">
        <v>2359</v>
      </c>
      <c r="C2026" s="102"/>
      <c r="D2026" s="26">
        <v>1</v>
      </c>
      <c r="E2026" s="63">
        <v>490</v>
      </c>
      <c r="F2026" s="88">
        <v>494.9</v>
      </c>
      <c r="G2026" s="100">
        <v>505</v>
      </c>
      <c r="H2026" s="22">
        <f t="shared" si="477"/>
        <v>496.63333333333338</v>
      </c>
      <c r="I2026" s="23">
        <f t="shared" si="478"/>
        <v>7.6487471741020023</v>
      </c>
      <c r="J2026" s="23">
        <f t="shared" si="479"/>
        <v>1.5401195732804889</v>
      </c>
      <c r="K2026" s="24">
        <f t="shared" si="473"/>
        <v>496.63333333333338</v>
      </c>
      <c r="L2026" s="24">
        <f t="shared" si="480"/>
        <v>496.63333333333338</v>
      </c>
      <c r="M2026" s="24">
        <f t="shared" si="481"/>
        <v>496.63</v>
      </c>
      <c r="N2026" s="24">
        <f t="shared" si="482"/>
        <v>496.63</v>
      </c>
    </row>
    <row r="2027" spans="1:14" ht="24" x14ac:dyDescent="0.25">
      <c r="A2027" s="85">
        <v>1336</v>
      </c>
      <c r="B2027" s="102" t="s">
        <v>797</v>
      </c>
      <c r="C2027" s="102"/>
      <c r="D2027" s="26">
        <v>1</v>
      </c>
      <c r="E2027" s="63">
        <v>1292</v>
      </c>
      <c r="F2027" s="88">
        <v>1304.92</v>
      </c>
      <c r="G2027" s="100">
        <v>1331</v>
      </c>
      <c r="H2027" s="22">
        <f t="shared" si="477"/>
        <v>1309.3066666666666</v>
      </c>
      <c r="I2027" s="23">
        <f t="shared" si="478"/>
        <v>19.866608501033411</v>
      </c>
      <c r="J2027" s="23">
        <f t="shared" si="479"/>
        <v>1.5173380695915455</v>
      </c>
      <c r="K2027" s="24">
        <f t="shared" si="473"/>
        <v>1309.3066666666666</v>
      </c>
      <c r="L2027" s="24">
        <f t="shared" si="480"/>
        <v>1309.3066666666666</v>
      </c>
      <c r="M2027" s="24">
        <f t="shared" si="481"/>
        <v>1309.31</v>
      </c>
      <c r="N2027" s="24">
        <f t="shared" si="482"/>
        <v>1309.31</v>
      </c>
    </row>
    <row r="2028" spans="1:14" ht="24" x14ac:dyDescent="0.25">
      <c r="A2028" s="85">
        <v>1337</v>
      </c>
      <c r="B2028" s="102" t="s">
        <v>2325</v>
      </c>
      <c r="C2028" s="102"/>
      <c r="D2028" s="26">
        <v>1</v>
      </c>
      <c r="E2028" s="63">
        <v>442</v>
      </c>
      <c r="F2028" s="88">
        <v>446.42</v>
      </c>
      <c r="G2028" s="100">
        <v>455</v>
      </c>
      <c r="H2028" s="22">
        <f t="shared" si="477"/>
        <v>447.80666666666667</v>
      </c>
      <c r="I2028" s="23">
        <f t="shared" si="478"/>
        <v>6.6100025214316913</v>
      </c>
      <c r="J2028" s="23">
        <f t="shared" si="479"/>
        <v>1.4760839919232314</v>
      </c>
      <c r="K2028" s="24">
        <f t="shared" si="473"/>
        <v>447.80666666666667</v>
      </c>
      <c r="L2028" s="24">
        <f t="shared" si="480"/>
        <v>447.80666666666667</v>
      </c>
      <c r="M2028" s="24">
        <f t="shared" si="481"/>
        <v>447.81</v>
      </c>
      <c r="N2028" s="24">
        <f t="shared" si="482"/>
        <v>447.81</v>
      </c>
    </row>
    <row r="2029" spans="1:14" ht="24" x14ac:dyDescent="0.25">
      <c r="A2029" s="85">
        <v>1338</v>
      </c>
      <c r="B2029" s="102" t="s">
        <v>745</v>
      </c>
      <c r="C2029" s="102"/>
      <c r="D2029" s="26">
        <v>1</v>
      </c>
      <c r="E2029" s="63">
        <v>8332</v>
      </c>
      <c r="F2029" s="88">
        <v>8415.32</v>
      </c>
      <c r="G2029" s="100">
        <v>8582</v>
      </c>
      <c r="H2029" s="22">
        <f t="shared" si="477"/>
        <v>8443.1066666666666</v>
      </c>
      <c r="I2029" s="23">
        <f t="shared" si="478"/>
        <v>127.29522431471395</v>
      </c>
      <c r="J2029" s="23">
        <f t="shared" si="479"/>
        <v>1.5076822944482593</v>
      </c>
      <c r="K2029" s="24">
        <f t="shared" si="473"/>
        <v>8443.1066666666666</v>
      </c>
      <c r="L2029" s="24">
        <f t="shared" si="480"/>
        <v>8443.1066666666666</v>
      </c>
      <c r="M2029" s="24">
        <f t="shared" si="481"/>
        <v>8443.11</v>
      </c>
      <c r="N2029" s="24">
        <f t="shared" si="482"/>
        <v>8443.11</v>
      </c>
    </row>
    <row r="2030" spans="1:14" ht="24" x14ac:dyDescent="0.25">
      <c r="A2030" s="85">
        <v>1339</v>
      </c>
      <c r="B2030" s="102" t="s">
        <v>2360</v>
      </c>
      <c r="C2030" s="102"/>
      <c r="D2030" s="26">
        <v>1</v>
      </c>
      <c r="E2030" s="63">
        <v>490</v>
      </c>
      <c r="F2030" s="88">
        <v>494.9</v>
      </c>
      <c r="G2030" s="100">
        <v>505</v>
      </c>
      <c r="H2030" s="22">
        <f t="shared" si="477"/>
        <v>496.63333333333338</v>
      </c>
      <c r="I2030" s="23">
        <f t="shared" si="478"/>
        <v>7.6487471741020023</v>
      </c>
      <c r="J2030" s="23">
        <f t="shared" si="479"/>
        <v>1.5401195732804889</v>
      </c>
      <c r="K2030" s="24">
        <f t="shared" si="473"/>
        <v>496.63333333333338</v>
      </c>
      <c r="L2030" s="24">
        <f t="shared" si="480"/>
        <v>496.63333333333338</v>
      </c>
      <c r="M2030" s="24">
        <f t="shared" si="481"/>
        <v>496.63</v>
      </c>
      <c r="N2030" s="24">
        <f t="shared" si="482"/>
        <v>496.63</v>
      </c>
    </row>
    <row r="2031" spans="1:14" ht="24" x14ac:dyDescent="0.25">
      <c r="A2031" s="85">
        <v>1340</v>
      </c>
      <c r="B2031" s="102" t="s">
        <v>2361</v>
      </c>
      <c r="C2031" s="102"/>
      <c r="D2031" s="26">
        <v>1</v>
      </c>
      <c r="E2031" s="63">
        <v>8128</v>
      </c>
      <c r="F2031" s="88">
        <v>8209.2800000000007</v>
      </c>
      <c r="G2031" s="100">
        <v>8372</v>
      </c>
      <c r="H2031" s="22">
        <f>AVERAGE(E2031:G2031)</f>
        <v>8236.4266666666663</v>
      </c>
      <c r="I2031" s="23">
        <f>SQRT(VAR(E2031:G2031))</f>
        <v>124.24454166414441</v>
      </c>
      <c r="J2031" s="23">
        <f>I2031/H2031*100</f>
        <v>1.5084762688044056</v>
      </c>
      <c r="K2031" s="24">
        <f>D2031*SUM(E2031:G2031)/COLUMNS(E2031:G2031)</f>
        <v>8236.4266666666663</v>
      </c>
      <c r="L2031" s="24">
        <f>K2031/D2031</f>
        <v>8236.4266666666663</v>
      </c>
      <c r="M2031" s="24">
        <f>ROUND(L2031,2)</f>
        <v>8236.43</v>
      </c>
      <c r="N2031" s="24">
        <f>M2031*D2031</f>
        <v>8236.43</v>
      </c>
    </row>
    <row r="2032" spans="1:14" ht="15.75" customHeight="1" x14ac:dyDescent="0.25">
      <c r="A2032" s="101" t="s">
        <v>2362</v>
      </c>
      <c r="B2032" s="101"/>
      <c r="C2032" s="101"/>
      <c r="D2032" s="101"/>
      <c r="E2032" s="101"/>
      <c r="F2032" s="101"/>
      <c r="G2032" s="101"/>
      <c r="H2032" s="101"/>
      <c r="I2032" s="101"/>
      <c r="J2032" s="101"/>
      <c r="K2032" s="101"/>
      <c r="L2032" s="101"/>
      <c r="M2032" s="101"/>
      <c r="N2032" s="101"/>
    </row>
    <row r="2033" spans="1:14" ht="24" customHeight="1" x14ac:dyDescent="0.25">
      <c r="A2033" s="85">
        <v>1341</v>
      </c>
      <c r="B2033" s="1" t="s">
        <v>2363</v>
      </c>
      <c r="C2033" s="21" t="s">
        <v>23</v>
      </c>
      <c r="D2033" s="26">
        <v>1</v>
      </c>
      <c r="E2033" s="63">
        <v>54</v>
      </c>
      <c r="F2033" s="90">
        <v>54.54</v>
      </c>
      <c r="G2033" s="100">
        <v>56</v>
      </c>
      <c r="H2033" s="22">
        <f t="shared" ref="H2033:H2049" si="483">AVERAGE(E2033:G2033)</f>
        <v>54.846666666666664</v>
      </c>
      <c r="I2033" s="23">
        <f t="shared" ref="I2033:I2049" si="484">SQRT(VAR(E2033:G2033))</f>
        <v>1.034665807559781</v>
      </c>
      <c r="J2033" s="23">
        <f t="shared" ref="J2033:J2049" si="485">I2033/H2033*100</f>
        <v>1.886469808362309</v>
      </c>
      <c r="K2033" s="24">
        <f t="shared" ref="K2033:K2044" si="486">D2033*SUM(E2033:G2033)/COLUMNS(E2033:G2033)</f>
        <v>54.846666666666664</v>
      </c>
      <c r="L2033" s="24">
        <f t="shared" ref="L2033:L2049" si="487">K2033/D2033</f>
        <v>54.846666666666664</v>
      </c>
      <c r="M2033" s="24">
        <f t="shared" ref="M2033:M2049" si="488">ROUND(L2033,2)</f>
        <v>54.85</v>
      </c>
      <c r="N2033" s="24">
        <f t="shared" ref="N2033:N2049" si="489">M2033*D2033</f>
        <v>54.85</v>
      </c>
    </row>
    <row r="2034" spans="1:14" ht="24" x14ac:dyDescent="0.25">
      <c r="A2034" s="85">
        <v>1342</v>
      </c>
      <c r="B2034" s="1" t="s">
        <v>2364</v>
      </c>
      <c r="C2034" s="21" t="s">
        <v>23</v>
      </c>
      <c r="D2034" s="26">
        <v>1</v>
      </c>
      <c r="E2034" s="63">
        <v>70</v>
      </c>
      <c r="F2034" s="90">
        <v>70.7</v>
      </c>
      <c r="G2034" s="100">
        <v>72</v>
      </c>
      <c r="H2034" s="22">
        <f t="shared" si="483"/>
        <v>70.899999999999991</v>
      </c>
      <c r="I2034" s="23">
        <f t="shared" si="484"/>
        <v>1.0148891565092217</v>
      </c>
      <c r="J2034" s="23">
        <f t="shared" si="485"/>
        <v>1.4314374562894525</v>
      </c>
      <c r="K2034" s="24">
        <f t="shared" si="486"/>
        <v>70.899999999999991</v>
      </c>
      <c r="L2034" s="24">
        <f t="shared" si="487"/>
        <v>70.899999999999991</v>
      </c>
      <c r="M2034" s="24">
        <f t="shared" si="488"/>
        <v>70.900000000000006</v>
      </c>
      <c r="N2034" s="24">
        <f t="shared" si="489"/>
        <v>70.900000000000006</v>
      </c>
    </row>
    <row r="2035" spans="1:14" ht="30" x14ac:dyDescent="0.25">
      <c r="A2035" s="85">
        <v>1343</v>
      </c>
      <c r="B2035" s="1" t="s">
        <v>2365</v>
      </c>
      <c r="C2035" s="21" t="s">
        <v>23</v>
      </c>
      <c r="D2035" s="26">
        <v>1</v>
      </c>
      <c r="E2035" s="63">
        <v>232</v>
      </c>
      <c r="F2035" s="90">
        <v>234.32</v>
      </c>
      <c r="G2035" s="100">
        <v>239</v>
      </c>
      <c r="H2035" s="22">
        <f t="shared" si="483"/>
        <v>235.10666666666665</v>
      </c>
      <c r="I2035" s="23">
        <f t="shared" si="484"/>
        <v>3.5656883393439394</v>
      </c>
      <c r="J2035" s="23">
        <f t="shared" si="485"/>
        <v>1.516625789433423</v>
      </c>
      <c r="K2035" s="24">
        <f t="shared" si="486"/>
        <v>235.10666666666665</v>
      </c>
      <c r="L2035" s="24">
        <f t="shared" si="487"/>
        <v>235.10666666666665</v>
      </c>
      <c r="M2035" s="24">
        <f t="shared" si="488"/>
        <v>235.11</v>
      </c>
      <c r="N2035" s="24">
        <f t="shared" si="489"/>
        <v>235.11</v>
      </c>
    </row>
    <row r="2036" spans="1:14" ht="24" x14ac:dyDescent="0.25">
      <c r="A2036" s="85">
        <v>1344</v>
      </c>
      <c r="B2036" s="1" t="s">
        <v>2366</v>
      </c>
      <c r="C2036" s="21" t="s">
        <v>23</v>
      </c>
      <c r="D2036" s="26">
        <v>1</v>
      </c>
      <c r="E2036" s="63">
        <v>70</v>
      </c>
      <c r="F2036" s="90">
        <v>70.7</v>
      </c>
      <c r="G2036" s="100">
        <v>72</v>
      </c>
      <c r="H2036" s="22">
        <f t="shared" si="483"/>
        <v>70.899999999999991</v>
      </c>
      <c r="I2036" s="23">
        <f t="shared" si="484"/>
        <v>1.0148891565092217</v>
      </c>
      <c r="J2036" s="23">
        <f t="shared" si="485"/>
        <v>1.4314374562894525</v>
      </c>
      <c r="K2036" s="24">
        <f t="shared" si="486"/>
        <v>70.899999999999991</v>
      </c>
      <c r="L2036" s="24">
        <f t="shared" si="487"/>
        <v>70.899999999999991</v>
      </c>
      <c r="M2036" s="24">
        <f t="shared" si="488"/>
        <v>70.900000000000006</v>
      </c>
      <c r="N2036" s="24">
        <f t="shared" si="489"/>
        <v>70.900000000000006</v>
      </c>
    </row>
    <row r="2037" spans="1:14" ht="30" x14ac:dyDescent="0.25">
      <c r="A2037" s="85">
        <v>1345</v>
      </c>
      <c r="B2037" s="1" t="s">
        <v>2367</v>
      </c>
      <c r="C2037" s="21" t="s">
        <v>23</v>
      </c>
      <c r="D2037" s="26">
        <v>1</v>
      </c>
      <c r="E2037" s="63">
        <v>388</v>
      </c>
      <c r="F2037" s="90">
        <v>391.88</v>
      </c>
      <c r="G2037" s="100">
        <v>400</v>
      </c>
      <c r="H2037" s="22">
        <f t="shared" si="483"/>
        <v>393.29333333333335</v>
      </c>
      <c r="I2037" s="23">
        <f t="shared" si="484"/>
        <v>6.1235719423661008</v>
      </c>
      <c r="J2037" s="23">
        <f t="shared" si="485"/>
        <v>1.5569986631774673</v>
      </c>
      <c r="K2037" s="24">
        <f t="shared" si="486"/>
        <v>393.29333333333335</v>
      </c>
      <c r="L2037" s="24">
        <f t="shared" si="487"/>
        <v>393.29333333333335</v>
      </c>
      <c r="M2037" s="24">
        <f t="shared" si="488"/>
        <v>393.29</v>
      </c>
      <c r="N2037" s="24">
        <f t="shared" si="489"/>
        <v>393.29</v>
      </c>
    </row>
    <row r="2038" spans="1:14" ht="30" x14ac:dyDescent="0.25">
      <c r="A2038" s="85">
        <v>1346</v>
      </c>
      <c r="B2038" s="1" t="s">
        <v>2368</v>
      </c>
      <c r="C2038" s="21" t="s">
        <v>23</v>
      </c>
      <c r="D2038" s="26">
        <v>1</v>
      </c>
      <c r="E2038" s="63">
        <v>94</v>
      </c>
      <c r="F2038" s="90">
        <v>94.94</v>
      </c>
      <c r="G2038" s="100">
        <v>97</v>
      </c>
      <c r="H2038" s="22">
        <f t="shared" si="483"/>
        <v>95.313333333333333</v>
      </c>
      <c r="I2038" s="23">
        <f t="shared" si="484"/>
        <v>1.5344488695728296</v>
      </c>
      <c r="J2038" s="23">
        <f t="shared" si="485"/>
        <v>1.6098994924524337</v>
      </c>
      <c r="K2038" s="24">
        <f t="shared" si="486"/>
        <v>95.313333333333333</v>
      </c>
      <c r="L2038" s="24">
        <f t="shared" si="487"/>
        <v>95.313333333333333</v>
      </c>
      <c r="M2038" s="24">
        <f t="shared" si="488"/>
        <v>95.31</v>
      </c>
      <c r="N2038" s="24">
        <f t="shared" si="489"/>
        <v>95.31</v>
      </c>
    </row>
    <row r="2039" spans="1:14" ht="34.5" customHeight="1" x14ac:dyDescent="0.25">
      <c r="A2039" s="85">
        <v>1347</v>
      </c>
      <c r="B2039" s="1" t="s">
        <v>2329</v>
      </c>
      <c r="C2039" s="21" t="s">
        <v>23</v>
      </c>
      <c r="D2039" s="26">
        <v>1</v>
      </c>
      <c r="E2039" s="63">
        <v>54</v>
      </c>
      <c r="F2039" s="90">
        <v>54.54</v>
      </c>
      <c r="G2039" s="100">
        <v>56</v>
      </c>
      <c r="H2039" s="22">
        <f t="shared" si="483"/>
        <v>54.846666666666664</v>
      </c>
      <c r="I2039" s="23">
        <f t="shared" si="484"/>
        <v>1.034665807559781</v>
      </c>
      <c r="J2039" s="23">
        <f t="shared" si="485"/>
        <v>1.886469808362309</v>
      </c>
      <c r="K2039" s="24">
        <f t="shared" si="486"/>
        <v>54.846666666666664</v>
      </c>
      <c r="L2039" s="24">
        <f t="shared" si="487"/>
        <v>54.846666666666664</v>
      </c>
      <c r="M2039" s="24">
        <f t="shared" si="488"/>
        <v>54.85</v>
      </c>
      <c r="N2039" s="24">
        <f t="shared" si="489"/>
        <v>54.85</v>
      </c>
    </row>
    <row r="2040" spans="1:14" ht="30" x14ac:dyDescent="0.25">
      <c r="A2040" s="85">
        <v>1348</v>
      </c>
      <c r="B2040" s="1" t="s">
        <v>2369</v>
      </c>
      <c r="C2040" s="21" t="s">
        <v>23</v>
      </c>
      <c r="D2040" s="26">
        <v>1</v>
      </c>
      <c r="E2040" s="63">
        <v>32</v>
      </c>
      <c r="F2040" s="90">
        <v>32.32</v>
      </c>
      <c r="G2040" s="100">
        <v>33</v>
      </c>
      <c r="H2040" s="22">
        <f t="shared" si="483"/>
        <v>32.44</v>
      </c>
      <c r="I2040" s="23">
        <f t="shared" si="484"/>
        <v>0.51068581339214814</v>
      </c>
      <c r="J2040" s="23">
        <f t="shared" si="485"/>
        <v>1.5742472669301733</v>
      </c>
      <c r="K2040" s="24">
        <f t="shared" si="486"/>
        <v>32.44</v>
      </c>
      <c r="L2040" s="24">
        <f t="shared" si="487"/>
        <v>32.44</v>
      </c>
      <c r="M2040" s="24">
        <f t="shared" si="488"/>
        <v>32.44</v>
      </c>
      <c r="N2040" s="24">
        <f t="shared" si="489"/>
        <v>32.44</v>
      </c>
    </row>
    <row r="2041" spans="1:14" ht="24" x14ac:dyDescent="0.25">
      <c r="A2041" s="85">
        <v>1349</v>
      </c>
      <c r="B2041" s="1" t="s">
        <v>2370</v>
      </c>
      <c r="C2041" s="21" t="s">
        <v>23</v>
      </c>
      <c r="D2041" s="26">
        <v>1</v>
      </c>
      <c r="E2041" s="63">
        <v>310</v>
      </c>
      <c r="F2041" s="90">
        <v>313.10000000000002</v>
      </c>
      <c r="G2041" s="100">
        <v>319</v>
      </c>
      <c r="H2041" s="22">
        <f t="shared" si="483"/>
        <v>314.03333333333336</v>
      </c>
      <c r="I2041" s="23">
        <f t="shared" si="484"/>
        <v>4.572016331262752</v>
      </c>
      <c r="J2041" s="23">
        <f t="shared" si="485"/>
        <v>1.4559016021428994</v>
      </c>
      <c r="K2041" s="24">
        <f t="shared" si="486"/>
        <v>314.03333333333336</v>
      </c>
      <c r="L2041" s="24">
        <f t="shared" si="487"/>
        <v>314.03333333333336</v>
      </c>
      <c r="M2041" s="24">
        <f t="shared" si="488"/>
        <v>314.02999999999997</v>
      </c>
      <c r="N2041" s="24">
        <f t="shared" si="489"/>
        <v>314.02999999999997</v>
      </c>
    </row>
    <row r="2042" spans="1:14" ht="24" x14ac:dyDescent="0.25">
      <c r="A2042" s="85">
        <v>1350</v>
      </c>
      <c r="B2042" s="1" t="s">
        <v>2371</v>
      </c>
      <c r="C2042" s="21" t="s">
        <v>23</v>
      </c>
      <c r="D2042" s="26">
        <v>1</v>
      </c>
      <c r="E2042" s="63">
        <v>232</v>
      </c>
      <c r="F2042" s="90">
        <v>234.32</v>
      </c>
      <c r="G2042" s="100">
        <v>239</v>
      </c>
      <c r="H2042" s="22">
        <f t="shared" si="483"/>
        <v>235.10666666666665</v>
      </c>
      <c r="I2042" s="23">
        <f t="shared" si="484"/>
        <v>3.5656883393439394</v>
      </c>
      <c r="J2042" s="23">
        <f t="shared" si="485"/>
        <v>1.516625789433423</v>
      </c>
      <c r="K2042" s="24">
        <f t="shared" si="486"/>
        <v>235.10666666666665</v>
      </c>
      <c r="L2042" s="24">
        <f t="shared" si="487"/>
        <v>235.10666666666665</v>
      </c>
      <c r="M2042" s="24">
        <f t="shared" si="488"/>
        <v>235.11</v>
      </c>
      <c r="N2042" s="24">
        <f t="shared" si="489"/>
        <v>235.11</v>
      </c>
    </row>
    <row r="2043" spans="1:14" ht="24" x14ac:dyDescent="0.25">
      <c r="A2043" s="85">
        <v>1351</v>
      </c>
      <c r="B2043" s="1" t="s">
        <v>2372</v>
      </c>
      <c r="C2043" s="21" t="s">
        <v>23</v>
      </c>
      <c r="D2043" s="26">
        <v>1</v>
      </c>
      <c r="E2043" s="63">
        <v>216</v>
      </c>
      <c r="F2043" s="90">
        <v>218.16</v>
      </c>
      <c r="G2043" s="100">
        <v>222</v>
      </c>
      <c r="H2043" s="22">
        <f t="shared" si="483"/>
        <v>218.72</v>
      </c>
      <c r="I2043" s="23">
        <f t="shared" si="484"/>
        <v>3.038947186115613</v>
      </c>
      <c r="J2043" s="23">
        <f t="shared" si="485"/>
        <v>1.3894235488824127</v>
      </c>
      <c r="K2043" s="24">
        <f t="shared" si="486"/>
        <v>218.72</v>
      </c>
      <c r="L2043" s="24">
        <f t="shared" si="487"/>
        <v>218.72</v>
      </c>
      <c r="M2043" s="24">
        <f t="shared" si="488"/>
        <v>218.72</v>
      </c>
      <c r="N2043" s="24">
        <f t="shared" si="489"/>
        <v>218.72</v>
      </c>
    </row>
    <row r="2044" spans="1:14" ht="30" x14ac:dyDescent="0.25">
      <c r="A2044" s="85">
        <v>1352</v>
      </c>
      <c r="B2044" s="1" t="s">
        <v>2373</v>
      </c>
      <c r="C2044" s="21" t="s">
        <v>23</v>
      </c>
      <c r="D2044" s="26">
        <v>1</v>
      </c>
      <c r="E2044" s="63">
        <v>232</v>
      </c>
      <c r="F2044" s="90">
        <v>234.32</v>
      </c>
      <c r="G2044" s="100">
        <v>239</v>
      </c>
      <c r="H2044" s="22">
        <f t="shared" si="483"/>
        <v>235.10666666666665</v>
      </c>
      <c r="I2044" s="23">
        <f t="shared" si="484"/>
        <v>3.5656883393439394</v>
      </c>
      <c r="J2044" s="23">
        <f t="shared" si="485"/>
        <v>1.516625789433423</v>
      </c>
      <c r="K2044" s="24">
        <f t="shared" si="486"/>
        <v>235.10666666666665</v>
      </c>
      <c r="L2044" s="24">
        <f t="shared" si="487"/>
        <v>235.10666666666665</v>
      </c>
      <c r="M2044" s="24">
        <f t="shared" si="488"/>
        <v>235.11</v>
      </c>
      <c r="N2044" s="24">
        <f t="shared" si="489"/>
        <v>235.11</v>
      </c>
    </row>
    <row r="2045" spans="1:14" ht="30" x14ac:dyDescent="0.25">
      <c r="A2045" s="85">
        <v>1353</v>
      </c>
      <c r="B2045" s="1" t="s">
        <v>2374</v>
      </c>
      <c r="C2045" s="21" t="s">
        <v>23</v>
      </c>
      <c r="D2045" s="26">
        <v>1</v>
      </c>
      <c r="E2045" s="63">
        <v>232</v>
      </c>
      <c r="F2045" s="90">
        <v>234.32</v>
      </c>
      <c r="G2045" s="100">
        <v>239</v>
      </c>
      <c r="H2045" s="22">
        <f t="shared" si="483"/>
        <v>235.10666666666665</v>
      </c>
      <c r="I2045" s="23">
        <f t="shared" si="484"/>
        <v>3.5656883393439394</v>
      </c>
      <c r="J2045" s="23">
        <f t="shared" si="485"/>
        <v>1.516625789433423</v>
      </c>
      <c r="K2045" s="24">
        <f>D2045*SUM(E2045:G2045)/COLUMNS(E2045:G2045)</f>
        <v>235.10666666666665</v>
      </c>
      <c r="L2045" s="24">
        <f t="shared" si="487"/>
        <v>235.10666666666665</v>
      </c>
      <c r="M2045" s="24">
        <f t="shared" si="488"/>
        <v>235.11</v>
      </c>
      <c r="N2045" s="24">
        <f t="shared" si="489"/>
        <v>235.11</v>
      </c>
    </row>
    <row r="2046" spans="1:14" ht="30" x14ac:dyDescent="0.25">
      <c r="A2046" s="85">
        <v>1354</v>
      </c>
      <c r="B2046" s="1" t="s">
        <v>2375</v>
      </c>
      <c r="C2046" s="21" t="s">
        <v>23</v>
      </c>
      <c r="D2046" s="26">
        <v>1</v>
      </c>
      <c r="E2046" s="63">
        <v>216</v>
      </c>
      <c r="F2046" s="90">
        <v>218.16</v>
      </c>
      <c r="G2046" s="100">
        <v>222</v>
      </c>
      <c r="H2046" s="22">
        <f t="shared" si="483"/>
        <v>218.72</v>
      </c>
      <c r="I2046" s="23">
        <f t="shared" si="484"/>
        <v>3.038947186115613</v>
      </c>
      <c r="J2046" s="23">
        <f t="shared" si="485"/>
        <v>1.3894235488824127</v>
      </c>
      <c r="K2046" s="24">
        <f>D2046*SUM(E2046:G2046)/COLUMNS(E2046:G2046)</f>
        <v>218.72</v>
      </c>
      <c r="L2046" s="24">
        <f t="shared" si="487"/>
        <v>218.72</v>
      </c>
      <c r="M2046" s="24">
        <f t="shared" si="488"/>
        <v>218.72</v>
      </c>
      <c r="N2046" s="24">
        <f t="shared" si="489"/>
        <v>218.72</v>
      </c>
    </row>
    <row r="2047" spans="1:14" ht="30" x14ac:dyDescent="0.25">
      <c r="A2047" s="85">
        <v>1355</v>
      </c>
      <c r="B2047" s="1" t="s">
        <v>2375</v>
      </c>
      <c r="C2047" s="21" t="s">
        <v>23</v>
      </c>
      <c r="D2047" s="26">
        <v>1</v>
      </c>
      <c r="E2047" s="63">
        <v>216</v>
      </c>
      <c r="F2047" s="90">
        <v>218.16</v>
      </c>
      <c r="G2047" s="100">
        <v>222</v>
      </c>
      <c r="H2047" s="22">
        <f t="shared" si="483"/>
        <v>218.72</v>
      </c>
      <c r="I2047" s="23">
        <f t="shared" si="484"/>
        <v>3.038947186115613</v>
      </c>
      <c r="J2047" s="23">
        <f t="shared" si="485"/>
        <v>1.3894235488824127</v>
      </c>
      <c r="K2047" s="24">
        <f>D2047*SUM(E2047:G2047)/COLUMNS(E2047:G2047)</f>
        <v>218.72</v>
      </c>
      <c r="L2047" s="24">
        <f t="shared" si="487"/>
        <v>218.72</v>
      </c>
      <c r="M2047" s="24">
        <f t="shared" si="488"/>
        <v>218.72</v>
      </c>
      <c r="N2047" s="24">
        <f t="shared" si="489"/>
        <v>218.72</v>
      </c>
    </row>
    <row r="2048" spans="1:14" ht="30" x14ac:dyDescent="0.25">
      <c r="A2048" s="85">
        <v>1356</v>
      </c>
      <c r="B2048" s="1" t="s">
        <v>2376</v>
      </c>
      <c r="C2048" s="21" t="s">
        <v>23</v>
      </c>
      <c r="D2048" s="26">
        <v>1</v>
      </c>
      <c r="E2048" s="63">
        <v>604</v>
      </c>
      <c r="F2048" s="90">
        <v>610.04</v>
      </c>
      <c r="G2048" s="100">
        <v>622</v>
      </c>
      <c r="H2048" s="22">
        <f t="shared" si="483"/>
        <v>612.01333333333332</v>
      </c>
      <c r="I2048" s="23">
        <f t="shared" si="484"/>
        <v>9.1608151020164907</v>
      </c>
      <c r="J2048" s="23">
        <f t="shared" si="485"/>
        <v>1.4968326020157225</v>
      </c>
      <c r="K2048" s="24">
        <f>D2048*SUM(E2048:G2048)/COLUMNS(E2048:G2048)</f>
        <v>612.01333333333332</v>
      </c>
      <c r="L2048" s="24">
        <f t="shared" si="487"/>
        <v>612.01333333333332</v>
      </c>
      <c r="M2048" s="24">
        <f t="shared" si="488"/>
        <v>612.01</v>
      </c>
      <c r="N2048" s="24">
        <f t="shared" si="489"/>
        <v>612.01</v>
      </c>
    </row>
    <row r="2049" spans="1:14" ht="30" x14ac:dyDescent="0.25">
      <c r="A2049" s="85">
        <v>1357</v>
      </c>
      <c r="B2049" s="1" t="s">
        <v>2377</v>
      </c>
      <c r="C2049" s="21" t="s">
        <v>23</v>
      </c>
      <c r="D2049" s="26">
        <v>1</v>
      </c>
      <c r="E2049" s="63">
        <v>650</v>
      </c>
      <c r="F2049" s="90">
        <v>656.5</v>
      </c>
      <c r="G2049" s="100">
        <v>670</v>
      </c>
      <c r="H2049" s="22">
        <f t="shared" si="483"/>
        <v>658.83333333333337</v>
      </c>
      <c r="I2049" s="23">
        <f t="shared" si="484"/>
        <v>10.202123961868594</v>
      </c>
      <c r="J2049" s="23">
        <f t="shared" si="485"/>
        <v>1.5485136294260451</v>
      </c>
      <c r="K2049" s="24">
        <f>D2049*SUM(E2049:G2049)/COLUMNS(E2049:G2049)</f>
        <v>658.83333333333337</v>
      </c>
      <c r="L2049" s="24">
        <f t="shared" si="487"/>
        <v>658.83333333333337</v>
      </c>
      <c r="M2049" s="24">
        <f t="shared" si="488"/>
        <v>658.83</v>
      </c>
      <c r="N2049" s="24">
        <f t="shared" si="489"/>
        <v>658.83</v>
      </c>
    </row>
    <row r="2050" spans="1:14" x14ac:dyDescent="0.25">
      <c r="A2050" s="103" t="s">
        <v>2648</v>
      </c>
      <c r="B2050" s="103"/>
      <c r="C2050" s="103"/>
      <c r="D2050" s="103"/>
      <c r="E2050" s="103"/>
      <c r="F2050" s="103"/>
      <c r="G2050" s="103"/>
      <c r="H2050" s="103"/>
      <c r="I2050" s="103"/>
      <c r="J2050" s="103"/>
      <c r="K2050" s="103"/>
      <c r="L2050" s="103"/>
      <c r="M2050" s="103"/>
      <c r="N2050" s="103"/>
    </row>
    <row r="2051" spans="1:14" x14ac:dyDescent="0.25">
      <c r="A2051" s="101" t="s">
        <v>523</v>
      </c>
      <c r="B2051" s="101"/>
      <c r="C2051" s="101"/>
      <c r="D2051" s="101"/>
      <c r="E2051" s="101"/>
      <c r="F2051" s="101"/>
      <c r="G2051" s="101"/>
      <c r="H2051" s="101"/>
      <c r="I2051" s="101"/>
      <c r="J2051" s="101"/>
      <c r="K2051" s="101"/>
      <c r="L2051" s="101"/>
      <c r="M2051" s="101"/>
      <c r="N2051" s="101"/>
    </row>
    <row r="2052" spans="1:14" ht="30" x14ac:dyDescent="0.25">
      <c r="A2052" s="85">
        <v>1</v>
      </c>
      <c r="B2052" s="1" t="s">
        <v>28</v>
      </c>
      <c r="C2052" s="21" t="s">
        <v>23</v>
      </c>
      <c r="D2052" s="26">
        <v>1</v>
      </c>
      <c r="E2052" s="63">
        <v>703110</v>
      </c>
      <c r="F2052" s="88">
        <v>710141.1</v>
      </c>
      <c r="G2052" s="100">
        <v>724203</v>
      </c>
      <c r="H2052" s="22">
        <f>AVERAGE(E2052:G2052)</f>
        <v>712484.70000000007</v>
      </c>
      <c r="I2052" s="23">
        <f>SQRT(VAR(E2052:G2052))</f>
        <v>10740.018992999969</v>
      </c>
      <c r="J2052" s="23">
        <f>I2052/H2052*100</f>
        <v>1.5074034562426348</v>
      </c>
      <c r="K2052" s="24">
        <f>D2052*SUM(E2052:G2052)/COLUMNS(E2052:G2052)</f>
        <v>712484.70000000007</v>
      </c>
      <c r="L2052" s="24">
        <f>K2052/D2052</f>
        <v>712484.70000000007</v>
      </c>
      <c r="M2052" s="24">
        <f>ROUND(L2052,2)</f>
        <v>712484.7</v>
      </c>
      <c r="N2052" s="24">
        <f>M2052*D2052</f>
        <v>712484.7</v>
      </c>
    </row>
    <row r="2053" spans="1:14" ht="35.25" customHeight="1" x14ac:dyDescent="0.25">
      <c r="A2053" s="85">
        <v>2</v>
      </c>
      <c r="B2053" s="1" t="s">
        <v>1030</v>
      </c>
      <c r="C2053" s="21" t="s">
        <v>23</v>
      </c>
      <c r="D2053" s="26">
        <v>1</v>
      </c>
      <c r="E2053" s="63">
        <v>36578</v>
      </c>
      <c r="F2053" s="88">
        <v>36943.78</v>
      </c>
      <c r="G2053" s="100">
        <v>37675</v>
      </c>
      <c r="H2053" s="22">
        <f t="shared" ref="H2053:H2086" si="490">AVERAGE(E2053:G2053)</f>
        <v>37065.593333333331</v>
      </c>
      <c r="I2053" s="23">
        <f t="shared" ref="I2053:I2086" si="491">SQRT(VAR(E2053:G2053))</f>
        <v>558.5526977227247</v>
      </c>
      <c r="J2053" s="23">
        <f t="shared" ref="J2053:J2086" si="492">I2053/H2053*100</f>
        <v>1.5069304103663561</v>
      </c>
      <c r="K2053" s="24">
        <f t="shared" ref="K2053:K2058" si="493">D2053*SUM(E2053:G2053)/COLUMNS(E2053:G2053)</f>
        <v>37065.593333333331</v>
      </c>
      <c r="L2053" s="24">
        <f t="shared" ref="L2053:L2086" si="494">K2053/D2053</f>
        <v>37065.593333333331</v>
      </c>
      <c r="M2053" s="24">
        <f t="shared" ref="M2053:M2086" si="495">ROUND(L2053,2)</f>
        <v>37065.589999999997</v>
      </c>
      <c r="N2053" s="24">
        <f t="shared" ref="N2053:N2086" si="496">M2053*D2053</f>
        <v>37065.589999999997</v>
      </c>
    </row>
    <row r="2054" spans="1:14" ht="30" x14ac:dyDescent="0.25">
      <c r="A2054" s="85">
        <v>3</v>
      </c>
      <c r="B2054" s="1" t="s">
        <v>564</v>
      </c>
      <c r="C2054" s="21" t="s">
        <v>23</v>
      </c>
      <c r="D2054" s="26">
        <v>1</v>
      </c>
      <c r="E2054" s="63">
        <v>7268</v>
      </c>
      <c r="F2054" s="88">
        <v>7340.68</v>
      </c>
      <c r="G2054" s="100">
        <v>7486</v>
      </c>
      <c r="H2054" s="22">
        <f t="shared" si="490"/>
        <v>7364.8933333333334</v>
      </c>
      <c r="I2054" s="23">
        <f t="shared" si="491"/>
        <v>110.9987123048431</v>
      </c>
      <c r="J2054" s="23">
        <f t="shared" si="492"/>
        <v>1.507132653265534</v>
      </c>
      <c r="K2054" s="24">
        <f t="shared" si="493"/>
        <v>7364.8933333333334</v>
      </c>
      <c r="L2054" s="24">
        <f t="shared" si="494"/>
        <v>7364.8933333333334</v>
      </c>
      <c r="M2054" s="24">
        <f t="shared" si="495"/>
        <v>7364.89</v>
      </c>
      <c r="N2054" s="24">
        <f t="shared" si="496"/>
        <v>7364.89</v>
      </c>
    </row>
    <row r="2055" spans="1:14" ht="30" x14ac:dyDescent="0.25">
      <c r="A2055" s="85">
        <v>4</v>
      </c>
      <c r="B2055" s="1" t="s">
        <v>565</v>
      </c>
      <c r="C2055" s="21" t="s">
        <v>23</v>
      </c>
      <c r="D2055" s="26">
        <v>1</v>
      </c>
      <c r="E2055" s="63">
        <v>7268</v>
      </c>
      <c r="F2055" s="88">
        <v>7340.68</v>
      </c>
      <c r="G2055" s="100">
        <v>7486</v>
      </c>
      <c r="H2055" s="22">
        <f t="shared" si="490"/>
        <v>7364.8933333333334</v>
      </c>
      <c r="I2055" s="23">
        <f t="shared" si="491"/>
        <v>110.9987123048431</v>
      </c>
      <c r="J2055" s="23">
        <f t="shared" si="492"/>
        <v>1.507132653265534</v>
      </c>
      <c r="K2055" s="24">
        <f t="shared" si="493"/>
        <v>7364.8933333333334</v>
      </c>
      <c r="L2055" s="24">
        <f t="shared" si="494"/>
        <v>7364.8933333333334</v>
      </c>
      <c r="M2055" s="24">
        <f t="shared" si="495"/>
        <v>7364.89</v>
      </c>
      <c r="N2055" s="24">
        <f t="shared" si="496"/>
        <v>7364.89</v>
      </c>
    </row>
    <row r="2056" spans="1:14" ht="30" x14ac:dyDescent="0.25">
      <c r="A2056" s="85">
        <v>5</v>
      </c>
      <c r="B2056" s="1" t="s">
        <v>566</v>
      </c>
      <c r="C2056" s="21" t="s">
        <v>23</v>
      </c>
      <c r="D2056" s="26">
        <v>1</v>
      </c>
      <c r="E2056" s="63">
        <v>5296</v>
      </c>
      <c r="F2056" s="88">
        <v>5348.96</v>
      </c>
      <c r="G2056" s="100">
        <v>5455</v>
      </c>
      <c r="H2056" s="22">
        <f t="shared" si="490"/>
        <v>5366.6533333333327</v>
      </c>
      <c r="I2056" s="23">
        <f t="shared" si="491"/>
        <v>80.963204811403884</v>
      </c>
      <c r="J2056" s="23">
        <f t="shared" si="492"/>
        <v>1.5086348937153364</v>
      </c>
      <c r="K2056" s="24">
        <f t="shared" si="493"/>
        <v>5366.6533333333327</v>
      </c>
      <c r="L2056" s="24">
        <f t="shared" si="494"/>
        <v>5366.6533333333327</v>
      </c>
      <c r="M2056" s="24">
        <f t="shared" si="495"/>
        <v>5366.65</v>
      </c>
      <c r="N2056" s="24">
        <f t="shared" si="496"/>
        <v>5366.65</v>
      </c>
    </row>
    <row r="2057" spans="1:14" ht="30" x14ac:dyDescent="0.25">
      <c r="A2057" s="85">
        <v>6</v>
      </c>
      <c r="B2057" s="1" t="s">
        <v>567</v>
      </c>
      <c r="C2057" s="21" t="s">
        <v>23</v>
      </c>
      <c r="D2057" s="26">
        <v>1</v>
      </c>
      <c r="E2057" s="63">
        <v>5296</v>
      </c>
      <c r="F2057" s="88">
        <v>5348.96</v>
      </c>
      <c r="G2057" s="100">
        <v>5455</v>
      </c>
      <c r="H2057" s="22">
        <f t="shared" si="490"/>
        <v>5366.6533333333327</v>
      </c>
      <c r="I2057" s="23">
        <f t="shared" si="491"/>
        <v>80.963204811403884</v>
      </c>
      <c r="J2057" s="23">
        <f t="shared" si="492"/>
        <v>1.5086348937153364</v>
      </c>
      <c r="K2057" s="24">
        <f t="shared" si="493"/>
        <v>5366.6533333333327</v>
      </c>
      <c r="L2057" s="24">
        <f t="shared" si="494"/>
        <v>5366.6533333333327</v>
      </c>
      <c r="M2057" s="24">
        <f t="shared" si="495"/>
        <v>5366.65</v>
      </c>
      <c r="N2057" s="24">
        <f t="shared" si="496"/>
        <v>5366.65</v>
      </c>
    </row>
    <row r="2058" spans="1:14" ht="45" x14ac:dyDescent="0.25">
      <c r="A2058" s="85">
        <v>7</v>
      </c>
      <c r="B2058" s="1" t="s">
        <v>568</v>
      </c>
      <c r="C2058" s="21" t="s">
        <v>23</v>
      </c>
      <c r="D2058" s="26">
        <v>1</v>
      </c>
      <c r="E2058" s="63">
        <v>2416</v>
      </c>
      <c r="F2058" s="88">
        <v>2440.16</v>
      </c>
      <c r="G2058" s="100">
        <v>2488</v>
      </c>
      <c r="H2058" s="22">
        <f t="shared" si="490"/>
        <v>2448.0533333333333</v>
      </c>
      <c r="I2058" s="23">
        <f t="shared" si="491"/>
        <v>36.643260408065963</v>
      </c>
      <c r="J2058" s="23">
        <f t="shared" si="492"/>
        <v>1.4968326020157225</v>
      </c>
      <c r="K2058" s="24">
        <f t="shared" si="493"/>
        <v>2448.0533333333333</v>
      </c>
      <c r="L2058" s="24">
        <f t="shared" si="494"/>
        <v>2448.0533333333333</v>
      </c>
      <c r="M2058" s="24">
        <f t="shared" si="495"/>
        <v>2448.0500000000002</v>
      </c>
      <c r="N2058" s="24">
        <f t="shared" si="496"/>
        <v>2448.0500000000002</v>
      </c>
    </row>
    <row r="2059" spans="1:14" ht="45" x14ac:dyDescent="0.25">
      <c r="A2059" s="85">
        <v>8</v>
      </c>
      <c r="B2059" s="1" t="s">
        <v>569</v>
      </c>
      <c r="C2059" s="21" t="s">
        <v>23</v>
      </c>
      <c r="D2059" s="26">
        <v>1</v>
      </c>
      <c r="E2059" s="63">
        <v>2296</v>
      </c>
      <c r="F2059" s="88">
        <v>2318.96</v>
      </c>
      <c r="G2059" s="100">
        <v>2365</v>
      </c>
      <c r="H2059" s="22">
        <f t="shared" si="490"/>
        <v>2326.6533333333332</v>
      </c>
      <c r="I2059" s="23">
        <f t="shared" si="491"/>
        <v>35.137452003998995</v>
      </c>
      <c r="J2059" s="23">
        <f t="shared" si="492"/>
        <v>1.5102143280476821</v>
      </c>
      <c r="K2059" s="24">
        <f t="shared" ref="K2059:K2067" si="497">D2059*SUM(E2059:G2059)/COLUMNS(E2059:G2059)</f>
        <v>2326.6533333333332</v>
      </c>
      <c r="L2059" s="24">
        <f t="shared" si="494"/>
        <v>2326.6533333333332</v>
      </c>
      <c r="M2059" s="24">
        <f t="shared" si="495"/>
        <v>2326.65</v>
      </c>
      <c r="N2059" s="24">
        <f t="shared" si="496"/>
        <v>2326.65</v>
      </c>
    </row>
    <row r="2060" spans="1:14" ht="45" x14ac:dyDescent="0.25">
      <c r="A2060" s="85">
        <v>9</v>
      </c>
      <c r="B2060" s="1" t="s">
        <v>570</v>
      </c>
      <c r="C2060" s="21" t="s">
        <v>23</v>
      </c>
      <c r="D2060" s="26">
        <v>1</v>
      </c>
      <c r="E2060" s="63">
        <v>18496</v>
      </c>
      <c r="F2060" s="88">
        <v>18680.96</v>
      </c>
      <c r="G2060" s="100">
        <v>19051</v>
      </c>
      <c r="H2060" s="22">
        <f t="shared" si="490"/>
        <v>18742.653333333332</v>
      </c>
      <c r="I2060" s="23">
        <f t="shared" si="491"/>
        <v>282.59653312334422</v>
      </c>
      <c r="J2060" s="23">
        <f t="shared" si="492"/>
        <v>1.507772288679925</v>
      </c>
      <c r="K2060" s="24">
        <f t="shared" si="497"/>
        <v>18742.653333333332</v>
      </c>
      <c r="L2060" s="24">
        <f t="shared" si="494"/>
        <v>18742.653333333332</v>
      </c>
      <c r="M2060" s="24">
        <f t="shared" si="495"/>
        <v>18742.650000000001</v>
      </c>
      <c r="N2060" s="24">
        <f t="shared" si="496"/>
        <v>18742.650000000001</v>
      </c>
    </row>
    <row r="2061" spans="1:14" ht="45" x14ac:dyDescent="0.25">
      <c r="A2061" s="85">
        <v>10</v>
      </c>
      <c r="B2061" s="1" t="s">
        <v>571</v>
      </c>
      <c r="C2061" s="21" t="s">
        <v>23</v>
      </c>
      <c r="D2061" s="26">
        <v>1</v>
      </c>
      <c r="E2061" s="63">
        <v>21570</v>
      </c>
      <c r="F2061" s="88">
        <v>21785.7</v>
      </c>
      <c r="G2061" s="100">
        <v>22217</v>
      </c>
      <c r="H2061" s="22">
        <f t="shared" si="490"/>
        <v>21857.566666666666</v>
      </c>
      <c r="I2061" s="23">
        <f t="shared" si="491"/>
        <v>329.43263853682333</v>
      </c>
      <c r="J2061" s="23">
        <f t="shared" si="492"/>
        <v>1.5071789260019337</v>
      </c>
      <c r="K2061" s="24">
        <f t="shared" si="497"/>
        <v>21857.566666666666</v>
      </c>
      <c r="L2061" s="24">
        <f t="shared" si="494"/>
        <v>21857.566666666666</v>
      </c>
      <c r="M2061" s="24">
        <f t="shared" si="495"/>
        <v>21857.57</v>
      </c>
      <c r="N2061" s="24">
        <f t="shared" si="496"/>
        <v>21857.57</v>
      </c>
    </row>
    <row r="2062" spans="1:14" ht="45" x14ac:dyDescent="0.25">
      <c r="A2062" s="85">
        <v>11</v>
      </c>
      <c r="B2062" s="1" t="s">
        <v>1031</v>
      </c>
      <c r="C2062" s="21" t="s">
        <v>23</v>
      </c>
      <c r="D2062" s="26">
        <v>1</v>
      </c>
      <c r="E2062" s="63">
        <v>24810</v>
      </c>
      <c r="F2062" s="88">
        <v>25058.1</v>
      </c>
      <c r="G2062" s="100">
        <v>25554</v>
      </c>
      <c r="H2062" s="22">
        <f t="shared" si="490"/>
        <v>25140.7</v>
      </c>
      <c r="I2062" s="23">
        <f t="shared" si="491"/>
        <v>378.81535079772061</v>
      </c>
      <c r="J2062" s="23">
        <f t="shared" si="492"/>
        <v>1.5067812383812726</v>
      </c>
      <c r="K2062" s="24">
        <f t="shared" si="497"/>
        <v>25140.7</v>
      </c>
      <c r="L2062" s="24">
        <f t="shared" si="494"/>
        <v>25140.7</v>
      </c>
      <c r="M2062" s="24">
        <f t="shared" si="495"/>
        <v>25140.7</v>
      </c>
      <c r="N2062" s="24">
        <f t="shared" si="496"/>
        <v>25140.7</v>
      </c>
    </row>
    <row r="2063" spans="1:14" ht="45" x14ac:dyDescent="0.25">
      <c r="A2063" s="85">
        <v>12</v>
      </c>
      <c r="B2063" s="1" t="s">
        <v>572</v>
      </c>
      <c r="C2063" s="21" t="s">
        <v>23</v>
      </c>
      <c r="D2063" s="26">
        <v>1</v>
      </c>
      <c r="E2063" s="63">
        <v>11536</v>
      </c>
      <c r="F2063" s="88">
        <v>11651.36</v>
      </c>
      <c r="G2063" s="100">
        <v>11882</v>
      </c>
      <c r="H2063" s="22">
        <f t="shared" si="490"/>
        <v>11689.786666666667</v>
      </c>
      <c r="I2063" s="23">
        <f t="shared" si="491"/>
        <v>176.17166779403919</v>
      </c>
      <c r="J2063" s="23">
        <f t="shared" si="492"/>
        <v>1.5070563117836127</v>
      </c>
      <c r="K2063" s="24">
        <f t="shared" si="497"/>
        <v>11689.786666666667</v>
      </c>
      <c r="L2063" s="24">
        <f t="shared" si="494"/>
        <v>11689.786666666667</v>
      </c>
      <c r="M2063" s="24">
        <f t="shared" si="495"/>
        <v>11689.79</v>
      </c>
      <c r="N2063" s="24">
        <f t="shared" si="496"/>
        <v>11689.79</v>
      </c>
    </row>
    <row r="2064" spans="1:14" ht="30" x14ac:dyDescent="0.25">
      <c r="A2064" s="85">
        <v>13</v>
      </c>
      <c r="B2064" s="1" t="s">
        <v>526</v>
      </c>
      <c r="C2064" s="21" t="s">
        <v>23</v>
      </c>
      <c r="D2064" s="26">
        <v>1</v>
      </c>
      <c r="E2064" s="63">
        <v>27256</v>
      </c>
      <c r="F2064" s="88">
        <v>27528.560000000001</v>
      </c>
      <c r="G2064" s="100">
        <v>28074</v>
      </c>
      <c r="H2064" s="22">
        <f t="shared" si="490"/>
        <v>27619.52</v>
      </c>
      <c r="I2064" s="23">
        <f t="shared" si="491"/>
        <v>416.51685584139312</v>
      </c>
      <c r="J2064" s="23">
        <f t="shared" si="492"/>
        <v>1.5080524782523126</v>
      </c>
      <c r="K2064" s="24">
        <f t="shared" si="497"/>
        <v>27619.52</v>
      </c>
      <c r="L2064" s="24">
        <f t="shared" si="494"/>
        <v>27619.52</v>
      </c>
      <c r="M2064" s="24">
        <f t="shared" si="495"/>
        <v>27619.52</v>
      </c>
      <c r="N2064" s="24">
        <f t="shared" si="496"/>
        <v>27619.52</v>
      </c>
    </row>
    <row r="2065" spans="1:14" ht="30" x14ac:dyDescent="0.25">
      <c r="A2065" s="85">
        <v>14</v>
      </c>
      <c r="B2065" s="1" t="s">
        <v>573</v>
      </c>
      <c r="C2065" s="21" t="s">
        <v>23</v>
      </c>
      <c r="D2065" s="26">
        <v>1</v>
      </c>
      <c r="E2065" s="63">
        <v>3630</v>
      </c>
      <c r="F2065" s="88">
        <v>3666.3</v>
      </c>
      <c r="G2065" s="100">
        <v>3739</v>
      </c>
      <c r="H2065" s="22">
        <f t="shared" si="490"/>
        <v>3678.4333333333329</v>
      </c>
      <c r="I2065" s="23">
        <f t="shared" si="491"/>
        <v>55.503723598812101</v>
      </c>
      <c r="J2065" s="23">
        <f t="shared" si="492"/>
        <v>1.5088957327524972</v>
      </c>
      <c r="K2065" s="24">
        <f t="shared" si="497"/>
        <v>3678.4333333333329</v>
      </c>
      <c r="L2065" s="24">
        <f t="shared" si="494"/>
        <v>3678.4333333333329</v>
      </c>
      <c r="M2065" s="24">
        <f t="shared" si="495"/>
        <v>3678.43</v>
      </c>
      <c r="N2065" s="24">
        <f t="shared" si="496"/>
        <v>3678.43</v>
      </c>
    </row>
    <row r="2066" spans="1:14" ht="24" x14ac:dyDescent="0.25">
      <c r="A2066" s="85">
        <v>15</v>
      </c>
      <c r="B2066" s="1" t="s">
        <v>527</v>
      </c>
      <c r="C2066" s="21" t="s">
        <v>23</v>
      </c>
      <c r="D2066" s="26">
        <v>1</v>
      </c>
      <c r="E2066" s="63">
        <v>22672</v>
      </c>
      <c r="F2066" s="88">
        <v>22898.720000000001</v>
      </c>
      <c r="G2066" s="100">
        <v>23352</v>
      </c>
      <c r="H2066" s="22">
        <f t="shared" si="490"/>
        <v>22974.240000000002</v>
      </c>
      <c r="I2066" s="23">
        <f t="shared" si="491"/>
        <v>346.23323468436695</v>
      </c>
      <c r="J2066" s="23">
        <f t="shared" si="492"/>
        <v>1.5070497856920051</v>
      </c>
      <c r="K2066" s="24">
        <f t="shared" si="497"/>
        <v>22974.240000000002</v>
      </c>
      <c r="L2066" s="24">
        <f t="shared" si="494"/>
        <v>22974.240000000002</v>
      </c>
      <c r="M2066" s="24">
        <f t="shared" si="495"/>
        <v>22974.240000000002</v>
      </c>
      <c r="N2066" s="24">
        <f t="shared" si="496"/>
        <v>22974.240000000002</v>
      </c>
    </row>
    <row r="2067" spans="1:14" ht="30" x14ac:dyDescent="0.25">
      <c r="A2067" s="85">
        <v>16</v>
      </c>
      <c r="B2067" s="1" t="s">
        <v>574</v>
      </c>
      <c r="C2067" s="21" t="s">
        <v>23</v>
      </c>
      <c r="D2067" s="26">
        <v>1</v>
      </c>
      <c r="E2067" s="63">
        <v>3000</v>
      </c>
      <c r="F2067" s="88">
        <v>3030</v>
      </c>
      <c r="G2067" s="100">
        <v>3090</v>
      </c>
      <c r="H2067" s="22">
        <f t="shared" si="490"/>
        <v>3040</v>
      </c>
      <c r="I2067" s="23">
        <f t="shared" si="491"/>
        <v>45.825756949558397</v>
      </c>
      <c r="J2067" s="23">
        <f t="shared" si="492"/>
        <v>1.5074262154459999</v>
      </c>
      <c r="K2067" s="24">
        <f t="shared" si="497"/>
        <v>3040</v>
      </c>
      <c r="L2067" s="24">
        <f t="shared" si="494"/>
        <v>3040</v>
      </c>
      <c r="M2067" s="24">
        <f t="shared" si="495"/>
        <v>3040</v>
      </c>
      <c r="N2067" s="24">
        <f t="shared" si="496"/>
        <v>3040</v>
      </c>
    </row>
    <row r="2068" spans="1:14" ht="30" x14ac:dyDescent="0.25">
      <c r="A2068" s="85">
        <v>17</v>
      </c>
      <c r="B2068" s="1" t="s">
        <v>528</v>
      </c>
      <c r="C2068" s="21" t="s">
        <v>23</v>
      </c>
      <c r="D2068" s="70">
        <v>1</v>
      </c>
      <c r="E2068" s="63">
        <v>13036</v>
      </c>
      <c r="F2068" s="88">
        <v>13166.36</v>
      </c>
      <c r="G2068" s="100">
        <v>13427</v>
      </c>
      <c r="H2068" s="22">
        <f t="shared" si="490"/>
        <v>13209.786666666667</v>
      </c>
      <c r="I2068" s="23">
        <f t="shared" si="491"/>
        <v>199.08454619415667</v>
      </c>
      <c r="J2068" s="23">
        <f t="shared" si="492"/>
        <v>1.5070988746284826</v>
      </c>
      <c r="K2068" s="24">
        <f t="shared" ref="K2068:K2074" si="498">D2068*SUM(E2068:G2068)/COLUMNS(E2068:G2068)</f>
        <v>13209.786666666667</v>
      </c>
      <c r="L2068" s="24">
        <f t="shared" si="494"/>
        <v>13209.786666666667</v>
      </c>
      <c r="M2068" s="24">
        <f t="shared" si="495"/>
        <v>13209.79</v>
      </c>
      <c r="N2068" s="24">
        <f t="shared" si="496"/>
        <v>13209.79</v>
      </c>
    </row>
    <row r="2069" spans="1:14" ht="30" x14ac:dyDescent="0.25">
      <c r="A2069" s="85">
        <v>18</v>
      </c>
      <c r="B2069" s="1" t="s">
        <v>575</v>
      </c>
      <c r="C2069" s="21" t="s">
        <v>23</v>
      </c>
      <c r="D2069" s="26">
        <v>1</v>
      </c>
      <c r="E2069" s="63">
        <v>3630</v>
      </c>
      <c r="F2069" s="88">
        <v>3666.3</v>
      </c>
      <c r="G2069" s="100">
        <v>3739</v>
      </c>
      <c r="H2069" s="22">
        <f t="shared" si="490"/>
        <v>3678.4333333333329</v>
      </c>
      <c r="I2069" s="23">
        <f t="shared" si="491"/>
        <v>55.503723598812101</v>
      </c>
      <c r="J2069" s="23">
        <f t="shared" si="492"/>
        <v>1.5088957327524972</v>
      </c>
      <c r="K2069" s="24">
        <f t="shared" si="498"/>
        <v>3678.4333333333329</v>
      </c>
      <c r="L2069" s="24">
        <f t="shared" si="494"/>
        <v>3678.4333333333329</v>
      </c>
      <c r="M2069" s="24">
        <f t="shared" si="495"/>
        <v>3678.43</v>
      </c>
      <c r="N2069" s="24">
        <f t="shared" si="496"/>
        <v>3678.43</v>
      </c>
    </row>
    <row r="2070" spans="1:14" ht="30" x14ac:dyDescent="0.25">
      <c r="A2070" s="85">
        <v>19</v>
      </c>
      <c r="B2070" s="1" t="s">
        <v>576</v>
      </c>
      <c r="C2070" s="21" t="s">
        <v>23</v>
      </c>
      <c r="D2070" s="26">
        <v>1</v>
      </c>
      <c r="E2070" s="63">
        <v>62100</v>
      </c>
      <c r="F2070" s="88">
        <v>62721</v>
      </c>
      <c r="G2070" s="100">
        <v>63963</v>
      </c>
      <c r="H2070" s="22">
        <f t="shared" si="490"/>
        <v>62928</v>
      </c>
      <c r="I2070" s="23">
        <f t="shared" si="491"/>
        <v>948.59316885585883</v>
      </c>
      <c r="J2070" s="23">
        <f t="shared" si="492"/>
        <v>1.5074262154460001</v>
      </c>
      <c r="K2070" s="24">
        <f t="shared" si="498"/>
        <v>62928</v>
      </c>
      <c r="L2070" s="24">
        <f t="shared" si="494"/>
        <v>62928</v>
      </c>
      <c r="M2070" s="24">
        <f t="shared" si="495"/>
        <v>62928</v>
      </c>
      <c r="N2070" s="24">
        <f t="shared" si="496"/>
        <v>62928</v>
      </c>
    </row>
    <row r="2071" spans="1:14" ht="30" x14ac:dyDescent="0.25">
      <c r="A2071" s="85">
        <v>20</v>
      </c>
      <c r="B2071" s="1" t="s">
        <v>577</v>
      </c>
      <c r="C2071" s="21" t="s">
        <v>23</v>
      </c>
      <c r="D2071" s="26">
        <v>1</v>
      </c>
      <c r="E2071" s="63">
        <v>7126</v>
      </c>
      <c r="F2071" s="88">
        <v>7197.26</v>
      </c>
      <c r="G2071" s="100">
        <v>7340</v>
      </c>
      <c r="H2071" s="22">
        <f t="shared" si="490"/>
        <v>7221.086666666667</v>
      </c>
      <c r="I2071" s="23">
        <f t="shared" si="491"/>
        <v>108.97147577845006</v>
      </c>
      <c r="J2071" s="23">
        <f t="shared" si="492"/>
        <v>1.5090730911938008</v>
      </c>
      <c r="K2071" s="24">
        <f t="shared" si="498"/>
        <v>7221.086666666667</v>
      </c>
      <c r="L2071" s="24">
        <f t="shared" si="494"/>
        <v>7221.086666666667</v>
      </c>
      <c r="M2071" s="24">
        <f t="shared" si="495"/>
        <v>7221.09</v>
      </c>
      <c r="N2071" s="24">
        <f t="shared" si="496"/>
        <v>7221.09</v>
      </c>
    </row>
    <row r="2072" spans="1:14" ht="24" x14ac:dyDescent="0.25">
      <c r="A2072" s="85">
        <v>21</v>
      </c>
      <c r="B2072" s="1" t="s">
        <v>529</v>
      </c>
      <c r="C2072" s="21" t="s">
        <v>23</v>
      </c>
      <c r="D2072" s="26">
        <v>1</v>
      </c>
      <c r="E2072" s="63">
        <v>8416</v>
      </c>
      <c r="F2072" s="88">
        <v>8500.16</v>
      </c>
      <c r="G2072" s="100">
        <v>8668</v>
      </c>
      <c r="H2072" s="22">
        <f t="shared" si="490"/>
        <v>8528.0533333333333</v>
      </c>
      <c r="I2072" s="23">
        <f t="shared" si="491"/>
        <v>128.29469409657338</v>
      </c>
      <c r="J2072" s="23">
        <f t="shared" si="492"/>
        <v>1.5043842842200805</v>
      </c>
      <c r="K2072" s="24">
        <f t="shared" si="498"/>
        <v>8528.0533333333333</v>
      </c>
      <c r="L2072" s="24">
        <f t="shared" si="494"/>
        <v>8528.0533333333333</v>
      </c>
      <c r="M2072" s="24">
        <f t="shared" si="495"/>
        <v>8528.0499999999993</v>
      </c>
      <c r="N2072" s="24">
        <f t="shared" si="496"/>
        <v>8528.0499999999993</v>
      </c>
    </row>
    <row r="2073" spans="1:14" ht="30" x14ac:dyDescent="0.25">
      <c r="A2073" s="85">
        <v>22</v>
      </c>
      <c r="B2073" s="1" t="s">
        <v>578</v>
      </c>
      <c r="C2073" s="21" t="s">
        <v>23</v>
      </c>
      <c r="D2073" s="26">
        <v>1</v>
      </c>
      <c r="E2073" s="63">
        <v>3630</v>
      </c>
      <c r="F2073" s="88">
        <v>3666.3</v>
      </c>
      <c r="G2073" s="100">
        <v>3739</v>
      </c>
      <c r="H2073" s="22">
        <f t="shared" si="490"/>
        <v>3678.4333333333329</v>
      </c>
      <c r="I2073" s="23">
        <f t="shared" si="491"/>
        <v>55.503723598812101</v>
      </c>
      <c r="J2073" s="23">
        <f t="shared" si="492"/>
        <v>1.5088957327524972</v>
      </c>
      <c r="K2073" s="24">
        <f t="shared" si="498"/>
        <v>3678.4333333333329</v>
      </c>
      <c r="L2073" s="24">
        <f t="shared" si="494"/>
        <v>3678.4333333333329</v>
      </c>
      <c r="M2073" s="24">
        <f t="shared" si="495"/>
        <v>3678.43</v>
      </c>
      <c r="N2073" s="24">
        <f t="shared" si="496"/>
        <v>3678.43</v>
      </c>
    </row>
    <row r="2074" spans="1:14" ht="30" x14ac:dyDescent="0.25">
      <c r="A2074" s="85">
        <v>23</v>
      </c>
      <c r="B2074" s="1" t="s">
        <v>579</v>
      </c>
      <c r="C2074" s="21" t="s">
        <v>23</v>
      </c>
      <c r="D2074" s="26">
        <v>1</v>
      </c>
      <c r="E2074" s="63">
        <v>3646</v>
      </c>
      <c r="F2074" s="88">
        <v>3682.46</v>
      </c>
      <c r="G2074" s="100">
        <v>3755</v>
      </c>
      <c r="H2074" s="22">
        <f t="shared" si="490"/>
        <v>3694.4866666666662</v>
      </c>
      <c r="I2074" s="23">
        <f t="shared" si="491"/>
        <v>55.486309422535335</v>
      </c>
      <c r="J2074" s="23">
        <f t="shared" si="492"/>
        <v>1.5018679028715403</v>
      </c>
      <c r="K2074" s="24">
        <f t="shared" si="498"/>
        <v>3694.4866666666662</v>
      </c>
      <c r="L2074" s="24">
        <f t="shared" si="494"/>
        <v>3694.4866666666662</v>
      </c>
      <c r="M2074" s="24">
        <f t="shared" si="495"/>
        <v>3694.49</v>
      </c>
      <c r="N2074" s="24">
        <f t="shared" si="496"/>
        <v>3694.49</v>
      </c>
    </row>
    <row r="2075" spans="1:14" ht="30" x14ac:dyDescent="0.25">
      <c r="A2075" s="85">
        <v>24</v>
      </c>
      <c r="B2075" s="1" t="s">
        <v>580</v>
      </c>
      <c r="C2075" s="21" t="s">
        <v>23</v>
      </c>
      <c r="D2075" s="26">
        <v>1</v>
      </c>
      <c r="E2075" s="63">
        <v>6870</v>
      </c>
      <c r="F2075" s="88">
        <v>6938.7</v>
      </c>
      <c r="G2075" s="100">
        <v>7076</v>
      </c>
      <c r="H2075" s="22">
        <f t="shared" si="490"/>
        <v>6961.5666666666666</v>
      </c>
      <c r="I2075" s="23">
        <f t="shared" si="491"/>
        <v>104.88643064445151</v>
      </c>
      <c r="J2075" s="23">
        <f t="shared" si="492"/>
        <v>1.5066498055196127</v>
      </c>
      <c r="K2075" s="24">
        <f t="shared" ref="K2075:K2083" si="499">D2075*SUM(E2075:G2075)/COLUMNS(E2075:G2075)</f>
        <v>6961.5666666666666</v>
      </c>
      <c r="L2075" s="24">
        <f t="shared" si="494"/>
        <v>6961.5666666666666</v>
      </c>
      <c r="M2075" s="24">
        <f t="shared" si="495"/>
        <v>6961.57</v>
      </c>
      <c r="N2075" s="24">
        <f t="shared" si="496"/>
        <v>6961.57</v>
      </c>
    </row>
    <row r="2076" spans="1:14" ht="30" x14ac:dyDescent="0.25">
      <c r="A2076" s="85">
        <v>25</v>
      </c>
      <c r="B2076" s="2" t="s">
        <v>581</v>
      </c>
      <c r="C2076" s="21" t="s">
        <v>23</v>
      </c>
      <c r="D2076" s="26">
        <v>1</v>
      </c>
      <c r="E2076" s="63">
        <v>64148</v>
      </c>
      <c r="F2076" s="88">
        <v>64789.48</v>
      </c>
      <c r="G2076" s="100">
        <v>66072</v>
      </c>
      <c r="H2076" s="22">
        <f t="shared" si="490"/>
        <v>65003.16</v>
      </c>
      <c r="I2076" s="23">
        <f t="shared" si="491"/>
        <v>979.63684944983527</v>
      </c>
      <c r="J2076" s="23">
        <f t="shared" si="492"/>
        <v>1.5070603482197407</v>
      </c>
      <c r="K2076" s="24">
        <f t="shared" si="499"/>
        <v>65003.16</v>
      </c>
      <c r="L2076" s="24">
        <f t="shared" si="494"/>
        <v>65003.16</v>
      </c>
      <c r="M2076" s="24">
        <f t="shared" si="495"/>
        <v>65003.16</v>
      </c>
      <c r="N2076" s="24">
        <f t="shared" si="496"/>
        <v>65003.16</v>
      </c>
    </row>
    <row r="2077" spans="1:14" ht="30" x14ac:dyDescent="0.25">
      <c r="A2077" s="85">
        <v>26</v>
      </c>
      <c r="B2077" s="2" t="s">
        <v>582</v>
      </c>
      <c r="C2077" s="21" t="s">
        <v>23</v>
      </c>
      <c r="D2077" s="26">
        <v>1</v>
      </c>
      <c r="E2077" s="63">
        <v>6870</v>
      </c>
      <c r="F2077" s="88">
        <v>6938.7</v>
      </c>
      <c r="G2077" s="100">
        <v>7076</v>
      </c>
      <c r="H2077" s="22">
        <f t="shared" si="490"/>
        <v>6961.5666666666666</v>
      </c>
      <c r="I2077" s="23">
        <f t="shared" si="491"/>
        <v>104.88643064445151</v>
      </c>
      <c r="J2077" s="23">
        <f t="shared" si="492"/>
        <v>1.5066498055196127</v>
      </c>
      <c r="K2077" s="24">
        <f t="shared" si="499"/>
        <v>6961.5666666666666</v>
      </c>
      <c r="L2077" s="24">
        <f t="shared" si="494"/>
        <v>6961.5666666666666</v>
      </c>
      <c r="M2077" s="24">
        <f t="shared" si="495"/>
        <v>6961.57</v>
      </c>
      <c r="N2077" s="24">
        <f t="shared" si="496"/>
        <v>6961.57</v>
      </c>
    </row>
    <row r="2078" spans="1:14" ht="24" x14ac:dyDescent="0.25">
      <c r="A2078" s="85">
        <v>27</v>
      </c>
      <c r="B2078" s="1" t="s">
        <v>583</v>
      </c>
      <c r="C2078" s="21" t="s">
        <v>23</v>
      </c>
      <c r="D2078" s="26">
        <v>1</v>
      </c>
      <c r="E2078" s="63">
        <v>4980</v>
      </c>
      <c r="F2078" s="88">
        <v>5029.8</v>
      </c>
      <c r="G2078" s="100">
        <v>5129</v>
      </c>
      <c r="H2078" s="22">
        <f t="shared" si="490"/>
        <v>5046.2666666666664</v>
      </c>
      <c r="I2078" s="23">
        <f t="shared" si="491"/>
        <v>75.852576313091248</v>
      </c>
      <c r="J2078" s="23">
        <f t="shared" si="492"/>
        <v>1.5031424481416873</v>
      </c>
      <c r="K2078" s="24">
        <f t="shared" si="499"/>
        <v>5046.2666666666664</v>
      </c>
      <c r="L2078" s="24">
        <f t="shared" si="494"/>
        <v>5046.2666666666664</v>
      </c>
      <c r="M2078" s="24">
        <f t="shared" si="495"/>
        <v>5046.2700000000004</v>
      </c>
      <c r="N2078" s="24">
        <f t="shared" si="496"/>
        <v>5046.2700000000004</v>
      </c>
    </row>
    <row r="2079" spans="1:14" ht="24" x14ac:dyDescent="0.25">
      <c r="A2079" s="85">
        <v>28</v>
      </c>
      <c r="B2079" s="1" t="s">
        <v>525</v>
      </c>
      <c r="C2079" s="21" t="s">
        <v>23</v>
      </c>
      <c r="D2079" s="26">
        <v>1</v>
      </c>
      <c r="E2079" s="63">
        <v>4978</v>
      </c>
      <c r="F2079" s="88">
        <v>5027.78</v>
      </c>
      <c r="G2079" s="100">
        <v>5127</v>
      </c>
      <c r="H2079" s="22">
        <f t="shared" si="490"/>
        <v>5044.2599999999993</v>
      </c>
      <c r="I2079" s="23">
        <f t="shared" si="491"/>
        <v>75.85474803860339</v>
      </c>
      <c r="J2079" s="23">
        <f t="shared" si="492"/>
        <v>1.5037834695000534</v>
      </c>
      <c r="K2079" s="24">
        <f t="shared" si="499"/>
        <v>5044.2599999999993</v>
      </c>
      <c r="L2079" s="24">
        <f t="shared" si="494"/>
        <v>5044.2599999999993</v>
      </c>
      <c r="M2079" s="24">
        <f t="shared" si="495"/>
        <v>5044.26</v>
      </c>
      <c r="N2079" s="24">
        <f t="shared" si="496"/>
        <v>5044.26</v>
      </c>
    </row>
    <row r="2080" spans="1:14" ht="24" x14ac:dyDescent="0.25">
      <c r="A2080" s="85">
        <v>29</v>
      </c>
      <c r="B2080" s="1" t="s">
        <v>584</v>
      </c>
      <c r="C2080" s="21" t="s">
        <v>23</v>
      </c>
      <c r="D2080" s="26">
        <v>1</v>
      </c>
      <c r="E2080" s="63">
        <v>28440</v>
      </c>
      <c r="F2080" s="88">
        <v>28724.400000000001</v>
      </c>
      <c r="G2080" s="100">
        <v>29293</v>
      </c>
      <c r="H2080" s="22">
        <f t="shared" si="490"/>
        <v>28819.133333333331</v>
      </c>
      <c r="I2080" s="23">
        <f t="shared" si="491"/>
        <v>434.319068581306</v>
      </c>
      <c r="J2080" s="23">
        <f t="shared" si="492"/>
        <v>1.5070511092675909</v>
      </c>
      <c r="K2080" s="24">
        <f t="shared" si="499"/>
        <v>28819.133333333331</v>
      </c>
      <c r="L2080" s="24">
        <f t="shared" si="494"/>
        <v>28819.133333333331</v>
      </c>
      <c r="M2080" s="24">
        <f t="shared" si="495"/>
        <v>28819.13</v>
      </c>
      <c r="N2080" s="24">
        <f t="shared" si="496"/>
        <v>28819.13</v>
      </c>
    </row>
    <row r="2081" spans="1:14" ht="30" x14ac:dyDescent="0.25">
      <c r="A2081" s="85">
        <v>30</v>
      </c>
      <c r="B2081" s="1" t="s">
        <v>585</v>
      </c>
      <c r="C2081" s="21" t="s">
        <v>23</v>
      </c>
      <c r="D2081" s="26">
        <v>1</v>
      </c>
      <c r="E2081" s="63">
        <v>11400</v>
      </c>
      <c r="F2081" s="88">
        <v>11514</v>
      </c>
      <c r="G2081" s="100">
        <v>11742</v>
      </c>
      <c r="H2081" s="22">
        <f t="shared" si="490"/>
        <v>11552</v>
      </c>
      <c r="I2081" s="23">
        <f t="shared" si="491"/>
        <v>174.13787640832192</v>
      </c>
      <c r="J2081" s="23">
        <f t="shared" si="492"/>
        <v>1.5074262154460001</v>
      </c>
      <c r="K2081" s="24">
        <f t="shared" si="499"/>
        <v>11552</v>
      </c>
      <c r="L2081" s="24">
        <f t="shared" si="494"/>
        <v>11552</v>
      </c>
      <c r="M2081" s="24">
        <f t="shared" si="495"/>
        <v>11552</v>
      </c>
      <c r="N2081" s="24">
        <f t="shared" si="496"/>
        <v>11552</v>
      </c>
    </row>
    <row r="2082" spans="1:14" ht="24" x14ac:dyDescent="0.25">
      <c r="A2082" s="85">
        <v>31</v>
      </c>
      <c r="B2082" s="1" t="s">
        <v>50</v>
      </c>
      <c r="C2082" s="21" t="s">
        <v>23</v>
      </c>
      <c r="D2082" s="26">
        <v>1</v>
      </c>
      <c r="E2082" s="63">
        <v>29228</v>
      </c>
      <c r="F2082" s="88">
        <v>29520.28</v>
      </c>
      <c r="G2082" s="100">
        <v>30105</v>
      </c>
      <c r="H2082" s="22">
        <f t="shared" si="490"/>
        <v>29617.759999999998</v>
      </c>
      <c r="I2082" s="23">
        <f t="shared" si="491"/>
        <v>446.55236288704162</v>
      </c>
      <c r="J2082" s="23">
        <f t="shared" si="492"/>
        <v>1.5077182166613601</v>
      </c>
      <c r="K2082" s="24">
        <f t="shared" si="499"/>
        <v>29617.759999999998</v>
      </c>
      <c r="L2082" s="24">
        <f t="shared" si="494"/>
        <v>29617.759999999998</v>
      </c>
      <c r="M2082" s="24">
        <f t="shared" si="495"/>
        <v>29617.759999999998</v>
      </c>
      <c r="N2082" s="24">
        <f t="shared" si="496"/>
        <v>29617.759999999998</v>
      </c>
    </row>
    <row r="2083" spans="1:14" ht="24" x14ac:dyDescent="0.25">
      <c r="A2083" s="85">
        <v>32</v>
      </c>
      <c r="B2083" s="1" t="s">
        <v>51</v>
      </c>
      <c r="C2083" s="21" t="s">
        <v>23</v>
      </c>
      <c r="D2083" s="26">
        <v>1</v>
      </c>
      <c r="E2083" s="63">
        <v>29228</v>
      </c>
      <c r="F2083" s="88">
        <v>29520.28</v>
      </c>
      <c r="G2083" s="100">
        <v>30105</v>
      </c>
      <c r="H2083" s="22">
        <f t="shared" si="490"/>
        <v>29617.759999999998</v>
      </c>
      <c r="I2083" s="23">
        <f t="shared" si="491"/>
        <v>446.55236288704162</v>
      </c>
      <c r="J2083" s="23">
        <f t="shared" si="492"/>
        <v>1.5077182166613601</v>
      </c>
      <c r="K2083" s="24">
        <f t="shared" si="499"/>
        <v>29617.759999999998</v>
      </c>
      <c r="L2083" s="24">
        <f t="shared" si="494"/>
        <v>29617.759999999998</v>
      </c>
      <c r="M2083" s="24">
        <f t="shared" si="495"/>
        <v>29617.759999999998</v>
      </c>
      <c r="N2083" s="24">
        <f t="shared" si="496"/>
        <v>29617.759999999998</v>
      </c>
    </row>
    <row r="2084" spans="1:14" ht="24" x14ac:dyDescent="0.25">
      <c r="A2084" s="85">
        <v>33</v>
      </c>
      <c r="B2084" s="1" t="s">
        <v>75</v>
      </c>
      <c r="C2084" s="21" t="s">
        <v>23</v>
      </c>
      <c r="D2084" s="70">
        <v>1</v>
      </c>
      <c r="E2084" s="63">
        <v>5146</v>
      </c>
      <c r="F2084" s="88">
        <v>5197.46</v>
      </c>
      <c r="G2084" s="100">
        <v>5300</v>
      </c>
      <c r="H2084" s="22">
        <f t="shared" si="490"/>
        <v>5214.4866666666667</v>
      </c>
      <c r="I2084" s="23">
        <f t="shared" si="491"/>
        <v>78.399174315379952</v>
      </c>
      <c r="J2084" s="23">
        <f t="shared" si="492"/>
        <v>1.5034878661507101</v>
      </c>
      <c r="K2084" s="24">
        <f t="shared" ref="K2084:K2092" si="500">D2084*SUM(E2084:G2084)/COLUMNS(E2084:G2084)</f>
        <v>5214.4866666666667</v>
      </c>
      <c r="L2084" s="24">
        <f t="shared" si="494"/>
        <v>5214.4866666666667</v>
      </c>
      <c r="M2084" s="24">
        <f t="shared" si="495"/>
        <v>5214.49</v>
      </c>
      <c r="N2084" s="24">
        <f t="shared" si="496"/>
        <v>5214.49</v>
      </c>
    </row>
    <row r="2085" spans="1:14" ht="24" x14ac:dyDescent="0.25">
      <c r="A2085" s="85">
        <v>34</v>
      </c>
      <c r="B2085" s="1" t="s">
        <v>76</v>
      </c>
      <c r="C2085" s="21" t="s">
        <v>23</v>
      </c>
      <c r="D2085" s="26">
        <v>1</v>
      </c>
      <c r="E2085" s="63">
        <v>5146</v>
      </c>
      <c r="F2085" s="88">
        <v>5197.46</v>
      </c>
      <c r="G2085" s="100">
        <v>5300</v>
      </c>
      <c r="H2085" s="22">
        <f t="shared" si="490"/>
        <v>5214.4866666666667</v>
      </c>
      <c r="I2085" s="23">
        <f t="shared" si="491"/>
        <v>78.399174315379952</v>
      </c>
      <c r="J2085" s="23">
        <f t="shared" si="492"/>
        <v>1.5034878661507101</v>
      </c>
      <c r="K2085" s="24">
        <f t="shared" si="500"/>
        <v>5214.4866666666667</v>
      </c>
      <c r="L2085" s="24">
        <f t="shared" si="494"/>
        <v>5214.4866666666667</v>
      </c>
      <c r="M2085" s="24">
        <f t="shared" si="495"/>
        <v>5214.49</v>
      </c>
      <c r="N2085" s="24">
        <f t="shared" si="496"/>
        <v>5214.49</v>
      </c>
    </row>
    <row r="2086" spans="1:14" ht="30" x14ac:dyDescent="0.25">
      <c r="A2086" s="85">
        <v>35</v>
      </c>
      <c r="B2086" s="1" t="s">
        <v>67</v>
      </c>
      <c r="C2086" s="21" t="s">
        <v>23</v>
      </c>
      <c r="D2086" s="26">
        <v>1</v>
      </c>
      <c r="E2086" s="63">
        <v>3780</v>
      </c>
      <c r="F2086" s="88">
        <v>3817.8</v>
      </c>
      <c r="G2086" s="100">
        <v>3893</v>
      </c>
      <c r="H2086" s="22">
        <f t="shared" si="490"/>
        <v>3830.2666666666664</v>
      </c>
      <c r="I2086" s="23">
        <f t="shared" si="491"/>
        <v>57.522285536419105</v>
      </c>
      <c r="J2086" s="23">
        <f t="shared" si="492"/>
        <v>1.5017827880500689</v>
      </c>
      <c r="K2086" s="24">
        <f t="shared" si="500"/>
        <v>3830.2666666666664</v>
      </c>
      <c r="L2086" s="24">
        <f t="shared" si="494"/>
        <v>3830.2666666666664</v>
      </c>
      <c r="M2086" s="24">
        <f t="shared" si="495"/>
        <v>3830.27</v>
      </c>
      <c r="N2086" s="24">
        <f t="shared" si="496"/>
        <v>3830.27</v>
      </c>
    </row>
    <row r="2087" spans="1:14" ht="30" x14ac:dyDescent="0.25">
      <c r="A2087" s="85">
        <v>36</v>
      </c>
      <c r="B2087" s="1" t="s">
        <v>586</v>
      </c>
      <c r="C2087" s="21" t="s">
        <v>23</v>
      </c>
      <c r="D2087" s="26">
        <v>1</v>
      </c>
      <c r="E2087" s="63">
        <v>3346</v>
      </c>
      <c r="F2087" s="88">
        <v>3379.46</v>
      </c>
      <c r="G2087" s="100">
        <v>3446</v>
      </c>
      <c r="H2087" s="22">
        <f t="shared" ref="H2087:H2353" si="501">AVERAGE(E2087:G2087)</f>
        <v>3390.4866666666662</v>
      </c>
      <c r="I2087" s="23">
        <f t="shared" ref="I2087:I2353" si="502">SQRT(VAR(E2087:G2087))</f>
        <v>50.903737911211714</v>
      </c>
      <c r="J2087" s="23">
        <f t="shared" ref="J2087:J2353" si="503">I2087/H2087*100</f>
        <v>1.5013696532615295</v>
      </c>
      <c r="K2087" s="24">
        <f t="shared" si="500"/>
        <v>3390.4866666666662</v>
      </c>
      <c r="L2087" s="24">
        <f t="shared" ref="L2087:L2353" si="504">K2087/D2087</f>
        <v>3390.4866666666662</v>
      </c>
      <c r="M2087" s="24">
        <f t="shared" ref="M2087:M2353" si="505">ROUND(L2087,2)</f>
        <v>3390.49</v>
      </c>
      <c r="N2087" s="24">
        <f t="shared" ref="N2087:N2353" si="506">M2087*D2087</f>
        <v>3390.49</v>
      </c>
    </row>
    <row r="2088" spans="1:14" ht="30" x14ac:dyDescent="0.25">
      <c r="A2088" s="85">
        <v>37</v>
      </c>
      <c r="B2088" s="1" t="s">
        <v>587</v>
      </c>
      <c r="C2088" s="21" t="s">
        <v>23</v>
      </c>
      <c r="D2088" s="26">
        <v>1</v>
      </c>
      <c r="E2088" s="63">
        <v>1140</v>
      </c>
      <c r="F2088" s="88">
        <v>1151.4000000000001</v>
      </c>
      <c r="G2088" s="100">
        <v>1174</v>
      </c>
      <c r="H2088" s="22">
        <f t="shared" si="501"/>
        <v>1155.1333333333334</v>
      </c>
      <c r="I2088" s="23">
        <f t="shared" si="502"/>
        <v>17.304719972693373</v>
      </c>
      <c r="J2088" s="23">
        <f t="shared" si="503"/>
        <v>1.4980712159658369</v>
      </c>
      <c r="K2088" s="24">
        <f t="shared" si="500"/>
        <v>1155.1333333333334</v>
      </c>
      <c r="L2088" s="24">
        <f t="shared" si="504"/>
        <v>1155.1333333333334</v>
      </c>
      <c r="M2088" s="24">
        <f t="shared" si="505"/>
        <v>1155.1300000000001</v>
      </c>
      <c r="N2088" s="24">
        <f t="shared" si="506"/>
        <v>1155.1300000000001</v>
      </c>
    </row>
    <row r="2089" spans="1:14" ht="30" x14ac:dyDescent="0.25">
      <c r="A2089" s="85">
        <v>38</v>
      </c>
      <c r="B2089" s="1" t="s">
        <v>68</v>
      </c>
      <c r="C2089" s="21" t="s">
        <v>23</v>
      </c>
      <c r="D2089" s="26">
        <v>1</v>
      </c>
      <c r="E2089" s="63">
        <v>53168</v>
      </c>
      <c r="F2089" s="88">
        <v>53699.68</v>
      </c>
      <c r="G2089" s="100">
        <v>54763</v>
      </c>
      <c r="H2089" s="22">
        <f t="shared" si="501"/>
        <v>53876.893333333333</v>
      </c>
      <c r="I2089" s="23">
        <f t="shared" si="502"/>
        <v>812.13279341086422</v>
      </c>
      <c r="J2089" s="23">
        <f t="shared" si="503"/>
        <v>1.5073860855083903</v>
      </c>
      <c r="K2089" s="24">
        <f t="shared" si="500"/>
        <v>53876.893333333333</v>
      </c>
      <c r="L2089" s="24">
        <f t="shared" si="504"/>
        <v>53876.893333333333</v>
      </c>
      <c r="M2089" s="24">
        <f t="shared" si="505"/>
        <v>53876.89</v>
      </c>
      <c r="N2089" s="24">
        <f t="shared" si="506"/>
        <v>53876.89</v>
      </c>
    </row>
    <row r="2090" spans="1:14" ht="30" x14ac:dyDescent="0.25">
      <c r="A2090" s="85">
        <v>39</v>
      </c>
      <c r="B2090" s="1" t="s">
        <v>69</v>
      </c>
      <c r="C2090" s="21" t="s">
        <v>23</v>
      </c>
      <c r="D2090" s="26">
        <v>1</v>
      </c>
      <c r="E2090" s="63">
        <v>34050</v>
      </c>
      <c r="F2090" s="88">
        <v>34390.5</v>
      </c>
      <c r="G2090" s="100">
        <v>35072</v>
      </c>
      <c r="H2090" s="22">
        <f t="shared" si="501"/>
        <v>34504.166666666664</v>
      </c>
      <c r="I2090" s="23">
        <f t="shared" si="502"/>
        <v>520.39512231892923</v>
      </c>
      <c r="J2090" s="23">
        <f t="shared" si="503"/>
        <v>1.5082095079886852</v>
      </c>
      <c r="K2090" s="24">
        <f t="shared" si="500"/>
        <v>34504.166666666664</v>
      </c>
      <c r="L2090" s="24">
        <f t="shared" si="504"/>
        <v>34504.166666666664</v>
      </c>
      <c r="M2090" s="24">
        <f t="shared" si="505"/>
        <v>34504.17</v>
      </c>
      <c r="N2090" s="24">
        <f t="shared" si="506"/>
        <v>34504.17</v>
      </c>
    </row>
    <row r="2091" spans="1:14" ht="30" x14ac:dyDescent="0.25">
      <c r="A2091" s="85">
        <v>40</v>
      </c>
      <c r="B2091" s="1" t="s">
        <v>588</v>
      </c>
      <c r="C2091" s="21" t="s">
        <v>23</v>
      </c>
      <c r="D2091" s="26">
        <v>1</v>
      </c>
      <c r="E2091" s="63">
        <v>9796</v>
      </c>
      <c r="F2091" s="88">
        <v>9893.9599999999991</v>
      </c>
      <c r="G2091" s="100">
        <v>10090</v>
      </c>
      <c r="H2091" s="22">
        <f t="shared" si="501"/>
        <v>9926.6533333333336</v>
      </c>
      <c r="I2091" s="23">
        <f t="shared" si="502"/>
        <v>149.70183877739566</v>
      </c>
      <c r="J2091" s="23">
        <f t="shared" si="503"/>
        <v>1.5080796493084174</v>
      </c>
      <c r="K2091" s="24">
        <f t="shared" si="500"/>
        <v>9926.6533333333336</v>
      </c>
      <c r="L2091" s="24">
        <f t="shared" si="504"/>
        <v>9926.6533333333336</v>
      </c>
      <c r="M2091" s="24">
        <f t="shared" si="505"/>
        <v>9926.65</v>
      </c>
      <c r="N2091" s="24">
        <f t="shared" si="506"/>
        <v>9926.65</v>
      </c>
    </row>
    <row r="2092" spans="1:14" ht="30" x14ac:dyDescent="0.25">
      <c r="A2092" s="85">
        <v>41</v>
      </c>
      <c r="B2092" s="1" t="s">
        <v>70</v>
      </c>
      <c r="C2092" s="21" t="s">
        <v>23</v>
      </c>
      <c r="D2092" s="26">
        <v>1</v>
      </c>
      <c r="E2092" s="63">
        <v>7590</v>
      </c>
      <c r="F2092" s="88">
        <v>7665.9</v>
      </c>
      <c r="G2092" s="100">
        <v>7818</v>
      </c>
      <c r="H2092" s="22">
        <f t="shared" si="501"/>
        <v>7691.3</v>
      </c>
      <c r="I2092" s="23">
        <f t="shared" si="502"/>
        <v>116.10284234246812</v>
      </c>
      <c r="J2092" s="23">
        <f t="shared" si="503"/>
        <v>1.5095346994977197</v>
      </c>
      <c r="K2092" s="24">
        <f t="shared" si="500"/>
        <v>7691.3</v>
      </c>
      <c r="L2092" s="24">
        <f t="shared" si="504"/>
        <v>7691.3</v>
      </c>
      <c r="M2092" s="24">
        <f t="shared" si="505"/>
        <v>7691.3</v>
      </c>
      <c r="N2092" s="24">
        <f t="shared" si="506"/>
        <v>7691.3</v>
      </c>
    </row>
    <row r="2093" spans="1:14" ht="13.5" customHeight="1" x14ac:dyDescent="0.25">
      <c r="A2093" s="101" t="s">
        <v>78</v>
      </c>
      <c r="B2093" s="101"/>
      <c r="C2093" s="101"/>
      <c r="D2093" s="101"/>
      <c r="E2093" s="101"/>
      <c r="F2093" s="101"/>
      <c r="G2093" s="101"/>
      <c r="H2093" s="101"/>
      <c r="I2093" s="101"/>
      <c r="J2093" s="101"/>
      <c r="K2093" s="101"/>
      <c r="L2093" s="101"/>
      <c r="M2093" s="101"/>
      <c r="N2093" s="101"/>
    </row>
    <row r="2094" spans="1:14" ht="24" x14ac:dyDescent="0.25">
      <c r="A2094" s="85">
        <v>42</v>
      </c>
      <c r="B2094" s="5" t="s">
        <v>82</v>
      </c>
      <c r="C2094" s="21" t="s">
        <v>23</v>
      </c>
      <c r="D2094" s="26">
        <v>1</v>
      </c>
      <c r="E2094" s="63">
        <v>442410</v>
      </c>
      <c r="F2094" s="88">
        <v>446834.1</v>
      </c>
      <c r="G2094" s="100">
        <v>455682</v>
      </c>
      <c r="H2094" s="22">
        <f t="shared" si="501"/>
        <v>448308.7</v>
      </c>
      <c r="I2094" s="23">
        <f t="shared" si="502"/>
        <v>6757.7607141715243</v>
      </c>
      <c r="J2094" s="23">
        <f t="shared" si="503"/>
        <v>1.5073900448890518</v>
      </c>
      <c r="K2094" s="24">
        <f>D2094*SUM(E2094:G2094)/COLUMNS(E2094:G2094)</f>
        <v>448308.7</v>
      </c>
      <c r="L2094" s="24">
        <f t="shared" si="504"/>
        <v>448308.7</v>
      </c>
      <c r="M2094" s="24">
        <f t="shared" si="505"/>
        <v>448308.7</v>
      </c>
      <c r="N2094" s="24">
        <f t="shared" si="506"/>
        <v>448308.7</v>
      </c>
    </row>
    <row r="2095" spans="1:14" ht="30" x14ac:dyDescent="0.25">
      <c r="A2095" s="85">
        <v>43</v>
      </c>
      <c r="B2095" s="5" t="s">
        <v>1037</v>
      </c>
      <c r="C2095" s="21" t="s">
        <v>23</v>
      </c>
      <c r="D2095" s="26">
        <v>1</v>
      </c>
      <c r="E2095" s="63">
        <v>7590</v>
      </c>
      <c r="F2095" s="88">
        <v>7665.9</v>
      </c>
      <c r="G2095" s="100">
        <v>7818</v>
      </c>
      <c r="H2095" s="22">
        <f t="shared" si="501"/>
        <v>7691.3</v>
      </c>
      <c r="I2095" s="23">
        <f t="shared" si="502"/>
        <v>116.10284234246812</v>
      </c>
      <c r="J2095" s="23">
        <f t="shared" si="503"/>
        <v>1.5095346994977197</v>
      </c>
      <c r="K2095" s="24">
        <f>D2095*SUM(E2095:G2095)/COLUMNS(E2095:G2095)</f>
        <v>7691.3</v>
      </c>
      <c r="L2095" s="24">
        <f t="shared" si="504"/>
        <v>7691.3</v>
      </c>
      <c r="M2095" s="24">
        <f t="shared" si="505"/>
        <v>7691.3</v>
      </c>
      <c r="N2095" s="24">
        <f t="shared" si="506"/>
        <v>7691.3</v>
      </c>
    </row>
    <row r="2096" spans="1:14" ht="24" x14ac:dyDescent="0.25">
      <c r="A2096" s="85">
        <v>44</v>
      </c>
      <c r="B2096" s="5" t="s">
        <v>1032</v>
      </c>
      <c r="C2096" s="21" t="s">
        <v>23</v>
      </c>
      <c r="D2096" s="26">
        <v>1</v>
      </c>
      <c r="E2096" s="63">
        <v>6166</v>
      </c>
      <c r="F2096" s="88">
        <v>6227.66</v>
      </c>
      <c r="G2096" s="100">
        <v>6351</v>
      </c>
      <c r="H2096" s="22">
        <f t="shared" si="501"/>
        <v>6248.22</v>
      </c>
      <c r="I2096" s="23">
        <f t="shared" si="502"/>
        <v>94.19811675399886</v>
      </c>
      <c r="J2096" s="23">
        <f t="shared" si="503"/>
        <v>1.507599232325348</v>
      </c>
      <c r="K2096" s="24">
        <f>D2096*SUM(E2096:G2096)/COLUMNS(E2096:G2096)</f>
        <v>6248.22</v>
      </c>
      <c r="L2096" s="24">
        <f t="shared" si="504"/>
        <v>6248.22</v>
      </c>
      <c r="M2096" s="24">
        <f t="shared" si="505"/>
        <v>6248.22</v>
      </c>
      <c r="N2096" s="24">
        <f t="shared" si="506"/>
        <v>6248.22</v>
      </c>
    </row>
    <row r="2097" spans="1:14" ht="24" x14ac:dyDescent="0.25">
      <c r="A2097" s="85">
        <v>45</v>
      </c>
      <c r="B2097" s="5" t="s">
        <v>589</v>
      </c>
      <c r="C2097" s="21" t="s">
        <v>23</v>
      </c>
      <c r="D2097" s="70">
        <v>1</v>
      </c>
      <c r="E2097" s="63">
        <v>2776</v>
      </c>
      <c r="F2097" s="88">
        <v>2803.76</v>
      </c>
      <c r="G2097" s="100">
        <v>2859</v>
      </c>
      <c r="H2097" s="22">
        <f t="shared" si="501"/>
        <v>2812.92</v>
      </c>
      <c r="I2097" s="23">
        <f t="shared" si="502"/>
        <v>42.251381042517394</v>
      </c>
      <c r="J2097" s="23">
        <f t="shared" si="503"/>
        <v>1.502047020267814</v>
      </c>
      <c r="K2097" s="24">
        <f t="shared" ref="K2097:K2103" si="507">D2097*SUM(E2097:G2097)/COLUMNS(E2097:G2097)</f>
        <v>2812.92</v>
      </c>
      <c r="L2097" s="24">
        <f t="shared" si="504"/>
        <v>2812.92</v>
      </c>
      <c r="M2097" s="24">
        <f t="shared" si="505"/>
        <v>2812.92</v>
      </c>
      <c r="N2097" s="24">
        <f t="shared" si="506"/>
        <v>2812.92</v>
      </c>
    </row>
    <row r="2098" spans="1:14" ht="24" x14ac:dyDescent="0.25">
      <c r="A2098" s="85">
        <v>46</v>
      </c>
      <c r="B2098" s="5" t="s">
        <v>590</v>
      </c>
      <c r="C2098" s="21" t="s">
        <v>23</v>
      </c>
      <c r="D2098" s="26">
        <v>1</v>
      </c>
      <c r="E2098" s="63">
        <v>7350</v>
      </c>
      <c r="F2098" s="88">
        <v>7423.5</v>
      </c>
      <c r="G2098" s="100">
        <v>7571</v>
      </c>
      <c r="H2098" s="22">
        <f t="shared" si="501"/>
        <v>7448.166666666667</v>
      </c>
      <c r="I2098" s="23">
        <f t="shared" si="502"/>
        <v>112.54591655557003</v>
      </c>
      <c r="J2098" s="23">
        <f t="shared" si="503"/>
        <v>1.5110552917573008</v>
      </c>
      <c r="K2098" s="24">
        <f t="shared" si="507"/>
        <v>7448.166666666667</v>
      </c>
      <c r="L2098" s="24">
        <f t="shared" si="504"/>
        <v>7448.166666666667</v>
      </c>
      <c r="M2098" s="24">
        <f t="shared" si="505"/>
        <v>7448.17</v>
      </c>
      <c r="N2098" s="24">
        <f t="shared" si="506"/>
        <v>7448.17</v>
      </c>
    </row>
    <row r="2099" spans="1:14" ht="24" x14ac:dyDescent="0.25">
      <c r="A2099" s="85">
        <v>47</v>
      </c>
      <c r="B2099" s="5" t="s">
        <v>591</v>
      </c>
      <c r="C2099" s="21" t="s">
        <v>23</v>
      </c>
      <c r="D2099" s="26">
        <v>1</v>
      </c>
      <c r="E2099" s="63">
        <v>7350</v>
      </c>
      <c r="F2099" s="88">
        <v>7423.5</v>
      </c>
      <c r="G2099" s="100">
        <v>7571</v>
      </c>
      <c r="H2099" s="22">
        <f t="shared" si="501"/>
        <v>7448.166666666667</v>
      </c>
      <c r="I2099" s="23">
        <f t="shared" si="502"/>
        <v>112.54591655557003</v>
      </c>
      <c r="J2099" s="23">
        <f t="shared" si="503"/>
        <v>1.5110552917573008</v>
      </c>
      <c r="K2099" s="24">
        <f t="shared" si="507"/>
        <v>7448.166666666667</v>
      </c>
      <c r="L2099" s="24">
        <f t="shared" si="504"/>
        <v>7448.166666666667</v>
      </c>
      <c r="M2099" s="24">
        <f t="shared" si="505"/>
        <v>7448.17</v>
      </c>
      <c r="N2099" s="24">
        <f t="shared" si="506"/>
        <v>7448.17</v>
      </c>
    </row>
    <row r="2100" spans="1:14" ht="45" x14ac:dyDescent="0.25">
      <c r="A2100" s="85">
        <v>48</v>
      </c>
      <c r="B2100" s="5" t="s">
        <v>592</v>
      </c>
      <c r="C2100" s="21" t="s">
        <v>23</v>
      </c>
      <c r="D2100" s="26">
        <v>1</v>
      </c>
      <c r="E2100" s="63">
        <v>19440</v>
      </c>
      <c r="F2100" s="88">
        <v>19634.400000000001</v>
      </c>
      <c r="G2100" s="100">
        <v>20023</v>
      </c>
      <c r="H2100" s="22">
        <f t="shared" si="501"/>
        <v>19699.133333333335</v>
      </c>
      <c r="I2100" s="23">
        <f t="shared" si="502"/>
        <v>296.84179849430444</v>
      </c>
      <c r="J2100" s="23">
        <f t="shared" si="503"/>
        <v>1.5068774522786337</v>
      </c>
      <c r="K2100" s="24">
        <f t="shared" si="507"/>
        <v>19699.133333333335</v>
      </c>
      <c r="L2100" s="24">
        <f t="shared" si="504"/>
        <v>19699.133333333335</v>
      </c>
      <c r="M2100" s="24">
        <f t="shared" si="505"/>
        <v>19699.13</v>
      </c>
      <c r="N2100" s="24">
        <f t="shared" si="506"/>
        <v>19699.13</v>
      </c>
    </row>
    <row r="2101" spans="1:14" ht="30" x14ac:dyDescent="0.25">
      <c r="A2101" s="85">
        <v>49</v>
      </c>
      <c r="B2101" s="5" t="s">
        <v>593</v>
      </c>
      <c r="C2101" s="21" t="s">
        <v>23</v>
      </c>
      <c r="D2101" s="26">
        <v>1</v>
      </c>
      <c r="E2101" s="63">
        <v>11610</v>
      </c>
      <c r="F2101" s="88">
        <v>11726.1</v>
      </c>
      <c r="G2101" s="100">
        <v>11958</v>
      </c>
      <c r="H2101" s="22">
        <f t="shared" si="501"/>
        <v>11764.699999999999</v>
      </c>
      <c r="I2101" s="23">
        <f t="shared" si="502"/>
        <v>177.18202504768928</v>
      </c>
      <c r="J2101" s="23">
        <f t="shared" si="503"/>
        <v>1.506047965929342</v>
      </c>
      <c r="K2101" s="24">
        <f t="shared" si="507"/>
        <v>11764.699999999999</v>
      </c>
      <c r="L2101" s="24">
        <f t="shared" si="504"/>
        <v>11764.699999999999</v>
      </c>
      <c r="M2101" s="24">
        <f t="shared" si="505"/>
        <v>11764.7</v>
      </c>
      <c r="N2101" s="24">
        <f t="shared" si="506"/>
        <v>11764.7</v>
      </c>
    </row>
    <row r="2102" spans="1:14" ht="24" x14ac:dyDescent="0.25">
      <c r="A2102" s="85">
        <v>50</v>
      </c>
      <c r="B2102" s="5" t="s">
        <v>83</v>
      </c>
      <c r="C2102" s="21" t="s">
        <v>23</v>
      </c>
      <c r="D2102" s="26">
        <v>1</v>
      </c>
      <c r="E2102" s="63">
        <v>3870</v>
      </c>
      <c r="F2102" s="88">
        <v>3908.7</v>
      </c>
      <c r="G2102" s="100">
        <v>3986</v>
      </c>
      <c r="H2102" s="22">
        <f t="shared" si="501"/>
        <v>3921.5666666666671</v>
      </c>
      <c r="I2102" s="23">
        <f t="shared" si="502"/>
        <v>59.060675015896457</v>
      </c>
      <c r="J2102" s="23">
        <f t="shared" si="503"/>
        <v>1.5060479659293424</v>
      </c>
      <c r="K2102" s="24">
        <f t="shared" si="507"/>
        <v>3921.5666666666671</v>
      </c>
      <c r="L2102" s="24">
        <f t="shared" si="504"/>
        <v>3921.5666666666671</v>
      </c>
      <c r="M2102" s="24">
        <f t="shared" si="505"/>
        <v>3921.57</v>
      </c>
      <c r="N2102" s="24">
        <f t="shared" si="506"/>
        <v>3921.57</v>
      </c>
    </row>
    <row r="2103" spans="1:14" ht="24" x14ac:dyDescent="0.25">
      <c r="A2103" s="85">
        <v>51</v>
      </c>
      <c r="B2103" s="5" t="s">
        <v>533</v>
      </c>
      <c r="C2103" s="21" t="s">
        <v>23</v>
      </c>
      <c r="D2103" s="26">
        <v>1</v>
      </c>
      <c r="E2103" s="63">
        <v>225946</v>
      </c>
      <c r="F2103" s="88">
        <v>228205.46</v>
      </c>
      <c r="G2103" s="100">
        <v>232724</v>
      </c>
      <c r="H2103" s="22">
        <f t="shared" si="501"/>
        <v>228958.48666666666</v>
      </c>
      <c r="I2103" s="23">
        <f t="shared" si="502"/>
        <v>3451.1748536597415</v>
      </c>
      <c r="J2103" s="23">
        <f t="shared" si="503"/>
        <v>1.5073365062393151</v>
      </c>
      <c r="K2103" s="24">
        <f t="shared" si="507"/>
        <v>228958.48666666666</v>
      </c>
      <c r="L2103" s="24">
        <f t="shared" si="504"/>
        <v>228958.48666666666</v>
      </c>
      <c r="M2103" s="24">
        <f t="shared" si="505"/>
        <v>228958.49</v>
      </c>
      <c r="N2103" s="24">
        <f t="shared" si="506"/>
        <v>228958.49</v>
      </c>
    </row>
    <row r="2104" spans="1:14" ht="30" x14ac:dyDescent="0.25">
      <c r="A2104" s="85">
        <v>52</v>
      </c>
      <c r="B2104" s="5" t="s">
        <v>93</v>
      </c>
      <c r="C2104" s="21" t="s">
        <v>23</v>
      </c>
      <c r="D2104" s="26">
        <v>1</v>
      </c>
      <c r="E2104" s="63">
        <v>5926</v>
      </c>
      <c r="F2104" s="88">
        <v>5985.26</v>
      </c>
      <c r="G2104" s="100">
        <v>6104</v>
      </c>
      <c r="H2104" s="22">
        <f t="shared" si="501"/>
        <v>6005.086666666667</v>
      </c>
      <c r="I2104" s="23">
        <f t="shared" si="502"/>
        <v>90.641174602568611</v>
      </c>
      <c r="J2104" s="23">
        <f t="shared" si="503"/>
        <v>1.5094066020013357</v>
      </c>
      <c r="K2104" s="24">
        <f t="shared" ref="K2104:K2112" si="508">D2104*SUM(E2104:G2104)/COLUMNS(E2104:G2104)</f>
        <v>6005.086666666667</v>
      </c>
      <c r="L2104" s="24">
        <f t="shared" si="504"/>
        <v>6005.086666666667</v>
      </c>
      <c r="M2104" s="24">
        <f t="shared" si="505"/>
        <v>6005.09</v>
      </c>
      <c r="N2104" s="24">
        <f t="shared" si="506"/>
        <v>6005.09</v>
      </c>
    </row>
    <row r="2105" spans="1:14" ht="30" x14ac:dyDescent="0.25">
      <c r="A2105" s="85">
        <v>53</v>
      </c>
      <c r="B2105" s="5" t="s">
        <v>594</v>
      </c>
      <c r="C2105" s="21" t="s">
        <v>23</v>
      </c>
      <c r="D2105" s="26">
        <v>1</v>
      </c>
      <c r="E2105" s="63">
        <v>3540</v>
      </c>
      <c r="F2105" s="88">
        <v>3575.4</v>
      </c>
      <c r="G2105" s="100">
        <v>3646</v>
      </c>
      <c r="H2105" s="22">
        <f t="shared" si="501"/>
        <v>3587.1333333333332</v>
      </c>
      <c r="I2105" s="23">
        <f t="shared" si="502"/>
        <v>53.96529749138174</v>
      </c>
      <c r="J2105" s="23">
        <f t="shared" si="503"/>
        <v>1.5044129246579927</v>
      </c>
      <c r="K2105" s="24">
        <f t="shared" si="508"/>
        <v>3587.1333333333332</v>
      </c>
      <c r="L2105" s="24">
        <f t="shared" si="504"/>
        <v>3587.1333333333332</v>
      </c>
      <c r="M2105" s="24">
        <f t="shared" si="505"/>
        <v>3587.13</v>
      </c>
      <c r="N2105" s="24">
        <f t="shared" si="506"/>
        <v>3587.13</v>
      </c>
    </row>
    <row r="2106" spans="1:14" ht="24" x14ac:dyDescent="0.25">
      <c r="A2106" s="85">
        <v>54</v>
      </c>
      <c r="B2106" s="5" t="s">
        <v>1025</v>
      </c>
      <c r="C2106" s="21" t="s">
        <v>23</v>
      </c>
      <c r="D2106" s="26">
        <v>1</v>
      </c>
      <c r="E2106" s="63">
        <v>9766</v>
      </c>
      <c r="F2106" s="88">
        <v>9863.66</v>
      </c>
      <c r="G2106" s="100">
        <v>10059</v>
      </c>
      <c r="H2106" s="22">
        <f t="shared" si="501"/>
        <v>9896.2199999999993</v>
      </c>
      <c r="I2106" s="23">
        <f t="shared" si="502"/>
        <v>149.18902506551885</v>
      </c>
      <c r="J2106" s="23">
        <f t="shared" si="503"/>
        <v>1.5075354535925722</v>
      </c>
      <c r="K2106" s="24">
        <f t="shared" si="508"/>
        <v>9896.2199999999993</v>
      </c>
      <c r="L2106" s="24">
        <f t="shared" si="504"/>
        <v>9896.2199999999993</v>
      </c>
      <c r="M2106" s="24">
        <f t="shared" si="505"/>
        <v>9896.2199999999993</v>
      </c>
      <c r="N2106" s="24">
        <f t="shared" si="506"/>
        <v>9896.2199999999993</v>
      </c>
    </row>
    <row r="2107" spans="1:14" ht="24" x14ac:dyDescent="0.25">
      <c r="A2107" s="85">
        <v>55</v>
      </c>
      <c r="B2107" s="5" t="s">
        <v>96</v>
      </c>
      <c r="C2107" s="21" t="s">
        <v>23</v>
      </c>
      <c r="D2107" s="26">
        <v>1</v>
      </c>
      <c r="E2107" s="63">
        <v>5686</v>
      </c>
      <c r="F2107" s="88">
        <v>5742.86</v>
      </c>
      <c r="G2107" s="100">
        <v>5857</v>
      </c>
      <c r="H2107" s="22">
        <f t="shared" si="501"/>
        <v>5761.9533333333338</v>
      </c>
      <c r="I2107" s="23">
        <f t="shared" si="502"/>
        <v>87.084249628353234</v>
      </c>
      <c r="J2107" s="23">
        <f t="shared" si="503"/>
        <v>1.5113667985570847</v>
      </c>
      <c r="K2107" s="24">
        <f t="shared" si="508"/>
        <v>5761.9533333333338</v>
      </c>
      <c r="L2107" s="24">
        <f t="shared" si="504"/>
        <v>5761.9533333333338</v>
      </c>
      <c r="M2107" s="24">
        <f t="shared" si="505"/>
        <v>5761.95</v>
      </c>
      <c r="N2107" s="24">
        <f t="shared" si="506"/>
        <v>5761.95</v>
      </c>
    </row>
    <row r="2108" spans="1:14" ht="30" x14ac:dyDescent="0.25">
      <c r="A2108" s="85">
        <v>56</v>
      </c>
      <c r="B2108" s="5" t="s">
        <v>595</v>
      </c>
      <c r="C2108" s="21" t="s">
        <v>23</v>
      </c>
      <c r="D2108" s="26">
        <v>1</v>
      </c>
      <c r="E2108" s="63">
        <v>4260</v>
      </c>
      <c r="F2108" s="88">
        <v>4302.6000000000004</v>
      </c>
      <c r="G2108" s="100">
        <v>4388</v>
      </c>
      <c r="H2108" s="22">
        <f t="shared" si="501"/>
        <v>4316.8666666666668</v>
      </c>
      <c r="I2108" s="23">
        <f t="shared" si="502"/>
        <v>65.181694771870795</v>
      </c>
      <c r="J2108" s="23">
        <f t="shared" si="503"/>
        <v>1.509930692906988</v>
      </c>
      <c r="K2108" s="24">
        <f t="shared" si="508"/>
        <v>4316.8666666666668</v>
      </c>
      <c r="L2108" s="24">
        <f t="shared" si="504"/>
        <v>4316.8666666666668</v>
      </c>
      <c r="M2108" s="24">
        <f t="shared" si="505"/>
        <v>4316.87</v>
      </c>
      <c r="N2108" s="24">
        <f t="shared" si="506"/>
        <v>4316.87</v>
      </c>
    </row>
    <row r="2109" spans="1:14" ht="24" x14ac:dyDescent="0.25">
      <c r="A2109" s="85">
        <v>57</v>
      </c>
      <c r="B2109" s="5" t="s">
        <v>97</v>
      </c>
      <c r="C2109" s="21" t="s">
        <v>23</v>
      </c>
      <c r="D2109" s="26">
        <v>1</v>
      </c>
      <c r="E2109" s="63">
        <v>1816</v>
      </c>
      <c r="F2109" s="88">
        <v>1834.16</v>
      </c>
      <c r="G2109" s="100">
        <v>1870</v>
      </c>
      <c r="H2109" s="22">
        <f t="shared" si="501"/>
        <v>1840.0533333333333</v>
      </c>
      <c r="I2109" s="23">
        <f t="shared" si="502"/>
        <v>27.47814646829973</v>
      </c>
      <c r="J2109" s="23">
        <f t="shared" si="503"/>
        <v>1.493334240400626</v>
      </c>
      <c r="K2109" s="24">
        <f t="shared" si="508"/>
        <v>1840.0533333333333</v>
      </c>
      <c r="L2109" s="24">
        <f t="shared" si="504"/>
        <v>1840.0533333333333</v>
      </c>
      <c r="M2109" s="24">
        <f t="shared" si="505"/>
        <v>1840.05</v>
      </c>
      <c r="N2109" s="24">
        <f t="shared" si="506"/>
        <v>1840.05</v>
      </c>
    </row>
    <row r="2110" spans="1:14" ht="24" x14ac:dyDescent="0.25">
      <c r="A2110" s="85">
        <v>58</v>
      </c>
      <c r="B2110" s="5" t="s">
        <v>98</v>
      </c>
      <c r="C2110" s="21" t="s">
        <v>23</v>
      </c>
      <c r="D2110" s="26">
        <v>1</v>
      </c>
      <c r="E2110" s="63">
        <v>2056</v>
      </c>
      <c r="F2110" s="88">
        <v>2076.56</v>
      </c>
      <c r="G2110" s="100">
        <v>2118</v>
      </c>
      <c r="H2110" s="22">
        <f t="shared" si="501"/>
        <v>2083.52</v>
      </c>
      <c r="I2110" s="23">
        <f t="shared" si="502"/>
        <v>31.580550976827499</v>
      </c>
      <c r="J2110" s="23">
        <f t="shared" si="503"/>
        <v>1.5157306374226069</v>
      </c>
      <c r="K2110" s="24">
        <f t="shared" si="508"/>
        <v>2083.52</v>
      </c>
      <c r="L2110" s="24">
        <f t="shared" si="504"/>
        <v>2083.52</v>
      </c>
      <c r="M2110" s="24">
        <f t="shared" si="505"/>
        <v>2083.52</v>
      </c>
      <c r="N2110" s="24">
        <f t="shared" si="506"/>
        <v>2083.52</v>
      </c>
    </row>
    <row r="2111" spans="1:14" ht="45" x14ac:dyDescent="0.25">
      <c r="A2111" s="85">
        <v>59</v>
      </c>
      <c r="B2111" s="5" t="s">
        <v>1033</v>
      </c>
      <c r="C2111" s="21" t="s">
        <v>23</v>
      </c>
      <c r="D2111" s="26">
        <v>1</v>
      </c>
      <c r="E2111" s="63">
        <v>7036</v>
      </c>
      <c r="F2111" s="88">
        <v>7106.36</v>
      </c>
      <c r="G2111" s="100">
        <v>7247</v>
      </c>
      <c r="H2111" s="22">
        <f t="shared" si="501"/>
        <v>7129.7866666666669</v>
      </c>
      <c r="I2111" s="23">
        <f t="shared" si="502"/>
        <v>107.43303278476942</v>
      </c>
      <c r="J2111" s="23">
        <f t="shared" si="503"/>
        <v>1.5068197381983763</v>
      </c>
      <c r="K2111" s="24">
        <f t="shared" si="508"/>
        <v>7129.7866666666669</v>
      </c>
      <c r="L2111" s="24">
        <f t="shared" si="504"/>
        <v>7129.7866666666669</v>
      </c>
      <c r="M2111" s="24">
        <f t="shared" si="505"/>
        <v>7129.79</v>
      </c>
      <c r="N2111" s="24">
        <f t="shared" si="506"/>
        <v>7129.79</v>
      </c>
    </row>
    <row r="2112" spans="1:14" ht="30" x14ac:dyDescent="0.25">
      <c r="A2112" s="85">
        <v>60</v>
      </c>
      <c r="B2112" s="5" t="s">
        <v>596</v>
      </c>
      <c r="C2112" s="21" t="s">
        <v>23</v>
      </c>
      <c r="D2112" s="26">
        <v>1</v>
      </c>
      <c r="E2112" s="63">
        <v>382</v>
      </c>
      <c r="F2112" s="88">
        <v>385.82</v>
      </c>
      <c r="G2112" s="100">
        <v>393</v>
      </c>
      <c r="H2112" s="22">
        <f t="shared" si="501"/>
        <v>386.94</v>
      </c>
      <c r="I2112" s="23">
        <f t="shared" si="502"/>
        <v>5.5848724246843817</v>
      </c>
      <c r="J2112" s="23">
        <f t="shared" si="503"/>
        <v>1.4433432637319434</v>
      </c>
      <c r="K2112" s="24">
        <f t="shared" si="508"/>
        <v>386.94</v>
      </c>
      <c r="L2112" s="24">
        <f t="shared" si="504"/>
        <v>386.94</v>
      </c>
      <c r="M2112" s="24">
        <f t="shared" si="505"/>
        <v>386.94</v>
      </c>
      <c r="N2112" s="24">
        <f t="shared" si="506"/>
        <v>386.94</v>
      </c>
    </row>
    <row r="2113" spans="1:14" ht="30" x14ac:dyDescent="0.25">
      <c r="A2113" s="85">
        <v>61</v>
      </c>
      <c r="B2113" s="5" t="s">
        <v>597</v>
      </c>
      <c r="C2113" s="21" t="s">
        <v>23</v>
      </c>
      <c r="D2113" s="70">
        <v>1</v>
      </c>
      <c r="E2113" s="63">
        <v>2056</v>
      </c>
      <c r="F2113" s="88">
        <v>2076.56</v>
      </c>
      <c r="G2113" s="100">
        <v>2118</v>
      </c>
      <c r="H2113" s="22">
        <f t="shared" si="501"/>
        <v>2083.52</v>
      </c>
      <c r="I2113" s="23">
        <f t="shared" si="502"/>
        <v>31.580550976827499</v>
      </c>
      <c r="J2113" s="23">
        <f t="shared" si="503"/>
        <v>1.5157306374226069</v>
      </c>
      <c r="K2113" s="24">
        <f t="shared" ref="K2113:K2119" si="509">D2113*SUM(E2113:G2113)/COLUMNS(E2113:G2113)</f>
        <v>2083.52</v>
      </c>
      <c r="L2113" s="24">
        <f t="shared" si="504"/>
        <v>2083.52</v>
      </c>
      <c r="M2113" s="24">
        <f t="shared" si="505"/>
        <v>2083.52</v>
      </c>
      <c r="N2113" s="24">
        <f t="shared" si="506"/>
        <v>2083.52</v>
      </c>
    </row>
    <row r="2114" spans="1:14" ht="30" x14ac:dyDescent="0.25">
      <c r="A2114" s="85">
        <v>62</v>
      </c>
      <c r="B2114" s="5" t="s">
        <v>598</v>
      </c>
      <c r="C2114" s="21" t="s">
        <v>23</v>
      </c>
      <c r="D2114" s="26">
        <v>1</v>
      </c>
      <c r="E2114" s="63">
        <v>2056</v>
      </c>
      <c r="F2114" s="88">
        <v>2076.56</v>
      </c>
      <c r="G2114" s="100">
        <v>2118</v>
      </c>
      <c r="H2114" s="22">
        <f t="shared" si="501"/>
        <v>2083.52</v>
      </c>
      <c r="I2114" s="23">
        <f t="shared" si="502"/>
        <v>31.580550976827499</v>
      </c>
      <c r="J2114" s="23">
        <f t="shared" si="503"/>
        <v>1.5157306374226069</v>
      </c>
      <c r="K2114" s="24">
        <f t="shared" si="509"/>
        <v>2083.52</v>
      </c>
      <c r="L2114" s="24">
        <f t="shared" si="504"/>
        <v>2083.52</v>
      </c>
      <c r="M2114" s="24">
        <f t="shared" si="505"/>
        <v>2083.52</v>
      </c>
      <c r="N2114" s="24">
        <f t="shared" si="506"/>
        <v>2083.52</v>
      </c>
    </row>
    <row r="2115" spans="1:14" ht="30" x14ac:dyDescent="0.25">
      <c r="A2115" s="85">
        <v>63</v>
      </c>
      <c r="B2115" s="5" t="s">
        <v>599</v>
      </c>
      <c r="C2115" s="21" t="s">
        <v>23</v>
      </c>
      <c r="D2115" s="26">
        <v>1</v>
      </c>
      <c r="E2115" s="63">
        <v>946</v>
      </c>
      <c r="F2115" s="88">
        <v>955.46</v>
      </c>
      <c r="G2115" s="100">
        <v>974</v>
      </c>
      <c r="H2115" s="22">
        <f t="shared" si="501"/>
        <v>958.48666666666668</v>
      </c>
      <c r="I2115" s="23">
        <f t="shared" si="502"/>
        <v>14.243262734827763</v>
      </c>
      <c r="J2115" s="23">
        <f t="shared" si="503"/>
        <v>1.4860157402461966</v>
      </c>
      <c r="K2115" s="24">
        <f t="shared" si="509"/>
        <v>958.48666666666668</v>
      </c>
      <c r="L2115" s="24">
        <f t="shared" si="504"/>
        <v>958.48666666666668</v>
      </c>
      <c r="M2115" s="24">
        <f t="shared" si="505"/>
        <v>958.49</v>
      </c>
      <c r="N2115" s="24">
        <f t="shared" si="506"/>
        <v>958.49</v>
      </c>
    </row>
    <row r="2116" spans="1:14" ht="30" x14ac:dyDescent="0.25">
      <c r="A2116" s="85">
        <v>64</v>
      </c>
      <c r="B2116" s="5" t="s">
        <v>600</v>
      </c>
      <c r="C2116" s="21" t="s">
        <v>23</v>
      </c>
      <c r="D2116" s="26">
        <v>1</v>
      </c>
      <c r="E2116" s="63">
        <v>240</v>
      </c>
      <c r="F2116" s="88">
        <v>242.4</v>
      </c>
      <c r="G2116" s="100">
        <v>247</v>
      </c>
      <c r="H2116" s="22">
        <f t="shared" si="501"/>
        <v>243.13333333333333</v>
      </c>
      <c r="I2116" s="23">
        <f t="shared" si="502"/>
        <v>3.5571524191877595</v>
      </c>
      <c r="J2116" s="23">
        <f t="shared" si="503"/>
        <v>1.4630459634717958</v>
      </c>
      <c r="K2116" s="24">
        <f t="shared" si="509"/>
        <v>243.13333333333333</v>
      </c>
      <c r="L2116" s="24">
        <f t="shared" si="504"/>
        <v>243.13333333333333</v>
      </c>
      <c r="M2116" s="24">
        <f t="shared" si="505"/>
        <v>243.13</v>
      </c>
      <c r="N2116" s="24">
        <f t="shared" si="506"/>
        <v>243.13</v>
      </c>
    </row>
    <row r="2117" spans="1:14" ht="30" x14ac:dyDescent="0.25">
      <c r="A2117" s="85">
        <v>65</v>
      </c>
      <c r="B2117" s="5" t="s">
        <v>601</v>
      </c>
      <c r="C2117" s="21" t="s">
        <v>23</v>
      </c>
      <c r="D2117" s="26">
        <v>1</v>
      </c>
      <c r="E2117" s="63">
        <v>240</v>
      </c>
      <c r="F2117" s="88">
        <v>242.4</v>
      </c>
      <c r="G2117" s="100">
        <v>247</v>
      </c>
      <c r="H2117" s="22">
        <f t="shared" si="501"/>
        <v>243.13333333333333</v>
      </c>
      <c r="I2117" s="23">
        <f t="shared" si="502"/>
        <v>3.5571524191877595</v>
      </c>
      <c r="J2117" s="23">
        <f t="shared" si="503"/>
        <v>1.4630459634717958</v>
      </c>
      <c r="K2117" s="24">
        <f t="shared" si="509"/>
        <v>243.13333333333333</v>
      </c>
      <c r="L2117" s="24">
        <f t="shared" si="504"/>
        <v>243.13333333333333</v>
      </c>
      <c r="M2117" s="24">
        <f t="shared" si="505"/>
        <v>243.13</v>
      </c>
      <c r="N2117" s="24">
        <f t="shared" si="506"/>
        <v>243.13</v>
      </c>
    </row>
    <row r="2118" spans="1:14" ht="30" x14ac:dyDescent="0.25">
      <c r="A2118" s="85">
        <v>66</v>
      </c>
      <c r="B2118" s="5" t="s">
        <v>602</v>
      </c>
      <c r="C2118" s="21" t="s">
        <v>23</v>
      </c>
      <c r="D2118" s="26">
        <v>1</v>
      </c>
      <c r="E2118" s="63">
        <v>1336</v>
      </c>
      <c r="F2118" s="88">
        <v>1349.36</v>
      </c>
      <c r="G2118" s="100">
        <v>1376</v>
      </c>
      <c r="H2118" s="22">
        <f t="shared" si="501"/>
        <v>1353.7866666666666</v>
      </c>
      <c r="I2118" s="23">
        <f t="shared" si="502"/>
        <v>20.364099128940957</v>
      </c>
      <c r="J2118" s="23">
        <f t="shared" si="503"/>
        <v>1.5042325079978844</v>
      </c>
      <c r="K2118" s="24">
        <f t="shared" si="509"/>
        <v>1353.7866666666666</v>
      </c>
      <c r="L2118" s="24">
        <f t="shared" si="504"/>
        <v>1353.7866666666666</v>
      </c>
      <c r="M2118" s="24">
        <f t="shared" si="505"/>
        <v>1353.79</v>
      </c>
      <c r="N2118" s="24">
        <f t="shared" si="506"/>
        <v>1353.79</v>
      </c>
    </row>
    <row r="2119" spans="1:14" ht="30" x14ac:dyDescent="0.25">
      <c r="A2119" s="85">
        <v>67</v>
      </c>
      <c r="B2119" s="5" t="s">
        <v>1038</v>
      </c>
      <c r="C2119" s="21" t="s">
        <v>23</v>
      </c>
      <c r="D2119" s="26">
        <v>1</v>
      </c>
      <c r="E2119" s="63">
        <v>1980</v>
      </c>
      <c r="F2119" s="88">
        <v>1999.8</v>
      </c>
      <c r="G2119" s="100">
        <v>2039</v>
      </c>
      <c r="H2119" s="22">
        <f t="shared" si="501"/>
        <v>2006.2666666666667</v>
      </c>
      <c r="I2119" s="23">
        <f t="shared" si="502"/>
        <v>30.026876849471602</v>
      </c>
      <c r="J2119" s="23">
        <f t="shared" si="503"/>
        <v>1.4966543255867417</v>
      </c>
      <c r="K2119" s="24">
        <f t="shared" si="509"/>
        <v>2006.2666666666667</v>
      </c>
      <c r="L2119" s="24">
        <f t="shared" si="504"/>
        <v>2006.2666666666667</v>
      </c>
      <c r="M2119" s="24">
        <f t="shared" si="505"/>
        <v>2006.27</v>
      </c>
      <c r="N2119" s="24">
        <f t="shared" si="506"/>
        <v>2006.27</v>
      </c>
    </row>
    <row r="2120" spans="1:14" ht="30" x14ac:dyDescent="0.25">
      <c r="A2120" s="85">
        <v>68</v>
      </c>
      <c r="B2120" s="5" t="s">
        <v>1039</v>
      </c>
      <c r="C2120" s="21" t="s">
        <v>23</v>
      </c>
      <c r="D2120" s="26">
        <v>1</v>
      </c>
      <c r="E2120" s="63">
        <v>90</v>
      </c>
      <c r="F2120" s="88">
        <v>90.9</v>
      </c>
      <c r="G2120" s="100">
        <v>93</v>
      </c>
      <c r="H2120" s="22">
        <f t="shared" si="501"/>
        <v>91.3</v>
      </c>
      <c r="I2120" s="23">
        <f t="shared" si="502"/>
        <v>1.5394804318340645</v>
      </c>
      <c r="J2120" s="23">
        <f t="shared" si="503"/>
        <v>1.6861779100044518</v>
      </c>
      <c r="K2120" s="24">
        <f t="shared" ref="K2120:K2128" si="510">D2120*SUM(E2120:G2120)/COLUMNS(E2120:G2120)</f>
        <v>91.3</v>
      </c>
      <c r="L2120" s="24">
        <f t="shared" si="504"/>
        <v>91.3</v>
      </c>
      <c r="M2120" s="24">
        <f t="shared" si="505"/>
        <v>91.3</v>
      </c>
      <c r="N2120" s="24">
        <f t="shared" si="506"/>
        <v>91.3</v>
      </c>
    </row>
    <row r="2121" spans="1:14" ht="24" x14ac:dyDescent="0.25">
      <c r="A2121" s="85">
        <v>69</v>
      </c>
      <c r="B2121" s="5" t="s">
        <v>101</v>
      </c>
      <c r="C2121" s="21" t="s">
        <v>23</v>
      </c>
      <c r="D2121" s="26">
        <v>1</v>
      </c>
      <c r="E2121" s="63">
        <v>3398</v>
      </c>
      <c r="F2121" s="88">
        <v>3431.98</v>
      </c>
      <c r="G2121" s="100">
        <v>3500</v>
      </c>
      <c r="H2121" s="22">
        <f t="shared" si="501"/>
        <v>3443.3266666666664</v>
      </c>
      <c r="I2121" s="23">
        <f t="shared" si="502"/>
        <v>51.938041292807078</v>
      </c>
      <c r="J2121" s="23">
        <f t="shared" si="503"/>
        <v>1.5083681079578204</v>
      </c>
      <c r="K2121" s="24">
        <f t="shared" si="510"/>
        <v>3443.3266666666664</v>
      </c>
      <c r="L2121" s="24">
        <f t="shared" si="504"/>
        <v>3443.3266666666664</v>
      </c>
      <c r="M2121" s="24">
        <f t="shared" si="505"/>
        <v>3443.33</v>
      </c>
      <c r="N2121" s="24">
        <f t="shared" si="506"/>
        <v>3443.33</v>
      </c>
    </row>
    <row r="2122" spans="1:14" ht="24" x14ac:dyDescent="0.25">
      <c r="A2122" s="85">
        <v>70</v>
      </c>
      <c r="B2122" s="5" t="s">
        <v>542</v>
      </c>
      <c r="C2122" s="21" t="s">
        <v>23</v>
      </c>
      <c r="D2122" s="26">
        <v>1</v>
      </c>
      <c r="E2122" s="63">
        <v>112</v>
      </c>
      <c r="F2122" s="88">
        <v>113.12</v>
      </c>
      <c r="G2122" s="100">
        <v>115</v>
      </c>
      <c r="H2122" s="22">
        <f t="shared" si="501"/>
        <v>113.37333333333333</v>
      </c>
      <c r="I2122" s="23">
        <f t="shared" si="502"/>
        <v>1.5159595421162571</v>
      </c>
      <c r="J2122" s="23">
        <f t="shared" si="503"/>
        <v>1.3371394291275935</v>
      </c>
      <c r="K2122" s="24">
        <f t="shared" si="510"/>
        <v>113.37333333333333</v>
      </c>
      <c r="L2122" s="24">
        <f t="shared" si="504"/>
        <v>113.37333333333333</v>
      </c>
      <c r="M2122" s="24">
        <f t="shared" si="505"/>
        <v>113.37</v>
      </c>
      <c r="N2122" s="24">
        <f t="shared" si="506"/>
        <v>113.37</v>
      </c>
    </row>
    <row r="2123" spans="1:14" ht="30" x14ac:dyDescent="0.25">
      <c r="A2123" s="85">
        <v>71</v>
      </c>
      <c r="B2123" s="5" t="s">
        <v>100</v>
      </c>
      <c r="C2123" s="21" t="s">
        <v>23</v>
      </c>
      <c r="D2123" s="26">
        <v>1</v>
      </c>
      <c r="E2123" s="63">
        <v>9766</v>
      </c>
      <c r="F2123" s="88">
        <v>9863.66</v>
      </c>
      <c r="G2123" s="100">
        <v>10059</v>
      </c>
      <c r="H2123" s="22">
        <f t="shared" si="501"/>
        <v>9896.2199999999993</v>
      </c>
      <c r="I2123" s="23">
        <f t="shared" si="502"/>
        <v>149.18902506551885</v>
      </c>
      <c r="J2123" s="23">
        <f t="shared" si="503"/>
        <v>1.5075354535925722</v>
      </c>
      <c r="K2123" s="24">
        <f t="shared" si="510"/>
        <v>9896.2199999999993</v>
      </c>
      <c r="L2123" s="24">
        <f t="shared" si="504"/>
        <v>9896.2199999999993</v>
      </c>
      <c r="M2123" s="24">
        <f t="shared" si="505"/>
        <v>9896.2199999999993</v>
      </c>
      <c r="N2123" s="24">
        <f t="shared" si="506"/>
        <v>9896.2199999999993</v>
      </c>
    </row>
    <row r="2124" spans="1:14" ht="24" x14ac:dyDescent="0.25">
      <c r="A2124" s="85">
        <v>72</v>
      </c>
      <c r="B2124" s="5" t="s">
        <v>605</v>
      </c>
      <c r="C2124" s="21" t="s">
        <v>23</v>
      </c>
      <c r="D2124" s="26">
        <v>1</v>
      </c>
      <c r="E2124" s="63">
        <v>24810</v>
      </c>
      <c r="F2124" s="88">
        <v>25058.1</v>
      </c>
      <c r="G2124" s="100">
        <v>25554</v>
      </c>
      <c r="H2124" s="22">
        <f t="shared" si="501"/>
        <v>25140.7</v>
      </c>
      <c r="I2124" s="23">
        <f t="shared" si="502"/>
        <v>378.81535079772061</v>
      </c>
      <c r="J2124" s="23">
        <f t="shared" si="503"/>
        <v>1.5067812383812726</v>
      </c>
      <c r="K2124" s="24">
        <f t="shared" si="510"/>
        <v>25140.7</v>
      </c>
      <c r="L2124" s="24">
        <f t="shared" si="504"/>
        <v>25140.7</v>
      </c>
      <c r="M2124" s="24">
        <f t="shared" si="505"/>
        <v>25140.7</v>
      </c>
      <c r="N2124" s="24">
        <f t="shared" si="506"/>
        <v>25140.7</v>
      </c>
    </row>
    <row r="2125" spans="1:14" ht="30" x14ac:dyDescent="0.25">
      <c r="A2125" s="85">
        <v>73</v>
      </c>
      <c r="B2125" s="5" t="s">
        <v>606</v>
      </c>
      <c r="C2125" s="21" t="s">
        <v>23</v>
      </c>
      <c r="D2125" s="26">
        <v>1</v>
      </c>
      <c r="E2125" s="63">
        <v>946</v>
      </c>
      <c r="F2125" s="88">
        <v>955.46</v>
      </c>
      <c r="G2125" s="100">
        <v>974</v>
      </c>
      <c r="H2125" s="22">
        <f t="shared" si="501"/>
        <v>958.48666666666668</v>
      </c>
      <c r="I2125" s="23">
        <f t="shared" si="502"/>
        <v>14.243262734827763</v>
      </c>
      <c r="J2125" s="23">
        <f t="shared" si="503"/>
        <v>1.4860157402461966</v>
      </c>
      <c r="K2125" s="24">
        <f t="shared" si="510"/>
        <v>958.48666666666668</v>
      </c>
      <c r="L2125" s="24">
        <f t="shared" si="504"/>
        <v>958.48666666666668</v>
      </c>
      <c r="M2125" s="24">
        <f t="shared" si="505"/>
        <v>958.49</v>
      </c>
      <c r="N2125" s="24">
        <f t="shared" si="506"/>
        <v>958.49</v>
      </c>
    </row>
    <row r="2126" spans="1:14" ht="30" x14ac:dyDescent="0.25">
      <c r="A2126" s="85">
        <v>74</v>
      </c>
      <c r="B2126" s="5" t="s">
        <v>102</v>
      </c>
      <c r="C2126" s="21" t="s">
        <v>23</v>
      </c>
      <c r="D2126" s="26">
        <v>1</v>
      </c>
      <c r="E2126" s="63">
        <v>12406</v>
      </c>
      <c r="F2126" s="88">
        <v>12530.06</v>
      </c>
      <c r="G2126" s="100">
        <v>12778</v>
      </c>
      <c r="H2126" s="22">
        <f t="shared" si="501"/>
        <v>12571.353333333333</v>
      </c>
      <c r="I2126" s="23">
        <f t="shared" si="502"/>
        <v>189.40658524278757</v>
      </c>
      <c r="J2126" s="23">
        <f t="shared" si="503"/>
        <v>1.5066523087897796</v>
      </c>
      <c r="K2126" s="24">
        <f t="shared" si="510"/>
        <v>12571.353333333333</v>
      </c>
      <c r="L2126" s="24">
        <f t="shared" si="504"/>
        <v>12571.353333333333</v>
      </c>
      <c r="M2126" s="24">
        <f t="shared" si="505"/>
        <v>12571.35</v>
      </c>
      <c r="N2126" s="24">
        <f t="shared" si="506"/>
        <v>12571.35</v>
      </c>
    </row>
    <row r="2127" spans="1:14" ht="24" x14ac:dyDescent="0.25">
      <c r="A2127" s="85">
        <v>75</v>
      </c>
      <c r="B2127" s="5" t="s">
        <v>535</v>
      </c>
      <c r="C2127" s="21" t="s">
        <v>23</v>
      </c>
      <c r="D2127" s="26">
        <v>1</v>
      </c>
      <c r="E2127" s="63">
        <v>11520</v>
      </c>
      <c r="F2127" s="88">
        <v>11635.2</v>
      </c>
      <c r="G2127" s="100">
        <v>11866</v>
      </c>
      <c r="H2127" s="22">
        <f t="shared" si="501"/>
        <v>11673.733333333332</v>
      </c>
      <c r="I2127" s="23">
        <f t="shared" si="502"/>
        <v>176.18914079288004</v>
      </c>
      <c r="J2127" s="23">
        <f t="shared" si="503"/>
        <v>1.5092784438529809</v>
      </c>
      <c r="K2127" s="24">
        <f t="shared" si="510"/>
        <v>11673.733333333332</v>
      </c>
      <c r="L2127" s="24">
        <f t="shared" si="504"/>
        <v>11673.733333333332</v>
      </c>
      <c r="M2127" s="24">
        <f t="shared" si="505"/>
        <v>11673.73</v>
      </c>
      <c r="N2127" s="24">
        <f t="shared" si="506"/>
        <v>11673.73</v>
      </c>
    </row>
    <row r="2128" spans="1:14" ht="24" x14ac:dyDescent="0.25">
      <c r="A2128" s="85">
        <v>76</v>
      </c>
      <c r="B2128" s="5" t="s">
        <v>538</v>
      </c>
      <c r="C2128" s="21" t="s">
        <v>23</v>
      </c>
      <c r="D2128" s="26">
        <v>1</v>
      </c>
      <c r="E2128" s="63">
        <v>88486</v>
      </c>
      <c r="F2128" s="88">
        <v>89370.86</v>
      </c>
      <c r="G2128" s="100">
        <v>91141</v>
      </c>
      <c r="H2128" s="22">
        <f t="shared" si="501"/>
        <v>89665.953333333324</v>
      </c>
      <c r="I2128" s="23">
        <f t="shared" si="502"/>
        <v>1351.8751075943862</v>
      </c>
      <c r="J2128" s="23">
        <f t="shared" si="503"/>
        <v>1.5076794004172223</v>
      </c>
      <c r="K2128" s="24">
        <f t="shared" si="510"/>
        <v>89665.953333333324</v>
      </c>
      <c r="L2128" s="24">
        <f t="shared" si="504"/>
        <v>89665.953333333324</v>
      </c>
      <c r="M2128" s="24">
        <f t="shared" si="505"/>
        <v>89665.95</v>
      </c>
      <c r="N2128" s="24">
        <f t="shared" si="506"/>
        <v>89665.95</v>
      </c>
    </row>
    <row r="2129" spans="1:14" ht="24" x14ac:dyDescent="0.25">
      <c r="A2129" s="85">
        <v>77</v>
      </c>
      <c r="B2129" s="5" t="s">
        <v>105</v>
      </c>
      <c r="C2129" s="21" t="s">
        <v>23</v>
      </c>
      <c r="D2129" s="26">
        <v>1</v>
      </c>
      <c r="E2129" s="63">
        <v>49770</v>
      </c>
      <c r="F2129" s="88">
        <v>50267.7</v>
      </c>
      <c r="G2129" s="100">
        <v>51263</v>
      </c>
      <c r="H2129" s="22">
        <f t="shared" si="501"/>
        <v>50433.566666666673</v>
      </c>
      <c r="I2129" s="23">
        <f t="shared" si="502"/>
        <v>760.19475355551742</v>
      </c>
      <c r="J2129" s="23">
        <f t="shared" si="503"/>
        <v>1.5073190412645492</v>
      </c>
      <c r="K2129" s="24">
        <f t="shared" ref="K2129:K2136" si="511">D2129*SUM(E2129:G2129)/COLUMNS(E2129:G2129)</f>
        <v>50433.566666666673</v>
      </c>
      <c r="L2129" s="24">
        <f t="shared" si="504"/>
        <v>50433.566666666673</v>
      </c>
      <c r="M2129" s="24">
        <f t="shared" si="505"/>
        <v>50433.57</v>
      </c>
      <c r="N2129" s="24">
        <f t="shared" si="506"/>
        <v>50433.57</v>
      </c>
    </row>
    <row r="2130" spans="1:14" ht="30" x14ac:dyDescent="0.25">
      <c r="A2130" s="85">
        <v>78</v>
      </c>
      <c r="B2130" s="5" t="s">
        <v>607</v>
      </c>
      <c r="C2130" s="21" t="s">
        <v>23</v>
      </c>
      <c r="D2130" s="26">
        <v>1</v>
      </c>
      <c r="E2130" s="63">
        <v>6646</v>
      </c>
      <c r="F2130" s="88">
        <v>6712.46</v>
      </c>
      <c r="G2130" s="100">
        <v>6845</v>
      </c>
      <c r="H2130" s="22">
        <f t="shared" si="501"/>
        <v>6734.4866666666667</v>
      </c>
      <c r="I2130" s="23">
        <f t="shared" si="502"/>
        <v>101.31204535164282</v>
      </c>
      <c r="J2130" s="23">
        <f t="shared" si="503"/>
        <v>1.5043766565475838</v>
      </c>
      <c r="K2130" s="24">
        <f t="shared" si="511"/>
        <v>6734.4866666666667</v>
      </c>
      <c r="L2130" s="24">
        <f t="shared" si="504"/>
        <v>6734.4866666666667</v>
      </c>
      <c r="M2130" s="24">
        <f t="shared" si="505"/>
        <v>6734.49</v>
      </c>
      <c r="N2130" s="24">
        <f t="shared" si="506"/>
        <v>6734.49</v>
      </c>
    </row>
    <row r="2131" spans="1:14" ht="30" x14ac:dyDescent="0.25">
      <c r="A2131" s="85">
        <v>79</v>
      </c>
      <c r="B2131" s="5" t="s">
        <v>608</v>
      </c>
      <c r="C2131" s="21" t="s">
        <v>23</v>
      </c>
      <c r="D2131" s="26">
        <v>1</v>
      </c>
      <c r="E2131" s="63">
        <v>7650</v>
      </c>
      <c r="F2131" s="88">
        <v>7726.5</v>
      </c>
      <c r="G2131" s="100">
        <v>7880</v>
      </c>
      <c r="H2131" s="22">
        <f t="shared" si="501"/>
        <v>7752.166666666667</v>
      </c>
      <c r="I2131" s="23">
        <f t="shared" si="502"/>
        <v>117.12849069860557</v>
      </c>
      <c r="J2131" s="23">
        <f t="shared" si="503"/>
        <v>1.5109129580797485</v>
      </c>
      <c r="K2131" s="24">
        <f t="shared" si="511"/>
        <v>7752.166666666667</v>
      </c>
      <c r="L2131" s="24">
        <f t="shared" si="504"/>
        <v>7752.166666666667</v>
      </c>
      <c r="M2131" s="24">
        <f t="shared" si="505"/>
        <v>7752.17</v>
      </c>
      <c r="N2131" s="24">
        <f t="shared" si="506"/>
        <v>7752.17</v>
      </c>
    </row>
    <row r="2132" spans="1:14" ht="24" x14ac:dyDescent="0.25">
      <c r="A2132" s="85">
        <v>80</v>
      </c>
      <c r="B2132" s="5" t="s">
        <v>108</v>
      </c>
      <c r="C2132" s="21" t="s">
        <v>23</v>
      </c>
      <c r="D2132" s="26">
        <v>1</v>
      </c>
      <c r="E2132" s="63">
        <v>24810</v>
      </c>
      <c r="F2132" s="88">
        <v>25058.1</v>
      </c>
      <c r="G2132" s="100">
        <v>25554</v>
      </c>
      <c r="H2132" s="22">
        <f t="shared" si="501"/>
        <v>25140.7</v>
      </c>
      <c r="I2132" s="23">
        <f t="shared" si="502"/>
        <v>378.81535079772061</v>
      </c>
      <c r="J2132" s="23">
        <f t="shared" si="503"/>
        <v>1.5067812383812726</v>
      </c>
      <c r="K2132" s="24">
        <f t="shared" si="511"/>
        <v>25140.7</v>
      </c>
      <c r="L2132" s="24">
        <f t="shared" si="504"/>
        <v>25140.7</v>
      </c>
      <c r="M2132" s="24">
        <f t="shared" si="505"/>
        <v>25140.7</v>
      </c>
      <c r="N2132" s="24">
        <f t="shared" si="506"/>
        <v>25140.7</v>
      </c>
    </row>
    <row r="2133" spans="1:14" ht="24" x14ac:dyDescent="0.25">
      <c r="A2133" s="85">
        <v>81</v>
      </c>
      <c r="B2133" s="5" t="s">
        <v>536</v>
      </c>
      <c r="C2133" s="21" t="s">
        <v>23</v>
      </c>
      <c r="D2133" s="26">
        <v>1</v>
      </c>
      <c r="E2133" s="63">
        <v>2506</v>
      </c>
      <c r="F2133" s="88">
        <v>2531.06</v>
      </c>
      <c r="G2133" s="100">
        <v>2581</v>
      </c>
      <c r="H2133" s="22">
        <f t="shared" si="501"/>
        <v>2539.353333333333</v>
      </c>
      <c r="I2133" s="23">
        <f t="shared" si="502"/>
        <v>38.181599407742652</v>
      </c>
      <c r="J2133" s="23">
        <f t="shared" si="503"/>
        <v>1.5035953802310296</v>
      </c>
      <c r="K2133" s="24">
        <f t="shared" si="511"/>
        <v>2539.353333333333</v>
      </c>
      <c r="L2133" s="24">
        <f t="shared" si="504"/>
        <v>2539.353333333333</v>
      </c>
      <c r="M2133" s="24">
        <f t="shared" si="505"/>
        <v>2539.35</v>
      </c>
      <c r="N2133" s="24">
        <f t="shared" si="506"/>
        <v>2539.35</v>
      </c>
    </row>
    <row r="2134" spans="1:14" ht="30" x14ac:dyDescent="0.25">
      <c r="A2134" s="85">
        <v>82</v>
      </c>
      <c r="B2134" s="5" t="s">
        <v>609</v>
      </c>
      <c r="C2134" s="21" t="s">
        <v>23</v>
      </c>
      <c r="D2134" s="26">
        <v>1</v>
      </c>
      <c r="E2134" s="63">
        <v>10396</v>
      </c>
      <c r="F2134" s="88">
        <v>10499.96</v>
      </c>
      <c r="G2134" s="100">
        <v>10708</v>
      </c>
      <c r="H2134" s="22">
        <f t="shared" si="501"/>
        <v>10534.653333333334</v>
      </c>
      <c r="I2134" s="23">
        <f t="shared" si="502"/>
        <v>158.86699006821198</v>
      </c>
      <c r="J2134" s="23">
        <f t="shared" si="503"/>
        <v>1.508041935898653</v>
      </c>
      <c r="K2134" s="24">
        <f t="shared" si="511"/>
        <v>10534.653333333334</v>
      </c>
      <c r="L2134" s="24">
        <f t="shared" si="504"/>
        <v>10534.653333333334</v>
      </c>
      <c r="M2134" s="24">
        <f t="shared" si="505"/>
        <v>10534.65</v>
      </c>
      <c r="N2134" s="24">
        <f t="shared" si="506"/>
        <v>10534.65</v>
      </c>
    </row>
    <row r="2135" spans="1:14" ht="24" x14ac:dyDescent="0.25">
      <c r="A2135" s="85">
        <v>83</v>
      </c>
      <c r="B2135" s="5" t="s">
        <v>258</v>
      </c>
      <c r="C2135" s="21" t="s">
        <v>23</v>
      </c>
      <c r="D2135" s="26">
        <v>1</v>
      </c>
      <c r="E2135" s="63">
        <v>10816</v>
      </c>
      <c r="F2135" s="88">
        <v>10924.16</v>
      </c>
      <c r="G2135" s="100">
        <v>11140</v>
      </c>
      <c r="H2135" s="22">
        <f t="shared" si="501"/>
        <v>10960.053333333335</v>
      </c>
      <c r="I2135" s="23">
        <f t="shared" si="502"/>
        <v>164.9552925290163</v>
      </c>
      <c r="J2135" s="23">
        <f t="shared" si="503"/>
        <v>1.5050592137843881</v>
      </c>
      <c r="K2135" s="24">
        <f t="shared" si="511"/>
        <v>10960.053333333335</v>
      </c>
      <c r="L2135" s="24">
        <f t="shared" si="504"/>
        <v>10960.053333333335</v>
      </c>
      <c r="M2135" s="24">
        <f t="shared" si="505"/>
        <v>10960.05</v>
      </c>
      <c r="N2135" s="24">
        <f t="shared" si="506"/>
        <v>10960.05</v>
      </c>
    </row>
    <row r="2136" spans="1:14" ht="24" x14ac:dyDescent="0.25">
      <c r="A2136" s="85">
        <v>84</v>
      </c>
      <c r="B2136" s="1" t="s">
        <v>610</v>
      </c>
      <c r="C2136" s="21" t="s">
        <v>23</v>
      </c>
      <c r="D2136" s="26">
        <v>1</v>
      </c>
      <c r="E2136" s="63">
        <v>2596</v>
      </c>
      <c r="F2136" s="88">
        <v>2621.96</v>
      </c>
      <c r="G2136" s="100">
        <v>2674</v>
      </c>
      <c r="H2136" s="22">
        <f>AVERAGE(E2136:G2136)</f>
        <v>2630.6533333333332</v>
      </c>
      <c r="I2136" s="23">
        <f>SQRT(VAR(E2136:G2136))</f>
        <v>39.720026854640125</v>
      </c>
      <c r="J2136" s="23">
        <f>I2136/H2136*100</f>
        <v>1.5098920998575813</v>
      </c>
      <c r="K2136" s="24">
        <f t="shared" si="511"/>
        <v>2630.6533333333332</v>
      </c>
      <c r="L2136" s="24">
        <f>K2136/D2136</f>
        <v>2630.6533333333332</v>
      </c>
      <c r="M2136" s="24">
        <f>ROUND(L2136,2)</f>
        <v>2630.65</v>
      </c>
      <c r="N2136" s="24">
        <f>M2136*D2136</f>
        <v>2630.65</v>
      </c>
    </row>
    <row r="2137" spans="1:14" ht="30" x14ac:dyDescent="0.25">
      <c r="A2137" s="85">
        <v>85</v>
      </c>
      <c r="B2137" s="1" t="s">
        <v>611</v>
      </c>
      <c r="C2137" s="21" t="s">
        <v>23</v>
      </c>
      <c r="D2137" s="26">
        <v>1</v>
      </c>
      <c r="E2137" s="63">
        <v>6646</v>
      </c>
      <c r="F2137" s="88">
        <v>6712.46</v>
      </c>
      <c r="G2137" s="100">
        <v>6845</v>
      </c>
      <c r="H2137" s="22">
        <f t="shared" ref="H2137:H2168" si="512">AVERAGE(E2137:G2137)</f>
        <v>6734.4866666666667</v>
      </c>
      <c r="I2137" s="23">
        <f t="shared" ref="I2137:I2168" si="513">SQRT(VAR(E2137:G2137))</f>
        <v>101.31204535164282</v>
      </c>
      <c r="J2137" s="23">
        <f t="shared" ref="J2137:J2168" si="514">I2137/H2137*100</f>
        <v>1.5043766565475838</v>
      </c>
      <c r="K2137" s="24">
        <f t="shared" ref="K2137:K2168" si="515">D2137*SUM(E2137:G2137)/COLUMNS(E2137:G2137)</f>
        <v>6734.4866666666667</v>
      </c>
      <c r="L2137" s="24">
        <f t="shared" ref="L2137:L2168" si="516">K2137/D2137</f>
        <v>6734.4866666666667</v>
      </c>
      <c r="M2137" s="24">
        <f t="shared" ref="M2137:M2168" si="517">ROUND(L2137,2)</f>
        <v>6734.49</v>
      </c>
      <c r="N2137" s="24">
        <f t="shared" ref="N2137:N2168" si="518">M2137*D2137</f>
        <v>6734.49</v>
      </c>
    </row>
    <row r="2138" spans="1:14" ht="30" x14ac:dyDescent="0.25">
      <c r="A2138" s="85">
        <v>86</v>
      </c>
      <c r="B2138" s="1" t="s">
        <v>612</v>
      </c>
      <c r="C2138" s="21" t="s">
        <v>23</v>
      </c>
      <c r="D2138" s="26">
        <v>1</v>
      </c>
      <c r="E2138" s="63">
        <v>7650</v>
      </c>
      <c r="F2138" s="88">
        <v>7726.5</v>
      </c>
      <c r="G2138" s="100">
        <v>7880</v>
      </c>
      <c r="H2138" s="22">
        <f t="shared" si="512"/>
        <v>7752.166666666667</v>
      </c>
      <c r="I2138" s="23">
        <f t="shared" si="513"/>
        <v>117.12849069860557</v>
      </c>
      <c r="J2138" s="23">
        <f t="shared" si="514"/>
        <v>1.5109129580797485</v>
      </c>
      <c r="K2138" s="24">
        <f t="shared" si="515"/>
        <v>7752.166666666667</v>
      </c>
      <c r="L2138" s="24">
        <f t="shared" si="516"/>
        <v>7752.166666666667</v>
      </c>
      <c r="M2138" s="24">
        <f t="shared" si="517"/>
        <v>7752.17</v>
      </c>
      <c r="N2138" s="24">
        <f t="shared" si="518"/>
        <v>7752.17</v>
      </c>
    </row>
    <row r="2139" spans="1:14" ht="24" x14ac:dyDescent="0.25">
      <c r="A2139" s="85">
        <v>87</v>
      </c>
      <c r="B2139" s="1" t="s">
        <v>613</v>
      </c>
      <c r="C2139" s="21" t="s">
        <v>23</v>
      </c>
      <c r="D2139" s="26">
        <v>1</v>
      </c>
      <c r="E2139" s="63">
        <v>1470</v>
      </c>
      <c r="F2139" s="88">
        <v>1484.7</v>
      </c>
      <c r="G2139" s="100">
        <v>1514</v>
      </c>
      <c r="H2139" s="22">
        <f t="shared" si="512"/>
        <v>1489.5666666666666</v>
      </c>
      <c r="I2139" s="23">
        <f t="shared" si="513"/>
        <v>22.400074404638328</v>
      </c>
      <c r="J2139" s="23">
        <f t="shared" si="514"/>
        <v>1.5037980444853085</v>
      </c>
      <c r="K2139" s="24">
        <f t="shared" si="515"/>
        <v>1489.5666666666666</v>
      </c>
      <c r="L2139" s="24">
        <f t="shared" si="516"/>
        <v>1489.5666666666666</v>
      </c>
      <c r="M2139" s="24">
        <f t="shared" si="517"/>
        <v>1489.57</v>
      </c>
      <c r="N2139" s="24">
        <f t="shared" si="518"/>
        <v>1489.57</v>
      </c>
    </row>
    <row r="2140" spans="1:14" ht="30" x14ac:dyDescent="0.25">
      <c r="A2140" s="85">
        <v>88</v>
      </c>
      <c r="B2140" s="1" t="s">
        <v>614</v>
      </c>
      <c r="C2140" s="21" t="s">
        <v>23</v>
      </c>
      <c r="D2140" s="26">
        <v>1</v>
      </c>
      <c r="E2140" s="63">
        <v>2686</v>
      </c>
      <c r="F2140" s="88">
        <v>2712.86</v>
      </c>
      <c r="G2140" s="100">
        <v>2767</v>
      </c>
      <c r="H2140" s="22">
        <f t="shared" si="512"/>
        <v>2721.9533333333334</v>
      </c>
      <c r="I2140" s="23">
        <f t="shared" si="513"/>
        <v>41.258532854832978</v>
      </c>
      <c r="J2140" s="23">
        <f t="shared" si="514"/>
        <v>1.5157692951446502</v>
      </c>
      <c r="K2140" s="24">
        <f t="shared" si="515"/>
        <v>2721.9533333333334</v>
      </c>
      <c r="L2140" s="24">
        <f t="shared" si="516"/>
        <v>2721.9533333333334</v>
      </c>
      <c r="M2140" s="24">
        <f t="shared" si="517"/>
        <v>2721.95</v>
      </c>
      <c r="N2140" s="24">
        <f t="shared" si="518"/>
        <v>2721.95</v>
      </c>
    </row>
    <row r="2141" spans="1:14" ht="24" x14ac:dyDescent="0.25">
      <c r="A2141" s="85">
        <v>89</v>
      </c>
      <c r="B2141" s="1" t="s">
        <v>615</v>
      </c>
      <c r="C2141" s="21" t="s">
        <v>23</v>
      </c>
      <c r="D2141" s="26">
        <v>1</v>
      </c>
      <c r="E2141" s="63">
        <v>420</v>
      </c>
      <c r="F2141" s="88">
        <v>424.2</v>
      </c>
      <c r="G2141" s="100">
        <v>433</v>
      </c>
      <c r="H2141" s="22">
        <f t="shared" si="512"/>
        <v>425.73333333333335</v>
      </c>
      <c r="I2141" s="23">
        <f t="shared" si="513"/>
        <v>6.6342545423983657</v>
      </c>
      <c r="J2141" s="23">
        <f t="shared" si="514"/>
        <v>1.558312216347878</v>
      </c>
      <c r="K2141" s="24">
        <f t="shared" si="515"/>
        <v>425.73333333333335</v>
      </c>
      <c r="L2141" s="24">
        <f t="shared" si="516"/>
        <v>425.73333333333335</v>
      </c>
      <c r="M2141" s="24">
        <f t="shared" si="517"/>
        <v>425.73</v>
      </c>
      <c r="N2141" s="24">
        <f t="shared" si="518"/>
        <v>425.73</v>
      </c>
    </row>
    <row r="2142" spans="1:14" ht="24" x14ac:dyDescent="0.25">
      <c r="A2142" s="85">
        <v>90</v>
      </c>
      <c r="B2142" s="1" t="s">
        <v>537</v>
      </c>
      <c r="C2142" s="21" t="s">
        <v>23</v>
      </c>
      <c r="D2142" s="26">
        <v>1</v>
      </c>
      <c r="E2142" s="63">
        <v>14056</v>
      </c>
      <c r="F2142" s="88">
        <v>14196.56</v>
      </c>
      <c r="G2142" s="100">
        <v>14478</v>
      </c>
      <c r="H2142" s="22">
        <f t="shared" si="512"/>
        <v>14243.519999999999</v>
      </c>
      <c r="I2142" s="23">
        <f t="shared" si="513"/>
        <v>214.88352938277987</v>
      </c>
      <c r="J2142" s="23">
        <f t="shared" si="514"/>
        <v>1.5086406266342862</v>
      </c>
      <c r="K2142" s="24">
        <f t="shared" si="515"/>
        <v>14243.519999999999</v>
      </c>
      <c r="L2142" s="24">
        <f t="shared" si="516"/>
        <v>14243.519999999999</v>
      </c>
      <c r="M2142" s="24">
        <f t="shared" si="517"/>
        <v>14243.52</v>
      </c>
      <c r="N2142" s="24">
        <f t="shared" si="518"/>
        <v>14243.52</v>
      </c>
    </row>
    <row r="2143" spans="1:14" ht="30" x14ac:dyDescent="0.25">
      <c r="A2143" s="85">
        <v>91</v>
      </c>
      <c r="B2143" s="1" t="s">
        <v>115</v>
      </c>
      <c r="C2143" s="21" t="s">
        <v>23</v>
      </c>
      <c r="D2143" s="26">
        <v>1</v>
      </c>
      <c r="E2143" s="63">
        <v>24646</v>
      </c>
      <c r="F2143" s="88">
        <v>24892.46</v>
      </c>
      <c r="G2143" s="100">
        <v>25385</v>
      </c>
      <c r="H2143" s="22">
        <f t="shared" si="512"/>
        <v>24974.486666666664</v>
      </c>
      <c r="I2143" s="23">
        <f t="shared" si="513"/>
        <v>376.26656845025894</v>
      </c>
      <c r="J2143" s="23">
        <f t="shared" si="514"/>
        <v>1.5066038132125463</v>
      </c>
      <c r="K2143" s="24">
        <f t="shared" si="515"/>
        <v>24974.486666666664</v>
      </c>
      <c r="L2143" s="24">
        <f t="shared" si="516"/>
        <v>24974.486666666664</v>
      </c>
      <c r="M2143" s="24">
        <f t="shared" si="517"/>
        <v>24974.49</v>
      </c>
      <c r="N2143" s="24">
        <f t="shared" si="518"/>
        <v>24974.49</v>
      </c>
    </row>
    <row r="2144" spans="1:14" ht="45" x14ac:dyDescent="0.25">
      <c r="A2144" s="85">
        <v>92</v>
      </c>
      <c r="B2144" s="1" t="s">
        <v>1040</v>
      </c>
      <c r="C2144" s="21" t="s">
        <v>23</v>
      </c>
      <c r="D2144" s="26">
        <v>1</v>
      </c>
      <c r="E2144" s="63">
        <v>8926</v>
      </c>
      <c r="F2144" s="88">
        <v>9015.26</v>
      </c>
      <c r="G2144" s="100">
        <v>9194</v>
      </c>
      <c r="H2144" s="22">
        <f t="shared" si="512"/>
        <v>9045.086666666668</v>
      </c>
      <c r="I2144" s="23">
        <f t="shared" si="513"/>
        <v>136.46692835018061</v>
      </c>
      <c r="J2144" s="23">
        <f t="shared" si="514"/>
        <v>1.5087409704220331</v>
      </c>
      <c r="K2144" s="24">
        <f t="shared" si="515"/>
        <v>9045.086666666668</v>
      </c>
      <c r="L2144" s="24">
        <f t="shared" si="516"/>
        <v>9045.086666666668</v>
      </c>
      <c r="M2144" s="24">
        <f t="shared" si="517"/>
        <v>9045.09</v>
      </c>
      <c r="N2144" s="24">
        <f t="shared" si="518"/>
        <v>9045.09</v>
      </c>
    </row>
    <row r="2145" spans="1:14" ht="30" x14ac:dyDescent="0.25">
      <c r="A2145" s="85">
        <v>93</v>
      </c>
      <c r="B2145" s="1" t="s">
        <v>616</v>
      </c>
      <c r="C2145" s="21" t="s">
        <v>23</v>
      </c>
      <c r="D2145" s="26">
        <v>1</v>
      </c>
      <c r="E2145" s="63">
        <v>8866</v>
      </c>
      <c r="F2145" s="88">
        <v>8954.66</v>
      </c>
      <c r="G2145" s="100">
        <v>9132</v>
      </c>
      <c r="H2145" s="22">
        <f t="shared" si="512"/>
        <v>8984.2199999999993</v>
      </c>
      <c r="I2145" s="23">
        <f t="shared" si="513"/>
        <v>135.44129798551106</v>
      </c>
      <c r="J2145" s="23">
        <f t="shared" si="514"/>
        <v>1.5075465425547356</v>
      </c>
      <c r="K2145" s="24">
        <f t="shared" si="515"/>
        <v>8984.2199999999993</v>
      </c>
      <c r="L2145" s="24">
        <f t="shared" si="516"/>
        <v>8984.2199999999993</v>
      </c>
      <c r="M2145" s="24">
        <f t="shared" si="517"/>
        <v>8984.2199999999993</v>
      </c>
      <c r="N2145" s="24">
        <f t="shared" si="518"/>
        <v>8984.2199999999993</v>
      </c>
    </row>
    <row r="2146" spans="1:14" ht="30" x14ac:dyDescent="0.25">
      <c r="A2146" s="85">
        <v>94</v>
      </c>
      <c r="B2146" s="1" t="s">
        <v>236</v>
      </c>
      <c r="C2146" s="21" t="s">
        <v>23</v>
      </c>
      <c r="D2146" s="26">
        <v>1</v>
      </c>
      <c r="E2146" s="63">
        <v>10950</v>
      </c>
      <c r="F2146" s="88">
        <v>11059.5</v>
      </c>
      <c r="G2146" s="100">
        <v>11279</v>
      </c>
      <c r="H2146" s="22">
        <f t="shared" si="512"/>
        <v>11096.166666666666</v>
      </c>
      <c r="I2146" s="23">
        <f t="shared" si="513"/>
        <v>167.5368118752811</v>
      </c>
      <c r="J2146" s="23">
        <f t="shared" si="514"/>
        <v>1.5098620713635138</v>
      </c>
      <c r="K2146" s="24">
        <f t="shared" si="515"/>
        <v>11096.166666666666</v>
      </c>
      <c r="L2146" s="24">
        <f t="shared" si="516"/>
        <v>11096.166666666666</v>
      </c>
      <c r="M2146" s="24">
        <f t="shared" si="517"/>
        <v>11096.17</v>
      </c>
      <c r="N2146" s="24">
        <f t="shared" si="518"/>
        <v>11096.17</v>
      </c>
    </row>
    <row r="2147" spans="1:14" ht="30" x14ac:dyDescent="0.25">
      <c r="A2147" s="85">
        <v>95</v>
      </c>
      <c r="B2147" s="1" t="s">
        <v>617</v>
      </c>
      <c r="C2147" s="21" t="s">
        <v>23</v>
      </c>
      <c r="D2147" s="26">
        <v>1</v>
      </c>
      <c r="E2147" s="63">
        <v>9630</v>
      </c>
      <c r="F2147" s="88">
        <v>9726.2999999999993</v>
      </c>
      <c r="G2147" s="100">
        <v>9919</v>
      </c>
      <c r="H2147" s="22">
        <f t="shared" si="512"/>
        <v>9758.4333333333325</v>
      </c>
      <c r="I2147" s="23">
        <f t="shared" si="513"/>
        <v>147.15523549413172</v>
      </c>
      <c r="J2147" s="23">
        <f t="shared" si="514"/>
        <v>1.5079801282391476</v>
      </c>
      <c r="K2147" s="24">
        <f t="shared" si="515"/>
        <v>9758.4333333333325</v>
      </c>
      <c r="L2147" s="24">
        <f t="shared" si="516"/>
        <v>9758.4333333333325</v>
      </c>
      <c r="M2147" s="24">
        <f t="shared" si="517"/>
        <v>9758.43</v>
      </c>
      <c r="N2147" s="24">
        <f t="shared" si="518"/>
        <v>9758.43</v>
      </c>
    </row>
    <row r="2148" spans="1:14" ht="24" x14ac:dyDescent="0.25">
      <c r="A2148" s="85">
        <v>96</v>
      </c>
      <c r="B2148" s="1" t="s">
        <v>116</v>
      </c>
      <c r="C2148" s="21" t="s">
        <v>23</v>
      </c>
      <c r="D2148" s="26">
        <v>1</v>
      </c>
      <c r="E2148" s="63">
        <v>28440</v>
      </c>
      <c r="F2148" s="88">
        <v>28724.400000000001</v>
      </c>
      <c r="G2148" s="100">
        <v>29293</v>
      </c>
      <c r="H2148" s="22">
        <f t="shared" si="512"/>
        <v>28819.133333333331</v>
      </c>
      <c r="I2148" s="23">
        <f t="shared" si="513"/>
        <v>434.319068581306</v>
      </c>
      <c r="J2148" s="23">
        <f t="shared" si="514"/>
        <v>1.5070511092675909</v>
      </c>
      <c r="K2148" s="24">
        <f t="shared" si="515"/>
        <v>28819.133333333331</v>
      </c>
      <c r="L2148" s="24">
        <f t="shared" si="516"/>
        <v>28819.133333333331</v>
      </c>
      <c r="M2148" s="24">
        <f t="shared" si="517"/>
        <v>28819.13</v>
      </c>
      <c r="N2148" s="24">
        <f>M2148*D2148</f>
        <v>28819.13</v>
      </c>
    </row>
    <row r="2149" spans="1:14" ht="30" x14ac:dyDescent="0.25">
      <c r="A2149" s="85">
        <v>97</v>
      </c>
      <c r="B2149" s="1" t="s">
        <v>618</v>
      </c>
      <c r="C2149" s="21" t="s">
        <v>23</v>
      </c>
      <c r="D2149" s="26">
        <v>1</v>
      </c>
      <c r="E2149" s="63">
        <v>2212</v>
      </c>
      <c r="F2149" s="88">
        <v>2234.12</v>
      </c>
      <c r="G2149" s="100">
        <v>2278</v>
      </c>
      <c r="H2149" s="22">
        <f t="shared" si="512"/>
        <v>2241.3733333333334</v>
      </c>
      <c r="I2149" s="23">
        <f t="shared" si="513"/>
        <v>33.592530915864828</v>
      </c>
      <c r="J2149" s="23">
        <f t="shared" si="514"/>
        <v>1.4987476836759974</v>
      </c>
      <c r="K2149" s="24">
        <f t="shared" si="515"/>
        <v>2241.3733333333334</v>
      </c>
      <c r="L2149" s="24">
        <f t="shared" si="516"/>
        <v>2241.3733333333334</v>
      </c>
      <c r="M2149" s="24">
        <f t="shared" si="517"/>
        <v>2241.37</v>
      </c>
      <c r="N2149" s="24">
        <f t="shared" si="518"/>
        <v>2241.37</v>
      </c>
    </row>
    <row r="2150" spans="1:14" ht="24" x14ac:dyDescent="0.25">
      <c r="A2150" s="85">
        <v>98</v>
      </c>
      <c r="B2150" s="1" t="s">
        <v>619</v>
      </c>
      <c r="C2150" s="21" t="s">
        <v>23</v>
      </c>
      <c r="D2150" s="26">
        <v>1</v>
      </c>
      <c r="E2150" s="63">
        <v>211710</v>
      </c>
      <c r="F2150" s="88">
        <v>213827.1</v>
      </c>
      <c r="G2150" s="100">
        <v>218061</v>
      </c>
      <c r="H2150" s="22">
        <f t="shared" si="512"/>
        <v>214532.69999999998</v>
      </c>
      <c r="I2150" s="23">
        <f t="shared" si="513"/>
        <v>3233.7600050096476</v>
      </c>
      <c r="J2150" s="23">
        <f t="shared" si="514"/>
        <v>1.5073506300016957</v>
      </c>
      <c r="K2150" s="24">
        <f t="shared" si="515"/>
        <v>214532.69999999998</v>
      </c>
      <c r="L2150" s="24">
        <f>K2150/D2150</f>
        <v>214532.69999999998</v>
      </c>
      <c r="M2150" s="24">
        <f t="shared" si="517"/>
        <v>214532.7</v>
      </c>
      <c r="N2150" s="24">
        <f t="shared" si="518"/>
        <v>214532.7</v>
      </c>
    </row>
    <row r="2151" spans="1:14" ht="30" x14ac:dyDescent="0.25">
      <c r="A2151" s="85">
        <v>99</v>
      </c>
      <c r="B2151" s="1" t="s">
        <v>620</v>
      </c>
      <c r="C2151" s="21" t="s">
        <v>23</v>
      </c>
      <c r="D2151" s="26">
        <v>1</v>
      </c>
      <c r="E2151" s="63">
        <v>12346</v>
      </c>
      <c r="F2151" s="88">
        <v>12469.46</v>
      </c>
      <c r="G2151" s="100">
        <v>12716</v>
      </c>
      <c r="H2151" s="22">
        <f t="shared" si="512"/>
        <v>12510.486666666666</v>
      </c>
      <c r="I2151" s="23">
        <f t="shared" si="513"/>
        <v>188.38097179209308</v>
      </c>
      <c r="J2151" s="23">
        <f t="shared" si="514"/>
        <v>1.5057845215088337</v>
      </c>
      <c r="K2151" s="24">
        <f t="shared" si="515"/>
        <v>12510.486666666666</v>
      </c>
      <c r="L2151" s="24">
        <f t="shared" si="516"/>
        <v>12510.486666666666</v>
      </c>
      <c r="M2151" s="24">
        <f t="shared" si="517"/>
        <v>12510.49</v>
      </c>
      <c r="N2151" s="24">
        <f t="shared" si="518"/>
        <v>12510.49</v>
      </c>
    </row>
    <row r="2152" spans="1:14" ht="30" x14ac:dyDescent="0.25">
      <c r="A2152" s="85">
        <v>100</v>
      </c>
      <c r="B2152" s="1" t="s">
        <v>621</v>
      </c>
      <c r="C2152" s="21" t="s">
        <v>23</v>
      </c>
      <c r="D2152" s="26">
        <v>1</v>
      </c>
      <c r="E2152" s="63">
        <v>54600</v>
      </c>
      <c r="F2152" s="88">
        <v>55146</v>
      </c>
      <c r="G2152" s="100">
        <v>56238</v>
      </c>
      <c r="H2152" s="22">
        <f t="shared" si="512"/>
        <v>55328</v>
      </c>
      <c r="I2152" s="23">
        <f t="shared" si="513"/>
        <v>834.02877648196284</v>
      </c>
      <c r="J2152" s="23">
        <f t="shared" si="514"/>
        <v>1.5074262154460001</v>
      </c>
      <c r="K2152" s="24">
        <f t="shared" si="515"/>
        <v>55328</v>
      </c>
      <c r="L2152" s="24">
        <f t="shared" si="516"/>
        <v>55328</v>
      </c>
      <c r="M2152" s="24">
        <f t="shared" si="517"/>
        <v>55328</v>
      </c>
      <c r="N2152" s="24">
        <f t="shared" si="518"/>
        <v>55328</v>
      </c>
    </row>
    <row r="2153" spans="1:14" ht="24" x14ac:dyDescent="0.25">
      <c r="A2153" s="85">
        <v>101</v>
      </c>
      <c r="B2153" s="1" t="s">
        <v>543</v>
      </c>
      <c r="C2153" s="21" t="s">
        <v>23</v>
      </c>
      <c r="D2153" s="26">
        <v>1</v>
      </c>
      <c r="E2153" s="63">
        <v>1516</v>
      </c>
      <c r="F2153" s="88">
        <v>1531.16</v>
      </c>
      <c r="G2153" s="100">
        <v>1561</v>
      </c>
      <c r="H2153" s="22">
        <f t="shared" si="512"/>
        <v>1536.0533333333333</v>
      </c>
      <c r="I2153" s="23">
        <f t="shared" si="513"/>
        <v>22.895600741918368</v>
      </c>
      <c r="J2153" s="23">
        <f t="shared" si="514"/>
        <v>1.4905472515224105</v>
      </c>
      <c r="K2153" s="24">
        <f t="shared" si="515"/>
        <v>1536.0533333333333</v>
      </c>
      <c r="L2153" s="24">
        <f t="shared" si="516"/>
        <v>1536.0533333333333</v>
      </c>
      <c r="M2153" s="24">
        <f t="shared" si="517"/>
        <v>1536.05</v>
      </c>
      <c r="N2153" s="24">
        <f t="shared" si="518"/>
        <v>1536.05</v>
      </c>
    </row>
    <row r="2154" spans="1:14" ht="30" x14ac:dyDescent="0.25">
      <c r="A2154" s="85">
        <v>102</v>
      </c>
      <c r="B2154" s="1" t="s">
        <v>622</v>
      </c>
      <c r="C2154" s="21" t="s">
        <v>23</v>
      </c>
      <c r="D2154" s="26">
        <v>1</v>
      </c>
      <c r="E2154" s="63">
        <v>5190</v>
      </c>
      <c r="F2154" s="88">
        <v>5241.8999999999996</v>
      </c>
      <c r="G2154" s="100">
        <v>5346</v>
      </c>
      <c r="H2154" s="22">
        <f t="shared" si="512"/>
        <v>5259.3</v>
      </c>
      <c r="I2154" s="23">
        <f t="shared" si="513"/>
        <v>79.442243170746423</v>
      </c>
      <c r="J2154" s="23">
        <f t="shared" si="514"/>
        <v>1.5105098239451338</v>
      </c>
      <c r="K2154" s="24">
        <f t="shared" si="515"/>
        <v>5259.3</v>
      </c>
      <c r="L2154" s="24">
        <f t="shared" si="516"/>
        <v>5259.3</v>
      </c>
      <c r="M2154" s="24">
        <f t="shared" si="517"/>
        <v>5259.3</v>
      </c>
      <c r="N2154" s="24">
        <f t="shared" si="518"/>
        <v>5259.3</v>
      </c>
    </row>
    <row r="2155" spans="1:14" ht="24" x14ac:dyDescent="0.25">
      <c r="A2155" s="85">
        <v>103</v>
      </c>
      <c r="B2155" s="1" t="s">
        <v>121</v>
      </c>
      <c r="C2155" s="21" t="s">
        <v>23</v>
      </c>
      <c r="D2155" s="26">
        <v>1</v>
      </c>
      <c r="E2155" s="63">
        <v>25246</v>
      </c>
      <c r="F2155" s="88">
        <v>25498.46</v>
      </c>
      <c r="G2155" s="100">
        <v>26003</v>
      </c>
      <c r="H2155" s="22">
        <f t="shared" si="512"/>
        <v>25582.486666666664</v>
      </c>
      <c r="I2155" s="23">
        <f t="shared" si="513"/>
        <v>385.43171967721264</v>
      </c>
      <c r="J2155" s="23">
        <f t="shared" si="514"/>
        <v>1.5066233579999104</v>
      </c>
      <c r="K2155" s="24">
        <f t="shared" si="515"/>
        <v>25582.486666666664</v>
      </c>
      <c r="L2155" s="24">
        <f t="shared" si="516"/>
        <v>25582.486666666664</v>
      </c>
      <c r="M2155" s="24">
        <f t="shared" si="517"/>
        <v>25582.49</v>
      </c>
      <c r="N2155" s="24">
        <f t="shared" si="518"/>
        <v>25582.49</v>
      </c>
    </row>
    <row r="2156" spans="1:14" ht="30" x14ac:dyDescent="0.25">
      <c r="A2156" s="85">
        <v>104</v>
      </c>
      <c r="B2156" s="1" t="s">
        <v>122</v>
      </c>
      <c r="C2156" s="21" t="s">
        <v>23</v>
      </c>
      <c r="D2156" s="26">
        <v>1</v>
      </c>
      <c r="E2156" s="63">
        <v>1260</v>
      </c>
      <c r="F2156" s="88">
        <v>1272.5999999999999</v>
      </c>
      <c r="G2156" s="100">
        <v>1298</v>
      </c>
      <c r="H2156" s="22">
        <f t="shared" si="512"/>
        <v>1276.8666666666666</v>
      </c>
      <c r="I2156" s="23">
        <f t="shared" si="513"/>
        <v>19.355963766584544</v>
      </c>
      <c r="J2156" s="23">
        <f t="shared" si="514"/>
        <v>1.5158954550136698</v>
      </c>
      <c r="K2156" s="24">
        <f>D2156*SUM(E2156:G2156)/COLUMNS(E2156:G2156)</f>
        <v>1276.8666666666666</v>
      </c>
      <c r="L2156" s="24">
        <f t="shared" si="516"/>
        <v>1276.8666666666666</v>
      </c>
      <c r="M2156" s="24">
        <f t="shared" si="517"/>
        <v>1276.8699999999999</v>
      </c>
      <c r="N2156" s="24">
        <f t="shared" si="518"/>
        <v>1276.8699999999999</v>
      </c>
    </row>
    <row r="2157" spans="1:14" ht="24" x14ac:dyDescent="0.25">
      <c r="A2157" s="85">
        <v>105</v>
      </c>
      <c r="B2157" s="1" t="s">
        <v>623</v>
      </c>
      <c r="C2157" s="21" t="s">
        <v>23</v>
      </c>
      <c r="D2157" s="26">
        <v>1</v>
      </c>
      <c r="E2157" s="63">
        <v>37290</v>
      </c>
      <c r="F2157" s="88">
        <v>37662.9</v>
      </c>
      <c r="G2157" s="100">
        <v>38409</v>
      </c>
      <c r="H2157" s="22">
        <f t="shared" si="512"/>
        <v>37787.299999999996</v>
      </c>
      <c r="I2157" s="23">
        <f t="shared" si="513"/>
        <v>569.77782512133604</v>
      </c>
      <c r="J2157" s="23">
        <f t="shared" si="514"/>
        <v>1.5078553511929567</v>
      </c>
      <c r="K2157" s="24">
        <f t="shared" si="515"/>
        <v>37787.299999999996</v>
      </c>
      <c r="L2157" s="24">
        <f t="shared" si="516"/>
        <v>37787.299999999996</v>
      </c>
      <c r="M2157" s="24">
        <f t="shared" si="517"/>
        <v>37787.300000000003</v>
      </c>
      <c r="N2157" s="24">
        <f t="shared" si="518"/>
        <v>37787.300000000003</v>
      </c>
    </row>
    <row r="2158" spans="1:14" ht="24" x14ac:dyDescent="0.25">
      <c r="A2158" s="85">
        <v>106</v>
      </c>
      <c r="B2158" s="1" t="s">
        <v>128</v>
      </c>
      <c r="C2158" s="21" t="s">
        <v>23</v>
      </c>
      <c r="D2158" s="26">
        <v>1</v>
      </c>
      <c r="E2158" s="63">
        <v>17220</v>
      </c>
      <c r="F2158" s="88">
        <v>17392.2</v>
      </c>
      <c r="G2158" s="100">
        <v>17737</v>
      </c>
      <c r="H2158" s="22">
        <f t="shared" si="512"/>
        <v>17449.733333333334</v>
      </c>
      <c r="I2158" s="23">
        <f t="shared" si="513"/>
        <v>263.25807363371268</v>
      </c>
      <c r="J2158" s="23">
        <f t="shared" si="514"/>
        <v>1.5086653108378696</v>
      </c>
      <c r="K2158" s="24">
        <f t="shared" si="515"/>
        <v>17449.733333333334</v>
      </c>
      <c r="L2158" s="24">
        <f t="shared" si="516"/>
        <v>17449.733333333334</v>
      </c>
      <c r="M2158" s="24">
        <f t="shared" si="517"/>
        <v>17449.73</v>
      </c>
      <c r="N2158" s="24">
        <f t="shared" si="518"/>
        <v>17449.73</v>
      </c>
    </row>
    <row r="2159" spans="1:14" ht="30" x14ac:dyDescent="0.25">
      <c r="A2159" s="85">
        <v>107</v>
      </c>
      <c r="B2159" s="1" t="s">
        <v>624</v>
      </c>
      <c r="C2159" s="21" t="s">
        <v>23</v>
      </c>
      <c r="D2159" s="26">
        <v>1</v>
      </c>
      <c r="E2159" s="63">
        <v>706</v>
      </c>
      <c r="F2159" s="88">
        <v>713.06</v>
      </c>
      <c r="G2159" s="100">
        <v>727</v>
      </c>
      <c r="H2159" s="22">
        <f t="shared" si="512"/>
        <v>715.35333333333335</v>
      </c>
      <c r="I2159" s="23">
        <f>SQRT(VAR(E2159:G2159))</f>
        <v>10.686184226997653</v>
      </c>
      <c r="J2159" s="23">
        <f>I2159/H2159*100</f>
        <v>1.4938330093749923</v>
      </c>
      <c r="K2159" s="24">
        <f t="shared" si="515"/>
        <v>715.35333333333335</v>
      </c>
      <c r="L2159" s="24">
        <f t="shared" si="516"/>
        <v>715.35333333333335</v>
      </c>
      <c r="M2159" s="24">
        <f t="shared" si="517"/>
        <v>715.35</v>
      </c>
      <c r="N2159" s="24">
        <f t="shared" si="518"/>
        <v>715.35</v>
      </c>
    </row>
    <row r="2160" spans="1:14" ht="30" x14ac:dyDescent="0.25">
      <c r="A2160" s="85">
        <v>108</v>
      </c>
      <c r="B2160" s="1" t="s">
        <v>625</v>
      </c>
      <c r="C2160" s="21" t="s">
        <v>23</v>
      </c>
      <c r="D2160" s="26">
        <v>1</v>
      </c>
      <c r="E2160" s="63">
        <v>17146</v>
      </c>
      <c r="F2160" s="88">
        <v>17317.46</v>
      </c>
      <c r="G2160" s="100">
        <v>17660</v>
      </c>
      <c r="H2160" s="22">
        <f t="shared" si="512"/>
        <v>17374.486666666668</v>
      </c>
      <c r="I2160" s="23">
        <f t="shared" si="513"/>
        <v>261.70217907639471</v>
      </c>
      <c r="J2160" s="23">
        <f t="shared" si="514"/>
        <v>1.5062440928311054</v>
      </c>
      <c r="K2160" s="24">
        <f t="shared" si="515"/>
        <v>17374.486666666668</v>
      </c>
      <c r="L2160" s="24">
        <f t="shared" si="516"/>
        <v>17374.486666666668</v>
      </c>
      <c r="M2160" s="24">
        <f t="shared" si="517"/>
        <v>17374.490000000002</v>
      </c>
      <c r="N2160" s="24">
        <f>M2160*D2160</f>
        <v>17374.490000000002</v>
      </c>
    </row>
    <row r="2161" spans="1:14" ht="30" x14ac:dyDescent="0.25">
      <c r="A2161" s="85">
        <v>109</v>
      </c>
      <c r="B2161" s="1" t="s">
        <v>626</v>
      </c>
      <c r="C2161" s="21" t="s">
        <v>23</v>
      </c>
      <c r="D2161" s="26">
        <v>1</v>
      </c>
      <c r="E2161" s="63">
        <v>10110</v>
      </c>
      <c r="F2161" s="88">
        <v>10211.1</v>
      </c>
      <c r="G2161" s="100">
        <v>10413</v>
      </c>
      <c r="H2161" s="22">
        <f t="shared" si="512"/>
        <v>10244.699999999999</v>
      </c>
      <c r="I2161" s="23">
        <f t="shared" si="513"/>
        <v>154.26914792012039</v>
      </c>
      <c r="J2161" s="23">
        <f t="shared" si="514"/>
        <v>1.5058434890247681</v>
      </c>
      <c r="K2161" s="24">
        <f t="shared" si="515"/>
        <v>10244.699999999999</v>
      </c>
      <c r="L2161" s="24">
        <f>K2161/D2161</f>
        <v>10244.699999999999</v>
      </c>
      <c r="M2161" s="24">
        <f t="shared" si="517"/>
        <v>10244.700000000001</v>
      </c>
      <c r="N2161" s="24">
        <f t="shared" si="518"/>
        <v>10244.700000000001</v>
      </c>
    </row>
    <row r="2162" spans="1:14" ht="30" x14ac:dyDescent="0.25">
      <c r="A2162" s="85">
        <v>110</v>
      </c>
      <c r="B2162" s="1" t="s">
        <v>627</v>
      </c>
      <c r="C2162" s="21" t="s">
        <v>23</v>
      </c>
      <c r="D2162" s="26">
        <v>1</v>
      </c>
      <c r="E2162" s="63">
        <v>13096</v>
      </c>
      <c r="F2162" s="88">
        <v>13226.96</v>
      </c>
      <c r="G2162" s="100">
        <v>13489</v>
      </c>
      <c r="H2162" s="22">
        <f t="shared" si="512"/>
        <v>13270.653333333334</v>
      </c>
      <c r="I2162" s="23">
        <f t="shared" si="513"/>
        <v>200.11017098921627</v>
      </c>
      <c r="J2162" s="23">
        <f t="shared" si="514"/>
        <v>1.5079149907908298</v>
      </c>
      <c r="K2162" s="24">
        <f t="shared" si="515"/>
        <v>13270.653333333334</v>
      </c>
      <c r="L2162" s="24">
        <f t="shared" si="516"/>
        <v>13270.653333333334</v>
      </c>
      <c r="M2162" s="24">
        <f t="shared" si="517"/>
        <v>13270.65</v>
      </c>
      <c r="N2162" s="24">
        <f t="shared" si="518"/>
        <v>13270.65</v>
      </c>
    </row>
    <row r="2163" spans="1:14" ht="45" x14ac:dyDescent="0.25">
      <c r="A2163" s="85">
        <v>111</v>
      </c>
      <c r="B2163" s="1" t="s">
        <v>628</v>
      </c>
      <c r="C2163" s="21" t="s">
        <v>23</v>
      </c>
      <c r="D2163" s="26">
        <v>1</v>
      </c>
      <c r="E2163" s="63">
        <v>1478</v>
      </c>
      <c r="F2163" s="88">
        <v>1492.78</v>
      </c>
      <c r="G2163" s="100">
        <v>1522</v>
      </c>
      <c r="H2163" s="22">
        <f t="shared" si="512"/>
        <v>1497.5933333333332</v>
      </c>
      <c r="I2163" s="23">
        <f t="shared" si="513"/>
        <v>22.391429908188833</v>
      </c>
      <c r="J2163" s="23">
        <f t="shared" si="514"/>
        <v>1.4951608964731526</v>
      </c>
      <c r="K2163" s="24">
        <f t="shared" si="515"/>
        <v>1497.5933333333332</v>
      </c>
      <c r="L2163" s="24">
        <f t="shared" si="516"/>
        <v>1497.5933333333332</v>
      </c>
      <c r="M2163" s="24">
        <f t="shared" si="517"/>
        <v>1497.59</v>
      </c>
      <c r="N2163" s="24">
        <f t="shared" si="518"/>
        <v>1497.59</v>
      </c>
    </row>
    <row r="2164" spans="1:14" ht="45" x14ac:dyDescent="0.25">
      <c r="A2164" s="85">
        <v>112</v>
      </c>
      <c r="B2164" s="1" t="s">
        <v>629</v>
      </c>
      <c r="C2164" s="21" t="s">
        <v>23</v>
      </c>
      <c r="D2164" s="26">
        <v>1</v>
      </c>
      <c r="E2164" s="63">
        <v>90</v>
      </c>
      <c r="F2164" s="88">
        <v>90.9</v>
      </c>
      <c r="G2164" s="100">
        <v>93</v>
      </c>
      <c r="H2164" s="22">
        <f t="shared" si="512"/>
        <v>91.3</v>
      </c>
      <c r="I2164" s="23">
        <f t="shared" si="513"/>
        <v>1.5394804318340645</v>
      </c>
      <c r="J2164" s="23">
        <f t="shared" si="514"/>
        <v>1.6861779100044518</v>
      </c>
      <c r="K2164" s="24">
        <f t="shared" si="515"/>
        <v>91.3</v>
      </c>
      <c r="L2164" s="24">
        <f t="shared" si="516"/>
        <v>91.3</v>
      </c>
      <c r="M2164" s="24">
        <f t="shared" si="517"/>
        <v>91.3</v>
      </c>
      <c r="N2164" s="24">
        <f t="shared" si="518"/>
        <v>91.3</v>
      </c>
    </row>
    <row r="2165" spans="1:14" ht="30" x14ac:dyDescent="0.25">
      <c r="A2165" s="85">
        <v>113</v>
      </c>
      <c r="B2165" s="1" t="s">
        <v>630</v>
      </c>
      <c r="C2165" s="21" t="s">
        <v>23</v>
      </c>
      <c r="D2165" s="26">
        <v>1</v>
      </c>
      <c r="E2165" s="63">
        <v>11416</v>
      </c>
      <c r="F2165" s="88">
        <v>11530.16</v>
      </c>
      <c r="G2165" s="100">
        <v>11758</v>
      </c>
      <c r="H2165" s="22">
        <f t="shared" si="512"/>
        <v>11568.053333333335</v>
      </c>
      <c r="I2165" s="23">
        <f t="shared" si="513"/>
        <v>174.12044260606891</v>
      </c>
      <c r="J2165" s="23">
        <f t="shared" si="514"/>
        <v>1.5051836085881538</v>
      </c>
      <c r="K2165" s="24">
        <f t="shared" si="515"/>
        <v>11568.053333333335</v>
      </c>
      <c r="L2165" s="24">
        <f t="shared" si="516"/>
        <v>11568.053333333335</v>
      </c>
      <c r="M2165" s="24">
        <f t="shared" si="517"/>
        <v>11568.05</v>
      </c>
      <c r="N2165" s="24">
        <f t="shared" si="518"/>
        <v>11568.05</v>
      </c>
    </row>
    <row r="2166" spans="1:14" ht="30" x14ac:dyDescent="0.25">
      <c r="A2166" s="85">
        <v>114</v>
      </c>
      <c r="B2166" s="1" t="s">
        <v>631</v>
      </c>
      <c r="C2166" s="21" t="s">
        <v>23</v>
      </c>
      <c r="D2166" s="26">
        <v>1</v>
      </c>
      <c r="E2166" s="63">
        <v>13980</v>
      </c>
      <c r="F2166" s="88">
        <v>14119.8</v>
      </c>
      <c r="G2166" s="100">
        <v>14399</v>
      </c>
      <c r="H2166" s="22">
        <f t="shared" si="512"/>
        <v>14166.266666666668</v>
      </c>
      <c r="I2166" s="23">
        <f t="shared" si="513"/>
        <v>213.32982288778416</v>
      </c>
      <c r="J2166" s="23">
        <f t="shared" si="514"/>
        <v>1.5059000928575685</v>
      </c>
      <c r="K2166" s="24">
        <f t="shared" si="515"/>
        <v>14166.266666666668</v>
      </c>
      <c r="L2166" s="24">
        <f t="shared" si="516"/>
        <v>14166.266666666668</v>
      </c>
      <c r="M2166" s="24">
        <f>ROUND(L2166,2)</f>
        <v>14166.27</v>
      </c>
      <c r="N2166" s="24">
        <f t="shared" si="518"/>
        <v>14166.27</v>
      </c>
    </row>
    <row r="2167" spans="1:14" ht="30" x14ac:dyDescent="0.25">
      <c r="A2167" s="85">
        <v>115</v>
      </c>
      <c r="B2167" s="1" t="s">
        <v>632</v>
      </c>
      <c r="C2167" s="21" t="s">
        <v>23</v>
      </c>
      <c r="D2167" s="26">
        <v>1</v>
      </c>
      <c r="E2167" s="63">
        <v>11116</v>
      </c>
      <c r="F2167" s="88">
        <v>11227.16</v>
      </c>
      <c r="G2167" s="100">
        <v>11449</v>
      </c>
      <c r="H2167" s="22">
        <f t="shared" si="512"/>
        <v>11264.053333333335</v>
      </c>
      <c r="I2167" s="23">
        <f t="shared" si="513"/>
        <v>169.53786754979944</v>
      </c>
      <c r="J2167" s="23">
        <f t="shared" si="514"/>
        <v>1.505123089643865</v>
      </c>
      <c r="K2167" s="24">
        <f>D2167*SUM(E2167:G2167)/COLUMNS(E2167:G2167)</f>
        <v>11264.053333333335</v>
      </c>
      <c r="L2167" s="24">
        <f t="shared" si="516"/>
        <v>11264.053333333335</v>
      </c>
      <c r="M2167" s="24">
        <f t="shared" si="517"/>
        <v>11264.05</v>
      </c>
      <c r="N2167" s="24">
        <f t="shared" si="518"/>
        <v>11264.05</v>
      </c>
    </row>
    <row r="2168" spans="1:14" ht="30" x14ac:dyDescent="0.25">
      <c r="A2168" s="85">
        <v>116</v>
      </c>
      <c r="B2168" s="1" t="s">
        <v>633</v>
      </c>
      <c r="C2168" s="21" t="s">
        <v>23</v>
      </c>
      <c r="D2168" s="26">
        <v>1</v>
      </c>
      <c r="E2168" s="63">
        <v>420</v>
      </c>
      <c r="F2168" s="88">
        <v>424.2</v>
      </c>
      <c r="G2168" s="100">
        <v>433</v>
      </c>
      <c r="H2168" s="22">
        <f t="shared" si="512"/>
        <v>425.73333333333335</v>
      </c>
      <c r="I2168" s="23">
        <f t="shared" si="513"/>
        <v>6.6342545423983657</v>
      </c>
      <c r="J2168" s="23">
        <f t="shared" si="514"/>
        <v>1.558312216347878</v>
      </c>
      <c r="K2168" s="24">
        <f t="shared" si="515"/>
        <v>425.73333333333335</v>
      </c>
      <c r="L2168" s="24">
        <f t="shared" si="516"/>
        <v>425.73333333333335</v>
      </c>
      <c r="M2168" s="24">
        <f t="shared" si="517"/>
        <v>425.73</v>
      </c>
      <c r="N2168" s="24">
        <f t="shared" si="518"/>
        <v>425.73</v>
      </c>
    </row>
    <row r="2169" spans="1:14" ht="13.5" customHeight="1" x14ac:dyDescent="0.25">
      <c r="A2169" s="101" t="s">
        <v>634</v>
      </c>
      <c r="B2169" s="101"/>
      <c r="C2169" s="101"/>
      <c r="D2169" s="101"/>
      <c r="E2169" s="101"/>
      <c r="F2169" s="101"/>
      <c r="G2169" s="101"/>
      <c r="H2169" s="101"/>
      <c r="I2169" s="101"/>
      <c r="J2169" s="101"/>
      <c r="K2169" s="101"/>
      <c r="L2169" s="101"/>
      <c r="M2169" s="101"/>
      <c r="N2169" s="101"/>
    </row>
    <row r="2170" spans="1:14" ht="24" x14ac:dyDescent="0.25">
      <c r="A2170" s="85">
        <v>117</v>
      </c>
      <c r="B2170" s="3" t="s">
        <v>150</v>
      </c>
      <c r="C2170" s="21" t="s">
        <v>23</v>
      </c>
      <c r="D2170" s="26">
        <v>1</v>
      </c>
      <c r="E2170" s="63">
        <v>77656</v>
      </c>
      <c r="F2170" s="88">
        <v>78432.56</v>
      </c>
      <c r="G2170" s="100">
        <v>79986</v>
      </c>
      <c r="H2170" s="22">
        <f t="shared" si="501"/>
        <v>78691.520000000004</v>
      </c>
      <c r="I2170" s="23">
        <f t="shared" si="502"/>
        <v>1186.3895697451158</v>
      </c>
      <c r="J2170" s="23">
        <f t="shared" si="503"/>
        <v>1.5076460204925712</v>
      </c>
      <c r="K2170" s="24">
        <f>D2170*SUM(E2170:G2170)/COLUMNS(E2170:G2170)</f>
        <v>78691.520000000004</v>
      </c>
      <c r="L2170" s="24">
        <f t="shared" si="504"/>
        <v>78691.520000000004</v>
      </c>
      <c r="M2170" s="24">
        <f t="shared" si="505"/>
        <v>78691.520000000004</v>
      </c>
      <c r="N2170" s="24">
        <f t="shared" si="506"/>
        <v>78691.520000000004</v>
      </c>
    </row>
    <row r="2171" spans="1:14" ht="30" x14ac:dyDescent="0.25">
      <c r="A2171" s="85">
        <v>118</v>
      </c>
      <c r="B2171" s="3" t="s">
        <v>635</v>
      </c>
      <c r="C2171" s="21" t="s">
        <v>23</v>
      </c>
      <c r="D2171" s="26">
        <v>1</v>
      </c>
      <c r="E2171" s="63">
        <v>147900</v>
      </c>
      <c r="F2171" s="88">
        <v>149379</v>
      </c>
      <c r="G2171" s="100">
        <v>152337</v>
      </c>
      <c r="H2171" s="22">
        <f t="shared" si="501"/>
        <v>149872</v>
      </c>
      <c r="I2171" s="23">
        <f t="shared" si="502"/>
        <v>2259.209817613229</v>
      </c>
      <c r="J2171" s="23">
        <f t="shared" si="503"/>
        <v>1.5074262154460001</v>
      </c>
      <c r="K2171" s="24">
        <f>D2171*SUM(E2171:G2171)/COLUMNS(E2171:G2171)</f>
        <v>149872</v>
      </c>
      <c r="L2171" s="24">
        <f t="shared" si="504"/>
        <v>149872</v>
      </c>
      <c r="M2171" s="24">
        <f t="shared" si="505"/>
        <v>149872</v>
      </c>
      <c r="N2171" s="24">
        <f t="shared" si="506"/>
        <v>149872</v>
      </c>
    </row>
    <row r="2172" spans="1:14" ht="30" x14ac:dyDescent="0.25">
      <c r="A2172" s="85">
        <v>119</v>
      </c>
      <c r="B2172" s="3" t="s">
        <v>636</v>
      </c>
      <c r="C2172" s="21" t="s">
        <v>23</v>
      </c>
      <c r="D2172" s="26">
        <v>1</v>
      </c>
      <c r="E2172" s="63">
        <v>21090</v>
      </c>
      <c r="F2172" s="88">
        <v>21300.9</v>
      </c>
      <c r="G2172" s="100">
        <v>21723</v>
      </c>
      <c r="H2172" s="22">
        <f t="shared" si="501"/>
        <v>21371.3</v>
      </c>
      <c r="I2172" s="23">
        <f t="shared" si="502"/>
        <v>322.31873975926362</v>
      </c>
      <c r="J2172" s="23">
        <f t="shared" si="503"/>
        <v>1.5081849946389019</v>
      </c>
      <c r="K2172" s="24">
        <f t="shared" ref="K2172:K2180" si="519">D2172*SUM(E2172:G2172)/COLUMNS(E2172:G2172)</f>
        <v>21371.3</v>
      </c>
      <c r="L2172" s="24">
        <f t="shared" si="504"/>
        <v>21371.3</v>
      </c>
      <c r="M2172" s="24">
        <f t="shared" si="505"/>
        <v>21371.3</v>
      </c>
      <c r="N2172" s="24">
        <f t="shared" si="506"/>
        <v>21371.3</v>
      </c>
    </row>
    <row r="2173" spans="1:14" ht="24" x14ac:dyDescent="0.25">
      <c r="A2173" s="85">
        <v>120</v>
      </c>
      <c r="B2173" s="3" t="s">
        <v>637</v>
      </c>
      <c r="C2173" s="21" t="s">
        <v>23</v>
      </c>
      <c r="D2173" s="26">
        <v>1</v>
      </c>
      <c r="E2173" s="63">
        <v>240</v>
      </c>
      <c r="F2173" s="88">
        <v>242.4</v>
      </c>
      <c r="G2173" s="100">
        <v>247</v>
      </c>
      <c r="H2173" s="22">
        <f t="shared" si="501"/>
        <v>243.13333333333333</v>
      </c>
      <c r="I2173" s="23">
        <f t="shared" si="502"/>
        <v>3.5571524191877595</v>
      </c>
      <c r="J2173" s="23">
        <f t="shared" si="503"/>
        <v>1.4630459634717958</v>
      </c>
      <c r="K2173" s="24">
        <f t="shared" si="519"/>
        <v>243.13333333333333</v>
      </c>
      <c r="L2173" s="24">
        <f t="shared" si="504"/>
        <v>243.13333333333333</v>
      </c>
      <c r="M2173" s="24">
        <f t="shared" si="505"/>
        <v>243.13</v>
      </c>
      <c r="N2173" s="24">
        <f t="shared" si="506"/>
        <v>243.13</v>
      </c>
    </row>
    <row r="2174" spans="1:14" ht="30" x14ac:dyDescent="0.25">
      <c r="A2174" s="85">
        <v>121</v>
      </c>
      <c r="B2174" s="3" t="s">
        <v>638</v>
      </c>
      <c r="C2174" s="21" t="s">
        <v>23</v>
      </c>
      <c r="D2174" s="26">
        <v>1</v>
      </c>
      <c r="E2174" s="63">
        <v>9676</v>
      </c>
      <c r="F2174" s="88">
        <v>9772.76</v>
      </c>
      <c r="G2174" s="100">
        <v>9966</v>
      </c>
      <c r="H2174" s="22">
        <f t="shared" si="501"/>
        <v>9804.92</v>
      </c>
      <c r="I2174" s="23">
        <f t="shared" si="502"/>
        <v>147.65059837332186</v>
      </c>
      <c r="J2174" s="23">
        <f t="shared" si="503"/>
        <v>1.5058827443092024</v>
      </c>
      <c r="K2174" s="24">
        <f t="shared" si="519"/>
        <v>9804.92</v>
      </c>
      <c r="L2174" s="24">
        <f t="shared" si="504"/>
        <v>9804.92</v>
      </c>
      <c r="M2174" s="24">
        <f t="shared" si="505"/>
        <v>9804.92</v>
      </c>
      <c r="N2174" s="24">
        <f t="shared" si="506"/>
        <v>9804.92</v>
      </c>
    </row>
    <row r="2175" spans="1:14" ht="30" x14ac:dyDescent="0.25">
      <c r="A2175" s="85">
        <v>122</v>
      </c>
      <c r="B2175" s="3" t="s">
        <v>639</v>
      </c>
      <c r="C2175" s="21" t="s">
        <v>23</v>
      </c>
      <c r="D2175" s="26">
        <v>1</v>
      </c>
      <c r="E2175" s="63">
        <v>8970</v>
      </c>
      <c r="F2175" s="88">
        <v>9059.7000000000007</v>
      </c>
      <c r="G2175" s="100">
        <v>9239</v>
      </c>
      <c r="H2175" s="22">
        <f t="shared" si="501"/>
        <v>9089.5666666666675</v>
      </c>
      <c r="I2175" s="23">
        <f t="shared" si="502"/>
        <v>136.96446011039984</v>
      </c>
      <c r="J2175" s="23">
        <f t="shared" si="503"/>
        <v>1.5068315700095696</v>
      </c>
      <c r="K2175" s="24">
        <f t="shared" si="519"/>
        <v>9089.5666666666675</v>
      </c>
      <c r="L2175" s="24">
        <f t="shared" si="504"/>
        <v>9089.5666666666675</v>
      </c>
      <c r="M2175" s="24">
        <f t="shared" si="505"/>
        <v>9089.57</v>
      </c>
      <c r="N2175" s="24">
        <f t="shared" si="506"/>
        <v>9089.57</v>
      </c>
    </row>
    <row r="2176" spans="1:14" ht="30" x14ac:dyDescent="0.25">
      <c r="A2176" s="85">
        <v>123</v>
      </c>
      <c r="B2176" s="3" t="s">
        <v>640</v>
      </c>
      <c r="C2176" s="21" t="s">
        <v>23</v>
      </c>
      <c r="D2176" s="26">
        <v>1</v>
      </c>
      <c r="E2176" s="63">
        <v>5836</v>
      </c>
      <c r="F2176" s="88">
        <v>5894.36</v>
      </c>
      <c r="G2176" s="100">
        <v>6011</v>
      </c>
      <c r="H2176" s="22">
        <f t="shared" si="501"/>
        <v>5913.7866666666669</v>
      </c>
      <c r="I2176" s="23">
        <f t="shared" si="502"/>
        <v>89.102730223789095</v>
      </c>
      <c r="J2176" s="23">
        <f t="shared" si="503"/>
        <v>1.5066950373103711</v>
      </c>
      <c r="K2176" s="24">
        <f t="shared" si="519"/>
        <v>5913.7866666666669</v>
      </c>
      <c r="L2176" s="24">
        <f t="shared" si="504"/>
        <v>5913.7866666666669</v>
      </c>
      <c r="M2176" s="24">
        <f t="shared" si="505"/>
        <v>5913.79</v>
      </c>
      <c r="N2176" s="24">
        <f t="shared" si="506"/>
        <v>5913.79</v>
      </c>
    </row>
    <row r="2177" spans="1:14" ht="30" x14ac:dyDescent="0.25">
      <c r="A2177" s="85">
        <v>124</v>
      </c>
      <c r="B2177" s="3" t="s">
        <v>641</v>
      </c>
      <c r="C2177" s="21" t="s">
        <v>23</v>
      </c>
      <c r="D2177" s="26">
        <v>1</v>
      </c>
      <c r="E2177" s="63">
        <v>5836</v>
      </c>
      <c r="F2177" s="88">
        <v>5894.36</v>
      </c>
      <c r="G2177" s="100">
        <v>6011</v>
      </c>
      <c r="H2177" s="22">
        <f t="shared" si="501"/>
        <v>5913.7866666666669</v>
      </c>
      <c r="I2177" s="23">
        <f t="shared" si="502"/>
        <v>89.102730223789095</v>
      </c>
      <c r="J2177" s="23">
        <f t="shared" si="503"/>
        <v>1.5066950373103711</v>
      </c>
      <c r="K2177" s="24">
        <f t="shared" si="519"/>
        <v>5913.7866666666669</v>
      </c>
      <c r="L2177" s="24">
        <f t="shared" si="504"/>
        <v>5913.7866666666669</v>
      </c>
      <c r="M2177" s="24">
        <f t="shared" si="505"/>
        <v>5913.79</v>
      </c>
      <c r="N2177" s="24">
        <f t="shared" si="506"/>
        <v>5913.79</v>
      </c>
    </row>
    <row r="2178" spans="1:14" ht="30" x14ac:dyDescent="0.25">
      <c r="A2178" s="85">
        <v>125</v>
      </c>
      <c r="B2178" s="3" t="s">
        <v>642</v>
      </c>
      <c r="C2178" s="21" t="s">
        <v>23</v>
      </c>
      <c r="D2178" s="26">
        <v>1</v>
      </c>
      <c r="E2178" s="63">
        <v>5836</v>
      </c>
      <c r="F2178" s="88">
        <v>5894.36</v>
      </c>
      <c r="G2178" s="100">
        <v>6011</v>
      </c>
      <c r="H2178" s="22">
        <f t="shared" si="501"/>
        <v>5913.7866666666669</v>
      </c>
      <c r="I2178" s="23">
        <f t="shared" si="502"/>
        <v>89.102730223789095</v>
      </c>
      <c r="J2178" s="23">
        <f t="shared" si="503"/>
        <v>1.5066950373103711</v>
      </c>
      <c r="K2178" s="24">
        <f t="shared" si="519"/>
        <v>5913.7866666666669</v>
      </c>
      <c r="L2178" s="24">
        <f t="shared" si="504"/>
        <v>5913.7866666666669</v>
      </c>
      <c r="M2178" s="24">
        <f t="shared" si="505"/>
        <v>5913.79</v>
      </c>
      <c r="N2178" s="24">
        <f t="shared" si="506"/>
        <v>5913.79</v>
      </c>
    </row>
    <row r="2179" spans="1:14" ht="30" x14ac:dyDescent="0.25">
      <c r="A2179" s="85">
        <v>126</v>
      </c>
      <c r="B2179" s="3" t="s">
        <v>643</v>
      </c>
      <c r="C2179" s="21" t="s">
        <v>23</v>
      </c>
      <c r="D2179" s="26">
        <v>1</v>
      </c>
      <c r="E2179" s="63">
        <v>5836</v>
      </c>
      <c r="F2179" s="88">
        <v>5894.36</v>
      </c>
      <c r="G2179" s="100">
        <v>6011</v>
      </c>
      <c r="H2179" s="22">
        <f t="shared" si="501"/>
        <v>5913.7866666666669</v>
      </c>
      <c r="I2179" s="23">
        <f t="shared" si="502"/>
        <v>89.102730223789095</v>
      </c>
      <c r="J2179" s="23">
        <f t="shared" si="503"/>
        <v>1.5066950373103711</v>
      </c>
      <c r="K2179" s="24">
        <f t="shared" si="519"/>
        <v>5913.7866666666669</v>
      </c>
      <c r="L2179" s="24">
        <f t="shared" si="504"/>
        <v>5913.7866666666669</v>
      </c>
      <c r="M2179" s="24">
        <f t="shared" si="505"/>
        <v>5913.79</v>
      </c>
      <c r="N2179" s="24">
        <f t="shared" si="506"/>
        <v>5913.79</v>
      </c>
    </row>
    <row r="2180" spans="1:14" ht="30" x14ac:dyDescent="0.25">
      <c r="A2180" s="85">
        <v>127</v>
      </c>
      <c r="B2180" s="3" t="s">
        <v>644</v>
      </c>
      <c r="C2180" s="21" t="s">
        <v>23</v>
      </c>
      <c r="D2180" s="26">
        <v>1</v>
      </c>
      <c r="E2180" s="63">
        <v>5836</v>
      </c>
      <c r="F2180" s="88">
        <v>5894.36</v>
      </c>
      <c r="G2180" s="100">
        <v>6011</v>
      </c>
      <c r="H2180" s="22">
        <f t="shared" si="501"/>
        <v>5913.7866666666669</v>
      </c>
      <c r="I2180" s="23">
        <f t="shared" si="502"/>
        <v>89.102730223789095</v>
      </c>
      <c r="J2180" s="23">
        <f t="shared" si="503"/>
        <v>1.5066950373103711</v>
      </c>
      <c r="K2180" s="24">
        <f t="shared" si="519"/>
        <v>5913.7866666666669</v>
      </c>
      <c r="L2180" s="24">
        <f t="shared" si="504"/>
        <v>5913.7866666666669</v>
      </c>
      <c r="M2180" s="24">
        <f t="shared" si="505"/>
        <v>5913.79</v>
      </c>
      <c r="N2180" s="24">
        <f t="shared" si="506"/>
        <v>5913.79</v>
      </c>
    </row>
    <row r="2181" spans="1:14" ht="30" x14ac:dyDescent="0.25">
      <c r="A2181" s="85">
        <v>128</v>
      </c>
      <c r="B2181" s="3" t="s">
        <v>645</v>
      </c>
      <c r="C2181" s="21" t="s">
        <v>23</v>
      </c>
      <c r="D2181" s="70">
        <v>1</v>
      </c>
      <c r="E2181" s="63">
        <v>5836</v>
      </c>
      <c r="F2181" s="88">
        <v>5894.36</v>
      </c>
      <c r="G2181" s="100">
        <v>6011</v>
      </c>
      <c r="H2181" s="22">
        <f t="shared" si="501"/>
        <v>5913.7866666666669</v>
      </c>
      <c r="I2181" s="23">
        <f t="shared" si="502"/>
        <v>89.102730223789095</v>
      </c>
      <c r="J2181" s="23">
        <f t="shared" si="503"/>
        <v>1.5066950373103711</v>
      </c>
      <c r="K2181" s="24">
        <f t="shared" ref="K2181:K2190" si="520">D2181*SUM(E2181:G2181)/COLUMNS(E2181:G2181)</f>
        <v>5913.7866666666669</v>
      </c>
      <c r="L2181" s="24">
        <f t="shared" si="504"/>
        <v>5913.7866666666669</v>
      </c>
      <c r="M2181" s="24">
        <f t="shared" si="505"/>
        <v>5913.79</v>
      </c>
      <c r="N2181" s="24">
        <f t="shared" si="506"/>
        <v>5913.79</v>
      </c>
    </row>
    <row r="2182" spans="1:14" ht="30" x14ac:dyDescent="0.25">
      <c r="A2182" s="85">
        <v>129</v>
      </c>
      <c r="B2182" s="3" t="s">
        <v>646</v>
      </c>
      <c r="C2182" s="21" t="s">
        <v>23</v>
      </c>
      <c r="D2182" s="26">
        <v>1</v>
      </c>
      <c r="E2182" s="63">
        <v>6480</v>
      </c>
      <c r="F2182" s="88">
        <v>6544.8</v>
      </c>
      <c r="G2182" s="100">
        <v>6674</v>
      </c>
      <c r="H2182" s="22">
        <f t="shared" si="501"/>
        <v>6566.2666666666664</v>
      </c>
      <c r="I2182" s="23">
        <f t="shared" si="502"/>
        <v>98.765446049381708</v>
      </c>
      <c r="J2182" s="23">
        <f t="shared" si="503"/>
        <v>1.5041339479975691</v>
      </c>
      <c r="K2182" s="24">
        <f t="shared" si="520"/>
        <v>6566.2666666666664</v>
      </c>
      <c r="L2182" s="24">
        <f t="shared" si="504"/>
        <v>6566.2666666666664</v>
      </c>
      <c r="M2182" s="24">
        <f t="shared" si="505"/>
        <v>6566.27</v>
      </c>
      <c r="N2182" s="24">
        <f t="shared" si="506"/>
        <v>6566.27</v>
      </c>
    </row>
    <row r="2183" spans="1:14" ht="30" x14ac:dyDescent="0.25">
      <c r="A2183" s="85">
        <v>130</v>
      </c>
      <c r="B2183" s="3" t="s">
        <v>647</v>
      </c>
      <c r="C2183" s="21" t="s">
        <v>23</v>
      </c>
      <c r="D2183" s="26">
        <v>1</v>
      </c>
      <c r="E2183" s="63">
        <v>3720</v>
      </c>
      <c r="F2183" s="88">
        <v>3757.2</v>
      </c>
      <c r="G2183" s="100">
        <v>3832</v>
      </c>
      <c r="H2183" s="22">
        <f t="shared" si="501"/>
        <v>3769.7333333333336</v>
      </c>
      <c r="I2183" s="23">
        <f t="shared" si="502"/>
        <v>57.042206595935042</v>
      </c>
      <c r="J2183" s="23">
        <f t="shared" si="503"/>
        <v>1.513162909735482</v>
      </c>
      <c r="K2183" s="24">
        <f t="shared" si="520"/>
        <v>3769.7333333333336</v>
      </c>
      <c r="L2183" s="24">
        <f t="shared" si="504"/>
        <v>3769.7333333333336</v>
      </c>
      <c r="M2183" s="24">
        <f t="shared" si="505"/>
        <v>3769.73</v>
      </c>
      <c r="N2183" s="24">
        <f t="shared" si="506"/>
        <v>3769.73</v>
      </c>
    </row>
    <row r="2184" spans="1:14" ht="24" x14ac:dyDescent="0.25">
      <c r="A2184" s="85">
        <v>131</v>
      </c>
      <c r="B2184" s="3" t="s">
        <v>648</v>
      </c>
      <c r="C2184" s="21" t="s">
        <v>23</v>
      </c>
      <c r="D2184" s="26">
        <v>1</v>
      </c>
      <c r="E2184" s="63">
        <v>1006</v>
      </c>
      <c r="F2184" s="88">
        <v>1016.06</v>
      </c>
      <c r="G2184" s="100">
        <v>1036</v>
      </c>
      <c r="H2184" s="22">
        <f t="shared" si="501"/>
        <v>1019.3533333333334</v>
      </c>
      <c r="I2184" s="23">
        <f t="shared" si="502"/>
        <v>15.26874367239602</v>
      </c>
      <c r="J2184" s="23">
        <f t="shared" si="503"/>
        <v>1.4978852938525751</v>
      </c>
      <c r="K2184" s="24">
        <f t="shared" si="520"/>
        <v>1019.3533333333334</v>
      </c>
      <c r="L2184" s="24">
        <f t="shared" si="504"/>
        <v>1019.3533333333334</v>
      </c>
      <c r="M2184" s="24">
        <f t="shared" si="505"/>
        <v>1019.35</v>
      </c>
      <c r="N2184" s="24">
        <f t="shared" si="506"/>
        <v>1019.35</v>
      </c>
    </row>
    <row r="2185" spans="1:14" ht="30" x14ac:dyDescent="0.25">
      <c r="A2185" s="85">
        <v>132</v>
      </c>
      <c r="B2185" s="3" t="s">
        <v>649</v>
      </c>
      <c r="C2185" s="21" t="s">
        <v>23</v>
      </c>
      <c r="D2185" s="26">
        <v>1</v>
      </c>
      <c r="E2185" s="63">
        <v>3646</v>
      </c>
      <c r="F2185" s="88">
        <v>3682.46</v>
      </c>
      <c r="G2185" s="100">
        <v>3755</v>
      </c>
      <c r="H2185" s="22">
        <f t="shared" si="501"/>
        <v>3694.4866666666662</v>
      </c>
      <c r="I2185" s="23">
        <f t="shared" si="502"/>
        <v>55.486309422535335</v>
      </c>
      <c r="J2185" s="23">
        <f t="shared" si="503"/>
        <v>1.5018679028715403</v>
      </c>
      <c r="K2185" s="24">
        <f t="shared" si="520"/>
        <v>3694.4866666666662</v>
      </c>
      <c r="L2185" s="24">
        <f t="shared" si="504"/>
        <v>3694.4866666666662</v>
      </c>
      <c r="M2185" s="24">
        <f t="shared" si="505"/>
        <v>3694.49</v>
      </c>
      <c r="N2185" s="24">
        <f t="shared" si="506"/>
        <v>3694.49</v>
      </c>
    </row>
    <row r="2186" spans="1:14" ht="30" x14ac:dyDescent="0.25">
      <c r="A2186" s="85">
        <v>133</v>
      </c>
      <c r="B2186" s="3" t="s">
        <v>650</v>
      </c>
      <c r="C2186" s="21" t="s">
        <v>23</v>
      </c>
      <c r="D2186" s="26">
        <v>1</v>
      </c>
      <c r="E2186" s="63">
        <v>3840</v>
      </c>
      <c r="F2186" s="88">
        <v>3878.4</v>
      </c>
      <c r="G2186" s="100">
        <v>3955</v>
      </c>
      <c r="H2186" s="22">
        <f t="shared" si="501"/>
        <v>3891.1333333333332</v>
      </c>
      <c r="I2186" s="23">
        <f t="shared" si="502"/>
        <v>58.547872150346606</v>
      </c>
      <c r="J2186" s="23">
        <f t="shared" si="503"/>
        <v>1.5046483154097334</v>
      </c>
      <c r="K2186" s="24">
        <f t="shared" si="520"/>
        <v>3891.1333333333332</v>
      </c>
      <c r="L2186" s="24">
        <f t="shared" si="504"/>
        <v>3891.1333333333332</v>
      </c>
      <c r="M2186" s="24">
        <f t="shared" si="505"/>
        <v>3891.13</v>
      </c>
      <c r="N2186" s="24">
        <f t="shared" si="506"/>
        <v>3891.13</v>
      </c>
    </row>
    <row r="2187" spans="1:14" ht="60" x14ac:dyDescent="0.25">
      <c r="A2187" s="85">
        <v>134</v>
      </c>
      <c r="B2187" s="3" t="s">
        <v>651</v>
      </c>
      <c r="C2187" s="21" t="s">
        <v>23</v>
      </c>
      <c r="D2187" s="26">
        <v>1</v>
      </c>
      <c r="E2187" s="63">
        <v>196</v>
      </c>
      <c r="F2187" s="88">
        <v>197.96</v>
      </c>
      <c r="G2187" s="100">
        <v>202</v>
      </c>
      <c r="H2187" s="22">
        <f t="shared" si="501"/>
        <v>198.65333333333334</v>
      </c>
      <c r="I2187" s="23">
        <f t="shared" si="502"/>
        <v>3.059498869640799</v>
      </c>
      <c r="J2187" s="23">
        <f t="shared" si="503"/>
        <v>1.540119573280488</v>
      </c>
      <c r="K2187" s="24">
        <f t="shared" si="520"/>
        <v>198.65333333333334</v>
      </c>
      <c r="L2187" s="24">
        <f t="shared" si="504"/>
        <v>198.65333333333334</v>
      </c>
      <c r="M2187" s="24">
        <f t="shared" si="505"/>
        <v>198.65</v>
      </c>
      <c r="N2187" s="24">
        <f t="shared" si="506"/>
        <v>198.65</v>
      </c>
    </row>
    <row r="2188" spans="1:14" ht="24" x14ac:dyDescent="0.25">
      <c r="A2188" s="85">
        <v>135</v>
      </c>
      <c r="B2188" s="3" t="s">
        <v>158</v>
      </c>
      <c r="C2188" s="21" t="s">
        <v>23</v>
      </c>
      <c r="D2188" s="26">
        <v>1</v>
      </c>
      <c r="E2188" s="63">
        <v>18480</v>
      </c>
      <c r="F2188" s="88">
        <v>18664.8</v>
      </c>
      <c r="G2188" s="100">
        <v>19034</v>
      </c>
      <c r="H2188" s="22">
        <f t="shared" si="501"/>
        <v>18726.266666666666</v>
      </c>
      <c r="I2188" s="23">
        <f t="shared" si="502"/>
        <v>282.06845504829738</v>
      </c>
      <c r="J2188" s="23">
        <f t="shared" si="503"/>
        <v>1.5062716988345997</v>
      </c>
      <c r="K2188" s="24">
        <f t="shared" si="520"/>
        <v>18726.266666666666</v>
      </c>
      <c r="L2188" s="24">
        <f t="shared" si="504"/>
        <v>18726.266666666666</v>
      </c>
      <c r="M2188" s="24">
        <f t="shared" si="505"/>
        <v>18726.27</v>
      </c>
      <c r="N2188" s="24">
        <f t="shared" si="506"/>
        <v>18726.27</v>
      </c>
    </row>
    <row r="2189" spans="1:14" ht="24" x14ac:dyDescent="0.25">
      <c r="A2189" s="85">
        <v>136</v>
      </c>
      <c r="B2189" s="3" t="s">
        <v>652</v>
      </c>
      <c r="C2189" s="21" t="s">
        <v>23</v>
      </c>
      <c r="D2189" s="26">
        <v>1</v>
      </c>
      <c r="E2189" s="63">
        <v>1066</v>
      </c>
      <c r="F2189" s="88">
        <v>1076.6600000000001</v>
      </c>
      <c r="G2189" s="100">
        <v>1098</v>
      </c>
      <c r="H2189" s="22">
        <f t="shared" si="501"/>
        <v>1080.22</v>
      </c>
      <c r="I2189" s="23">
        <f t="shared" si="502"/>
        <v>16.29433030228612</v>
      </c>
      <c r="J2189" s="23">
        <f t="shared" si="503"/>
        <v>1.5084270150789765</v>
      </c>
      <c r="K2189" s="24">
        <f t="shared" si="520"/>
        <v>1080.22</v>
      </c>
      <c r="L2189" s="24">
        <f t="shared" si="504"/>
        <v>1080.22</v>
      </c>
      <c r="M2189" s="24">
        <f t="shared" si="505"/>
        <v>1080.22</v>
      </c>
      <c r="N2189" s="24">
        <f t="shared" si="506"/>
        <v>1080.22</v>
      </c>
    </row>
    <row r="2190" spans="1:14" ht="24" x14ac:dyDescent="0.25">
      <c r="A2190" s="85">
        <v>137</v>
      </c>
      <c r="B2190" s="3" t="s">
        <v>653</v>
      </c>
      <c r="C2190" s="21" t="s">
        <v>23</v>
      </c>
      <c r="D2190" s="26">
        <v>1</v>
      </c>
      <c r="E2190" s="63">
        <v>25050</v>
      </c>
      <c r="F2190" s="88">
        <v>25300.5</v>
      </c>
      <c r="G2190" s="100">
        <v>25802</v>
      </c>
      <c r="H2190" s="22">
        <f t="shared" si="501"/>
        <v>25384.166666666668</v>
      </c>
      <c r="I2190" s="23">
        <f t="shared" si="502"/>
        <v>382.91785455020675</v>
      </c>
      <c r="J2190" s="23">
        <f t="shared" si="503"/>
        <v>1.5084909407447165</v>
      </c>
      <c r="K2190" s="24">
        <f t="shared" si="520"/>
        <v>25384.166666666668</v>
      </c>
      <c r="L2190" s="24">
        <f t="shared" si="504"/>
        <v>25384.166666666668</v>
      </c>
      <c r="M2190" s="24">
        <f t="shared" si="505"/>
        <v>25384.17</v>
      </c>
      <c r="N2190" s="24">
        <f t="shared" si="506"/>
        <v>25384.17</v>
      </c>
    </row>
    <row r="2191" spans="1:14" ht="30" x14ac:dyDescent="0.25">
      <c r="A2191" s="85">
        <v>138</v>
      </c>
      <c r="B2191" s="3" t="s">
        <v>654</v>
      </c>
      <c r="C2191" s="21" t="s">
        <v>23</v>
      </c>
      <c r="D2191" s="26">
        <v>1</v>
      </c>
      <c r="E2191" s="63">
        <v>43110</v>
      </c>
      <c r="F2191" s="88">
        <v>43541.1</v>
      </c>
      <c r="G2191" s="100">
        <v>44403</v>
      </c>
      <c r="H2191" s="22">
        <f t="shared" si="501"/>
        <v>43684.700000000004</v>
      </c>
      <c r="I2191" s="23">
        <f t="shared" si="502"/>
        <v>658.35246638863612</v>
      </c>
      <c r="J2191" s="23">
        <f t="shared" si="503"/>
        <v>1.507055024730938</v>
      </c>
      <c r="K2191" s="24">
        <f t="shared" ref="K2191:K2199" si="521">D2191*SUM(E2191:G2191)/COLUMNS(E2191:G2191)</f>
        <v>43684.700000000004</v>
      </c>
      <c r="L2191" s="24">
        <f t="shared" si="504"/>
        <v>43684.700000000004</v>
      </c>
      <c r="M2191" s="24">
        <f t="shared" si="505"/>
        <v>43684.7</v>
      </c>
      <c r="N2191" s="24">
        <f t="shared" si="506"/>
        <v>43684.7</v>
      </c>
    </row>
    <row r="2192" spans="1:14" ht="13.5" customHeight="1" x14ac:dyDescent="0.25">
      <c r="A2192" s="101" t="s">
        <v>655</v>
      </c>
      <c r="B2192" s="101"/>
      <c r="C2192" s="101"/>
      <c r="D2192" s="101"/>
      <c r="E2192" s="101"/>
      <c r="F2192" s="101"/>
      <c r="G2192" s="101"/>
      <c r="H2192" s="101"/>
      <c r="I2192" s="101"/>
      <c r="J2192" s="101"/>
      <c r="K2192" s="101"/>
      <c r="L2192" s="101"/>
      <c r="M2192" s="101"/>
      <c r="N2192" s="101"/>
    </row>
    <row r="2193" spans="1:14" ht="24" x14ac:dyDescent="0.25">
      <c r="A2193" s="85">
        <v>139</v>
      </c>
      <c r="B2193" s="5" t="s">
        <v>193</v>
      </c>
      <c r="C2193" s="21" t="s">
        <v>23</v>
      </c>
      <c r="D2193" s="26">
        <v>1</v>
      </c>
      <c r="E2193" s="63">
        <v>28440</v>
      </c>
      <c r="F2193" s="88">
        <v>28724.400000000001</v>
      </c>
      <c r="G2193" s="100">
        <v>29293</v>
      </c>
      <c r="H2193" s="22">
        <f t="shared" si="501"/>
        <v>28819.133333333331</v>
      </c>
      <c r="I2193" s="23">
        <f t="shared" si="502"/>
        <v>434.319068581306</v>
      </c>
      <c r="J2193" s="23">
        <f t="shared" si="503"/>
        <v>1.5070511092675909</v>
      </c>
      <c r="K2193" s="24">
        <f t="shared" si="521"/>
        <v>28819.133333333331</v>
      </c>
      <c r="L2193" s="24">
        <f t="shared" si="504"/>
        <v>28819.133333333331</v>
      </c>
      <c r="M2193" s="24">
        <f t="shared" si="505"/>
        <v>28819.13</v>
      </c>
      <c r="N2193" s="24">
        <f t="shared" si="506"/>
        <v>28819.13</v>
      </c>
    </row>
    <row r="2194" spans="1:14" ht="24" x14ac:dyDescent="0.25">
      <c r="A2194" s="85">
        <v>140</v>
      </c>
      <c r="B2194" s="5" t="s">
        <v>194</v>
      </c>
      <c r="C2194" s="21" t="s">
        <v>23</v>
      </c>
      <c r="D2194" s="26">
        <v>1</v>
      </c>
      <c r="E2194" s="63">
        <v>690</v>
      </c>
      <c r="F2194" s="88">
        <v>696.9</v>
      </c>
      <c r="G2194" s="100">
        <v>711</v>
      </c>
      <c r="H2194" s="22">
        <f t="shared" si="501"/>
        <v>699.30000000000007</v>
      </c>
      <c r="I2194" s="23">
        <f t="shared" si="502"/>
        <v>10.703737664946766</v>
      </c>
      <c r="J2194" s="23">
        <f t="shared" si="503"/>
        <v>1.5306360167234043</v>
      </c>
      <c r="K2194" s="24">
        <f t="shared" si="521"/>
        <v>699.30000000000007</v>
      </c>
      <c r="L2194" s="24">
        <f t="shared" si="504"/>
        <v>699.30000000000007</v>
      </c>
      <c r="M2194" s="24">
        <f t="shared" si="505"/>
        <v>699.3</v>
      </c>
      <c r="N2194" s="24">
        <f t="shared" si="506"/>
        <v>699.3</v>
      </c>
    </row>
    <row r="2195" spans="1:14" ht="13.5" customHeight="1" x14ac:dyDescent="0.25">
      <c r="A2195" s="101" t="s">
        <v>656</v>
      </c>
      <c r="B2195" s="101"/>
      <c r="C2195" s="101"/>
      <c r="D2195" s="101"/>
      <c r="E2195" s="101"/>
      <c r="F2195" s="101"/>
      <c r="G2195" s="101"/>
      <c r="H2195" s="101"/>
      <c r="I2195" s="101"/>
      <c r="J2195" s="101"/>
      <c r="K2195" s="101"/>
      <c r="L2195" s="101"/>
      <c r="M2195" s="101"/>
      <c r="N2195" s="101"/>
    </row>
    <row r="2196" spans="1:14" ht="24" x14ac:dyDescent="0.25">
      <c r="A2196" s="85">
        <v>141</v>
      </c>
      <c r="B2196" s="31" t="s">
        <v>551</v>
      </c>
      <c r="C2196" s="21" t="s">
        <v>23</v>
      </c>
      <c r="D2196" s="26">
        <v>1</v>
      </c>
      <c r="E2196" s="63">
        <v>58710</v>
      </c>
      <c r="F2196" s="88">
        <v>59297.1</v>
      </c>
      <c r="G2196" s="100">
        <v>60471</v>
      </c>
      <c r="H2196" s="22">
        <f t="shared" si="501"/>
        <v>59492.700000000004</v>
      </c>
      <c r="I2196" s="23">
        <f t="shared" si="502"/>
        <v>896.64640187757414</v>
      </c>
      <c r="J2196" s="23">
        <f t="shared" si="503"/>
        <v>1.5071536539400197</v>
      </c>
      <c r="K2196" s="24">
        <f t="shared" si="521"/>
        <v>59492.700000000004</v>
      </c>
      <c r="L2196" s="24">
        <f t="shared" si="504"/>
        <v>59492.700000000004</v>
      </c>
      <c r="M2196" s="24">
        <f t="shared" si="505"/>
        <v>59492.7</v>
      </c>
      <c r="N2196" s="24">
        <f t="shared" si="506"/>
        <v>59492.7</v>
      </c>
    </row>
    <row r="2197" spans="1:14" ht="24" x14ac:dyDescent="0.25">
      <c r="A2197" s="85">
        <v>142</v>
      </c>
      <c r="B2197" s="31" t="s">
        <v>174</v>
      </c>
      <c r="C2197" s="21" t="s">
        <v>23</v>
      </c>
      <c r="D2197" s="26">
        <v>1</v>
      </c>
      <c r="E2197" s="63">
        <v>10456</v>
      </c>
      <c r="F2197" s="88">
        <v>10560.56</v>
      </c>
      <c r="G2197" s="100">
        <v>10770</v>
      </c>
      <c r="H2197" s="22">
        <f t="shared" si="501"/>
        <v>10595.519999999999</v>
      </c>
      <c r="I2197" s="23">
        <f t="shared" si="502"/>
        <v>159.8926239699631</v>
      </c>
      <c r="J2197" s="23">
        <f t="shared" si="503"/>
        <v>1.5090587717258155</v>
      </c>
      <c r="K2197" s="24">
        <f t="shared" si="521"/>
        <v>10595.519999999999</v>
      </c>
      <c r="L2197" s="24">
        <f t="shared" si="504"/>
        <v>10595.519999999999</v>
      </c>
      <c r="M2197" s="24">
        <f t="shared" si="505"/>
        <v>10595.52</v>
      </c>
      <c r="N2197" s="24">
        <f t="shared" si="506"/>
        <v>10595.52</v>
      </c>
    </row>
    <row r="2198" spans="1:14" ht="24" x14ac:dyDescent="0.25">
      <c r="A2198" s="85">
        <v>143</v>
      </c>
      <c r="B2198" s="31" t="s">
        <v>175</v>
      </c>
      <c r="C2198" s="21" t="s">
        <v>23</v>
      </c>
      <c r="D2198" s="26">
        <v>1</v>
      </c>
      <c r="E2198" s="63">
        <v>16650</v>
      </c>
      <c r="F2198" s="88">
        <v>16816.5</v>
      </c>
      <c r="G2198" s="100">
        <v>17150</v>
      </c>
      <c r="H2198" s="22">
        <f t="shared" si="501"/>
        <v>16872.166666666668</v>
      </c>
      <c r="I2198" s="23">
        <f t="shared" si="502"/>
        <v>254.60574096695726</v>
      </c>
      <c r="J2198" s="23">
        <f t="shared" si="503"/>
        <v>1.5090281289715246</v>
      </c>
      <c r="K2198" s="24">
        <f t="shared" si="521"/>
        <v>16872.166666666668</v>
      </c>
      <c r="L2198" s="24">
        <f t="shared" si="504"/>
        <v>16872.166666666668</v>
      </c>
      <c r="M2198" s="24">
        <f t="shared" si="505"/>
        <v>16872.169999999998</v>
      </c>
      <c r="N2198" s="24">
        <f t="shared" si="506"/>
        <v>16872.169999999998</v>
      </c>
    </row>
    <row r="2199" spans="1:14" ht="24" x14ac:dyDescent="0.25">
      <c r="A2199" s="85">
        <v>144</v>
      </c>
      <c r="B2199" s="31" t="s">
        <v>176</v>
      </c>
      <c r="C2199" s="21" t="s">
        <v>23</v>
      </c>
      <c r="D2199" s="26">
        <v>1</v>
      </c>
      <c r="E2199" s="63">
        <v>5880</v>
      </c>
      <c r="F2199" s="88">
        <v>5938.8</v>
      </c>
      <c r="G2199" s="100">
        <v>6056</v>
      </c>
      <c r="H2199" s="22">
        <f t="shared" si="501"/>
        <v>5958.2666666666664</v>
      </c>
      <c r="I2199" s="23">
        <f t="shared" si="502"/>
        <v>89.600297618553313</v>
      </c>
      <c r="J2199" s="23">
        <f t="shared" si="503"/>
        <v>1.5037980444853085</v>
      </c>
      <c r="K2199" s="24">
        <f t="shared" si="521"/>
        <v>5958.2666666666664</v>
      </c>
      <c r="L2199" s="24">
        <f t="shared" si="504"/>
        <v>5958.2666666666664</v>
      </c>
      <c r="M2199" s="24">
        <f t="shared" si="505"/>
        <v>5958.27</v>
      </c>
      <c r="N2199" s="24">
        <f t="shared" si="506"/>
        <v>5958.27</v>
      </c>
    </row>
    <row r="2200" spans="1:14" ht="24" x14ac:dyDescent="0.25">
      <c r="A2200" s="85">
        <v>145</v>
      </c>
      <c r="B2200" s="31" t="s">
        <v>178</v>
      </c>
      <c r="C2200" s="21" t="s">
        <v>23</v>
      </c>
      <c r="D2200" s="26">
        <v>1</v>
      </c>
      <c r="E2200" s="63">
        <v>1290</v>
      </c>
      <c r="F2200" s="88">
        <v>1302.9000000000001</v>
      </c>
      <c r="G2200" s="100">
        <v>1329</v>
      </c>
      <c r="H2200" s="22">
        <f t="shared" si="501"/>
        <v>1307.3</v>
      </c>
      <c r="I2200" s="23">
        <f t="shared" si="502"/>
        <v>19.868819793837773</v>
      </c>
      <c r="J2200" s="23">
        <f t="shared" si="503"/>
        <v>1.5198362880622485</v>
      </c>
      <c r="K2200" s="24">
        <f t="shared" ref="K2200:K2205" si="522">D2200*SUM(E2200:G2200)/COLUMNS(E2200:G2200)</f>
        <v>1307.3</v>
      </c>
      <c r="L2200" s="24">
        <f t="shared" si="504"/>
        <v>1307.3</v>
      </c>
      <c r="M2200" s="24">
        <f t="shared" si="505"/>
        <v>1307.3</v>
      </c>
      <c r="N2200" s="24">
        <f t="shared" si="506"/>
        <v>1307.3</v>
      </c>
    </row>
    <row r="2201" spans="1:14" ht="30" x14ac:dyDescent="0.25">
      <c r="A2201" s="85">
        <v>146</v>
      </c>
      <c r="B2201" s="31" t="s">
        <v>179</v>
      </c>
      <c r="C2201" s="21" t="s">
        <v>23</v>
      </c>
      <c r="D2201" s="26">
        <v>1</v>
      </c>
      <c r="E2201" s="63">
        <v>1590</v>
      </c>
      <c r="F2201" s="88">
        <v>1605.9</v>
      </c>
      <c r="G2201" s="100">
        <v>1638</v>
      </c>
      <c r="H2201" s="22">
        <f t="shared" si="501"/>
        <v>1611.3</v>
      </c>
      <c r="I2201" s="23">
        <f t="shared" si="502"/>
        <v>24.451380329134782</v>
      </c>
      <c r="J2201" s="23">
        <f t="shared" si="503"/>
        <v>1.517493969411952</v>
      </c>
      <c r="K2201" s="24">
        <f t="shared" si="522"/>
        <v>1611.3</v>
      </c>
      <c r="L2201" s="24">
        <f t="shared" si="504"/>
        <v>1611.3</v>
      </c>
      <c r="M2201" s="24">
        <f t="shared" si="505"/>
        <v>1611.3</v>
      </c>
      <c r="N2201" s="24">
        <f t="shared" si="506"/>
        <v>1611.3</v>
      </c>
    </row>
    <row r="2202" spans="1:14" ht="24" x14ac:dyDescent="0.25">
      <c r="A2202" s="85">
        <v>147</v>
      </c>
      <c r="B2202" s="31" t="s">
        <v>180</v>
      </c>
      <c r="C2202" s="21" t="s">
        <v>23</v>
      </c>
      <c r="D2202" s="26">
        <v>1</v>
      </c>
      <c r="E2202" s="63">
        <v>5310</v>
      </c>
      <c r="F2202" s="88">
        <v>5363.1</v>
      </c>
      <c r="G2202" s="100">
        <v>5469</v>
      </c>
      <c r="H2202" s="22">
        <f t="shared" si="501"/>
        <v>5380.7</v>
      </c>
      <c r="I2202" s="23">
        <f t="shared" si="502"/>
        <v>80.947946237072586</v>
      </c>
      <c r="J2202" s="23">
        <f t="shared" si="503"/>
        <v>1.5044129246579923</v>
      </c>
      <c r="K2202" s="24">
        <f t="shared" si="522"/>
        <v>5380.7</v>
      </c>
      <c r="L2202" s="24">
        <f t="shared" si="504"/>
        <v>5380.7</v>
      </c>
      <c r="M2202" s="24">
        <f t="shared" si="505"/>
        <v>5380.7</v>
      </c>
      <c r="N2202" s="24">
        <f t="shared" si="506"/>
        <v>5380.7</v>
      </c>
    </row>
    <row r="2203" spans="1:14" ht="30" x14ac:dyDescent="0.25">
      <c r="A2203" s="85">
        <v>148</v>
      </c>
      <c r="B2203" s="31" t="s">
        <v>181</v>
      </c>
      <c r="C2203" s="21" t="s">
        <v>23</v>
      </c>
      <c r="D2203" s="26">
        <v>1</v>
      </c>
      <c r="E2203" s="63">
        <v>360</v>
      </c>
      <c r="F2203" s="88">
        <v>363.6</v>
      </c>
      <c r="G2203" s="100">
        <v>371</v>
      </c>
      <c r="H2203" s="22">
        <f t="shared" si="501"/>
        <v>364.86666666666662</v>
      </c>
      <c r="I2203" s="23">
        <f t="shared" si="502"/>
        <v>5.6083271421461589</v>
      </c>
      <c r="J2203" s="23">
        <f t="shared" si="503"/>
        <v>1.537089478022883</v>
      </c>
      <c r="K2203" s="24">
        <f t="shared" si="522"/>
        <v>364.86666666666662</v>
      </c>
      <c r="L2203" s="24">
        <f t="shared" si="504"/>
        <v>364.86666666666662</v>
      </c>
      <c r="M2203" s="24">
        <f t="shared" si="505"/>
        <v>364.87</v>
      </c>
      <c r="N2203" s="24">
        <f t="shared" si="506"/>
        <v>364.87</v>
      </c>
    </row>
    <row r="2204" spans="1:14" ht="24" x14ac:dyDescent="0.25">
      <c r="A2204" s="85">
        <v>149</v>
      </c>
      <c r="B2204" s="31" t="s">
        <v>182</v>
      </c>
      <c r="C2204" s="21" t="s">
        <v>23</v>
      </c>
      <c r="D2204" s="26">
        <v>1</v>
      </c>
      <c r="E2204" s="63">
        <v>3136</v>
      </c>
      <c r="F2204" s="88">
        <v>3167.36</v>
      </c>
      <c r="G2204" s="100">
        <v>3230</v>
      </c>
      <c r="H2204" s="22">
        <f t="shared" si="501"/>
        <v>3177.7866666666669</v>
      </c>
      <c r="I2204" s="23">
        <f t="shared" si="502"/>
        <v>47.859550074497484</v>
      </c>
      <c r="J2204" s="23">
        <f t="shared" si="503"/>
        <v>1.5060655448183269</v>
      </c>
      <c r="K2204" s="24">
        <f t="shared" si="522"/>
        <v>3177.7866666666669</v>
      </c>
      <c r="L2204" s="24">
        <f t="shared" si="504"/>
        <v>3177.7866666666669</v>
      </c>
      <c r="M2204" s="24">
        <f t="shared" si="505"/>
        <v>3177.79</v>
      </c>
      <c r="N2204" s="24">
        <f t="shared" si="506"/>
        <v>3177.79</v>
      </c>
    </row>
    <row r="2205" spans="1:14" ht="24" x14ac:dyDescent="0.25">
      <c r="A2205" s="85">
        <v>150</v>
      </c>
      <c r="B2205" s="31" t="s">
        <v>548</v>
      </c>
      <c r="C2205" s="21" t="s">
        <v>23</v>
      </c>
      <c r="D2205" s="26">
        <v>1</v>
      </c>
      <c r="E2205" s="63">
        <v>18496</v>
      </c>
      <c r="F2205" s="88">
        <v>18680.96</v>
      </c>
      <c r="G2205" s="100">
        <v>19051</v>
      </c>
      <c r="H2205" s="22">
        <f t="shared" si="501"/>
        <v>18742.653333333332</v>
      </c>
      <c r="I2205" s="23">
        <f t="shared" si="502"/>
        <v>282.59653312334422</v>
      </c>
      <c r="J2205" s="23">
        <f t="shared" si="503"/>
        <v>1.507772288679925</v>
      </c>
      <c r="K2205" s="24">
        <f t="shared" si="522"/>
        <v>18742.653333333332</v>
      </c>
      <c r="L2205" s="24">
        <f t="shared" si="504"/>
        <v>18742.653333333332</v>
      </c>
      <c r="M2205" s="24">
        <f t="shared" si="505"/>
        <v>18742.650000000001</v>
      </c>
      <c r="N2205" s="24">
        <f t="shared" si="506"/>
        <v>18742.650000000001</v>
      </c>
    </row>
    <row r="2206" spans="1:14" ht="24" x14ac:dyDescent="0.25">
      <c r="A2206" s="85">
        <v>151</v>
      </c>
      <c r="B2206" s="31" t="s">
        <v>183</v>
      </c>
      <c r="C2206" s="21" t="s">
        <v>23</v>
      </c>
      <c r="D2206" s="26">
        <v>1</v>
      </c>
      <c r="E2206" s="63">
        <v>14356</v>
      </c>
      <c r="F2206" s="88">
        <v>14499.56</v>
      </c>
      <c r="G2206" s="100">
        <v>14787</v>
      </c>
      <c r="H2206" s="22">
        <f t="shared" si="501"/>
        <v>14547.519999999999</v>
      </c>
      <c r="I2206" s="23">
        <f t="shared" si="502"/>
        <v>219.46610490005062</v>
      </c>
      <c r="J2206" s="23">
        <f t="shared" si="503"/>
        <v>1.5086152478226573</v>
      </c>
      <c r="K2206" s="24">
        <f t="shared" ref="K2206:K2222" si="523">D2206*SUM(E2206:G2206)/COLUMNS(E2206:G2206)</f>
        <v>14547.519999999999</v>
      </c>
      <c r="L2206" s="24">
        <f t="shared" si="504"/>
        <v>14547.519999999999</v>
      </c>
      <c r="M2206" s="24">
        <f t="shared" si="505"/>
        <v>14547.52</v>
      </c>
      <c r="N2206" s="24">
        <f t="shared" si="506"/>
        <v>14547.52</v>
      </c>
    </row>
    <row r="2207" spans="1:14" ht="30" x14ac:dyDescent="0.25">
      <c r="A2207" s="85">
        <v>152</v>
      </c>
      <c r="B2207" s="31" t="s">
        <v>184</v>
      </c>
      <c r="C2207" s="21" t="s">
        <v>23</v>
      </c>
      <c r="D2207" s="26">
        <v>1</v>
      </c>
      <c r="E2207" s="63">
        <v>3016</v>
      </c>
      <c r="F2207" s="88">
        <v>3046.16</v>
      </c>
      <c r="G2207" s="100">
        <v>3106</v>
      </c>
      <c r="H2207" s="22">
        <f t="shared" si="501"/>
        <v>3056.0533333333333</v>
      </c>
      <c r="I2207" s="23">
        <f t="shared" si="502"/>
        <v>45.808389333541676</v>
      </c>
      <c r="J2207" s="23">
        <f t="shared" si="503"/>
        <v>1.4989394600511448</v>
      </c>
      <c r="K2207" s="24">
        <f t="shared" si="523"/>
        <v>3056.0533333333333</v>
      </c>
      <c r="L2207" s="24">
        <f t="shared" si="504"/>
        <v>3056.0533333333333</v>
      </c>
      <c r="M2207" s="24">
        <f t="shared" si="505"/>
        <v>3056.05</v>
      </c>
      <c r="N2207" s="24">
        <f t="shared" si="506"/>
        <v>3056.05</v>
      </c>
    </row>
    <row r="2208" spans="1:14" ht="30" x14ac:dyDescent="0.25">
      <c r="A2208" s="85">
        <v>153</v>
      </c>
      <c r="B2208" s="31" t="s">
        <v>185</v>
      </c>
      <c r="C2208" s="21" t="s">
        <v>23</v>
      </c>
      <c r="D2208" s="26">
        <v>1</v>
      </c>
      <c r="E2208" s="63">
        <v>570</v>
      </c>
      <c r="F2208" s="88">
        <v>575.70000000000005</v>
      </c>
      <c r="G2208" s="100">
        <v>587</v>
      </c>
      <c r="H2208" s="22">
        <f t="shared" si="501"/>
        <v>577.56666666666672</v>
      </c>
      <c r="I2208" s="23">
        <f t="shared" si="502"/>
        <v>8.6523599863466867</v>
      </c>
      <c r="J2208" s="23">
        <f t="shared" si="503"/>
        <v>1.4980712159658369</v>
      </c>
      <c r="K2208" s="24">
        <f t="shared" si="523"/>
        <v>577.56666666666672</v>
      </c>
      <c r="L2208" s="24">
        <f t="shared" si="504"/>
        <v>577.56666666666672</v>
      </c>
      <c r="M2208" s="24">
        <f t="shared" si="505"/>
        <v>577.57000000000005</v>
      </c>
      <c r="N2208" s="24">
        <f t="shared" si="506"/>
        <v>577.57000000000005</v>
      </c>
    </row>
    <row r="2209" spans="1:14" ht="30" x14ac:dyDescent="0.25">
      <c r="A2209" s="85">
        <v>154</v>
      </c>
      <c r="B2209" s="31" t="s">
        <v>186</v>
      </c>
      <c r="C2209" s="21" t="s">
        <v>23</v>
      </c>
      <c r="D2209" s="26">
        <v>1</v>
      </c>
      <c r="E2209" s="63">
        <v>3180</v>
      </c>
      <c r="F2209" s="88">
        <v>3211.8</v>
      </c>
      <c r="G2209" s="100">
        <v>3275</v>
      </c>
      <c r="H2209" s="22">
        <f t="shared" si="501"/>
        <v>3222.2666666666664</v>
      </c>
      <c r="I2209" s="23">
        <f t="shared" si="502"/>
        <v>48.357143560526104</v>
      </c>
      <c r="J2209" s="23">
        <f t="shared" si="503"/>
        <v>1.5007182385233824</v>
      </c>
      <c r="K2209" s="24">
        <f t="shared" si="523"/>
        <v>3222.2666666666664</v>
      </c>
      <c r="L2209" s="24">
        <f t="shared" si="504"/>
        <v>3222.2666666666664</v>
      </c>
      <c r="M2209" s="24">
        <f t="shared" si="505"/>
        <v>3222.27</v>
      </c>
      <c r="N2209" s="24">
        <f t="shared" si="506"/>
        <v>3222.27</v>
      </c>
    </row>
    <row r="2210" spans="1:14" ht="24" x14ac:dyDescent="0.25">
      <c r="A2210" s="85">
        <v>155</v>
      </c>
      <c r="B2210" s="31" t="s">
        <v>132</v>
      </c>
      <c r="C2210" s="21" t="s">
        <v>23</v>
      </c>
      <c r="D2210" s="26">
        <v>1</v>
      </c>
      <c r="E2210" s="63">
        <v>34800</v>
      </c>
      <c r="F2210" s="88">
        <v>35148</v>
      </c>
      <c r="G2210" s="100">
        <v>35844</v>
      </c>
      <c r="H2210" s="22">
        <f t="shared" si="501"/>
        <v>35264</v>
      </c>
      <c r="I2210" s="23">
        <f t="shared" si="502"/>
        <v>531.57878061487747</v>
      </c>
      <c r="J2210" s="23">
        <f t="shared" si="503"/>
        <v>1.5074262154460001</v>
      </c>
      <c r="K2210" s="24">
        <f t="shared" si="523"/>
        <v>35264</v>
      </c>
      <c r="L2210" s="24">
        <f t="shared" si="504"/>
        <v>35264</v>
      </c>
      <c r="M2210" s="24">
        <f t="shared" si="505"/>
        <v>35264</v>
      </c>
      <c r="N2210" s="24">
        <f t="shared" si="506"/>
        <v>35264</v>
      </c>
    </row>
    <row r="2211" spans="1:14" ht="24" x14ac:dyDescent="0.25">
      <c r="A2211" s="85">
        <v>156</v>
      </c>
      <c r="B2211" s="31" t="s">
        <v>133</v>
      </c>
      <c r="C2211" s="21" t="s">
        <v>23</v>
      </c>
      <c r="D2211" s="26">
        <v>1</v>
      </c>
      <c r="E2211" s="63">
        <v>11340</v>
      </c>
      <c r="F2211" s="88">
        <v>11453.4</v>
      </c>
      <c r="G2211" s="100">
        <v>11680</v>
      </c>
      <c r="H2211" s="22">
        <f t="shared" si="501"/>
        <v>11491.133333333333</v>
      </c>
      <c r="I2211" s="23">
        <f t="shared" si="502"/>
        <v>173.11225645035464</v>
      </c>
      <c r="J2211" s="23">
        <f t="shared" si="503"/>
        <v>1.5064854912804189</v>
      </c>
      <c r="K2211" s="24">
        <f t="shared" si="523"/>
        <v>11491.133333333333</v>
      </c>
      <c r="L2211" s="24">
        <f t="shared" si="504"/>
        <v>11491.133333333333</v>
      </c>
      <c r="M2211" s="24">
        <f t="shared" si="505"/>
        <v>11491.13</v>
      </c>
      <c r="N2211" s="24">
        <f t="shared" si="506"/>
        <v>11491.13</v>
      </c>
    </row>
    <row r="2212" spans="1:14" ht="30" x14ac:dyDescent="0.25">
      <c r="A2212" s="85">
        <v>157</v>
      </c>
      <c r="B2212" s="31" t="s">
        <v>134</v>
      </c>
      <c r="C2212" s="21" t="s">
        <v>23</v>
      </c>
      <c r="D2212" s="26">
        <v>1</v>
      </c>
      <c r="E2212" s="63">
        <v>2506</v>
      </c>
      <c r="F2212" s="88">
        <v>2531.06</v>
      </c>
      <c r="G2212" s="100">
        <v>2581</v>
      </c>
      <c r="H2212" s="22">
        <f>AVERAGE(E2212:G2212)</f>
        <v>2539.353333333333</v>
      </c>
      <c r="I2212" s="23">
        <f t="shared" si="502"/>
        <v>38.181599407742652</v>
      </c>
      <c r="J2212" s="23">
        <f t="shared" si="503"/>
        <v>1.5035953802310296</v>
      </c>
      <c r="K2212" s="24">
        <f t="shared" si="523"/>
        <v>2539.353333333333</v>
      </c>
      <c r="L2212" s="24">
        <f t="shared" si="504"/>
        <v>2539.353333333333</v>
      </c>
      <c r="M2212" s="24">
        <f t="shared" si="505"/>
        <v>2539.35</v>
      </c>
      <c r="N2212" s="24">
        <f t="shared" si="506"/>
        <v>2539.35</v>
      </c>
    </row>
    <row r="2213" spans="1:14" ht="13.5" customHeight="1" x14ac:dyDescent="0.25">
      <c r="A2213" s="101" t="s">
        <v>657</v>
      </c>
      <c r="B2213" s="101"/>
      <c r="C2213" s="101"/>
      <c r="D2213" s="101"/>
      <c r="E2213" s="101"/>
      <c r="F2213" s="101"/>
      <c r="G2213" s="101"/>
      <c r="H2213" s="101"/>
      <c r="I2213" s="101"/>
      <c r="J2213" s="101"/>
      <c r="K2213" s="101"/>
      <c r="L2213" s="101"/>
      <c r="M2213" s="101"/>
      <c r="N2213" s="101"/>
    </row>
    <row r="2214" spans="1:14" ht="30" x14ac:dyDescent="0.25">
      <c r="A2214" s="85">
        <v>158</v>
      </c>
      <c r="B2214" s="31" t="s">
        <v>1034</v>
      </c>
      <c r="C2214" s="21" t="s">
        <v>23</v>
      </c>
      <c r="D2214" s="26">
        <v>1</v>
      </c>
      <c r="E2214" s="63">
        <v>30900</v>
      </c>
      <c r="F2214" s="88">
        <v>31209</v>
      </c>
      <c r="G2214" s="100">
        <v>31827</v>
      </c>
      <c r="H2214" s="22">
        <f>AVERAGE(E2214:G2214)</f>
        <v>31312</v>
      </c>
      <c r="I2214" s="23">
        <f>SQRT(VAR(E2214:G2214))</f>
        <v>472.0052965804515</v>
      </c>
      <c r="J2214" s="23">
        <f>I2214/H2214*100</f>
        <v>1.5074262154460001</v>
      </c>
      <c r="K2214" s="24">
        <f>D2214*SUM(E2214:G2214)/COLUMNS(E2214:G2214)</f>
        <v>31312</v>
      </c>
      <c r="L2214" s="24">
        <f>K2214/D2214</f>
        <v>31312</v>
      </c>
      <c r="M2214" s="24">
        <f>ROUND(L2214,2)</f>
        <v>31312</v>
      </c>
      <c r="N2214" s="24">
        <f>M2214*D2214</f>
        <v>31312</v>
      </c>
    </row>
    <row r="2215" spans="1:14" ht="24" x14ac:dyDescent="0.25">
      <c r="A2215" s="85">
        <v>159</v>
      </c>
      <c r="B2215" s="31" t="s">
        <v>191</v>
      </c>
      <c r="C2215" s="21" t="s">
        <v>23</v>
      </c>
      <c r="D2215" s="26">
        <v>1</v>
      </c>
      <c r="E2215" s="63">
        <v>526</v>
      </c>
      <c r="F2215" s="88">
        <v>531.26</v>
      </c>
      <c r="G2215" s="100">
        <v>542</v>
      </c>
      <c r="H2215" s="22">
        <f t="shared" ref="H2215:H2220" si="524">AVERAGE(E2215:G2215)</f>
        <v>533.0866666666667</v>
      </c>
      <c r="I2215" s="23">
        <f t="shared" ref="I2215:I2220" si="525">SQRT(VAR(E2215:G2215))</f>
        <v>8.1549085423034242</v>
      </c>
      <c r="J2215" s="23">
        <f t="shared" ref="J2215:J2220" si="526">I2215/H2215*100</f>
        <v>1.529752862380743</v>
      </c>
      <c r="K2215" s="24">
        <f t="shared" ref="K2215:K2220" si="527">D2215*SUM(E2215:G2215)/COLUMNS(E2215:G2215)</f>
        <v>533.0866666666667</v>
      </c>
      <c r="L2215" s="24">
        <f t="shared" ref="L2215:L2220" si="528">K2215/D2215</f>
        <v>533.0866666666667</v>
      </c>
      <c r="M2215" s="24">
        <f t="shared" ref="M2215:M2220" si="529">ROUND(L2215,2)</f>
        <v>533.09</v>
      </c>
      <c r="N2215" s="24">
        <f t="shared" ref="N2215:N2220" si="530">M2215*D2215</f>
        <v>533.09</v>
      </c>
    </row>
    <row r="2216" spans="1:14" ht="24" x14ac:dyDescent="0.25">
      <c r="A2216" s="85">
        <v>160</v>
      </c>
      <c r="B2216" s="31" t="s">
        <v>658</v>
      </c>
      <c r="C2216" s="21" t="s">
        <v>23</v>
      </c>
      <c r="D2216" s="26">
        <v>1</v>
      </c>
      <c r="E2216" s="63">
        <v>960</v>
      </c>
      <c r="F2216" s="88">
        <v>969.6</v>
      </c>
      <c r="G2216" s="100">
        <v>989</v>
      </c>
      <c r="H2216" s="22">
        <f t="shared" si="524"/>
        <v>972.86666666666667</v>
      </c>
      <c r="I2216" s="23">
        <f t="shared" si="525"/>
        <v>14.773399518503968</v>
      </c>
      <c r="J2216" s="23">
        <f t="shared" si="526"/>
        <v>1.5185430876280377</v>
      </c>
      <c r="K2216" s="24">
        <f t="shared" si="527"/>
        <v>972.86666666666667</v>
      </c>
      <c r="L2216" s="24">
        <f t="shared" si="528"/>
        <v>972.86666666666667</v>
      </c>
      <c r="M2216" s="24">
        <f t="shared" si="529"/>
        <v>972.87</v>
      </c>
      <c r="N2216" s="24">
        <f t="shared" si="530"/>
        <v>972.87</v>
      </c>
    </row>
    <row r="2217" spans="1:14" ht="30" x14ac:dyDescent="0.25">
      <c r="A2217" s="85">
        <v>161</v>
      </c>
      <c r="B2217" s="31" t="s">
        <v>659</v>
      </c>
      <c r="C2217" s="21" t="s">
        <v>23</v>
      </c>
      <c r="D2217" s="26">
        <v>1</v>
      </c>
      <c r="E2217" s="63">
        <v>3796</v>
      </c>
      <c r="F2217" s="88">
        <v>3833.96</v>
      </c>
      <c r="G2217" s="100">
        <v>3910</v>
      </c>
      <c r="H2217" s="22">
        <f t="shared" si="524"/>
        <v>3846.6533333333332</v>
      </c>
      <c r="I2217" s="23">
        <f t="shared" si="525"/>
        <v>58.050327590232712</v>
      </c>
      <c r="J2217" s="23">
        <f t="shared" si="526"/>
        <v>1.509112533931644</v>
      </c>
      <c r="K2217" s="24">
        <f t="shared" si="527"/>
        <v>3846.6533333333332</v>
      </c>
      <c r="L2217" s="24">
        <f t="shared" si="528"/>
        <v>3846.6533333333332</v>
      </c>
      <c r="M2217" s="24">
        <f t="shared" si="529"/>
        <v>3846.65</v>
      </c>
      <c r="N2217" s="24">
        <f t="shared" si="530"/>
        <v>3846.65</v>
      </c>
    </row>
    <row r="2218" spans="1:14" ht="30" x14ac:dyDescent="0.25">
      <c r="A2218" s="85">
        <v>162</v>
      </c>
      <c r="B2218" s="31" t="s">
        <v>660</v>
      </c>
      <c r="C2218" s="21" t="s">
        <v>23</v>
      </c>
      <c r="D2218" s="26">
        <v>1</v>
      </c>
      <c r="E2218" s="63">
        <v>3796</v>
      </c>
      <c r="F2218" s="88">
        <v>3833.96</v>
      </c>
      <c r="G2218" s="100">
        <v>3910</v>
      </c>
      <c r="H2218" s="22">
        <f t="shared" si="524"/>
        <v>3846.6533333333332</v>
      </c>
      <c r="I2218" s="23">
        <f t="shared" si="525"/>
        <v>58.050327590232712</v>
      </c>
      <c r="J2218" s="23">
        <f t="shared" si="526"/>
        <v>1.509112533931644</v>
      </c>
      <c r="K2218" s="24">
        <f t="shared" si="527"/>
        <v>3846.6533333333332</v>
      </c>
      <c r="L2218" s="24">
        <f t="shared" si="528"/>
        <v>3846.6533333333332</v>
      </c>
      <c r="M2218" s="24">
        <f t="shared" si="529"/>
        <v>3846.65</v>
      </c>
      <c r="N2218" s="24">
        <f t="shared" si="530"/>
        <v>3846.65</v>
      </c>
    </row>
    <row r="2219" spans="1:14" ht="30" x14ac:dyDescent="0.25">
      <c r="A2219" s="85">
        <v>163</v>
      </c>
      <c r="B2219" s="31" t="s">
        <v>661</v>
      </c>
      <c r="C2219" s="21" t="s">
        <v>23</v>
      </c>
      <c r="D2219" s="26">
        <v>1</v>
      </c>
      <c r="E2219" s="63">
        <v>4200</v>
      </c>
      <c r="F2219" s="88">
        <v>4242</v>
      </c>
      <c r="G2219" s="100">
        <v>4326</v>
      </c>
      <c r="H2219" s="22">
        <f t="shared" si="524"/>
        <v>4256</v>
      </c>
      <c r="I2219" s="23">
        <f t="shared" si="525"/>
        <v>64.156059729381766</v>
      </c>
      <c r="J2219" s="23">
        <f t="shared" si="526"/>
        <v>1.5074262154460001</v>
      </c>
      <c r="K2219" s="24">
        <f t="shared" si="527"/>
        <v>4256</v>
      </c>
      <c r="L2219" s="24">
        <f t="shared" si="528"/>
        <v>4256</v>
      </c>
      <c r="M2219" s="24">
        <f t="shared" si="529"/>
        <v>4256</v>
      </c>
      <c r="N2219" s="24">
        <f t="shared" si="530"/>
        <v>4256</v>
      </c>
    </row>
    <row r="2220" spans="1:14" ht="28.5" customHeight="1" x14ac:dyDescent="0.25">
      <c r="A2220" s="85">
        <v>164</v>
      </c>
      <c r="B2220" s="31" t="s">
        <v>662</v>
      </c>
      <c r="C2220" s="21" t="s">
        <v>23</v>
      </c>
      <c r="D2220" s="26">
        <v>1</v>
      </c>
      <c r="E2220" s="63">
        <v>10396</v>
      </c>
      <c r="F2220" s="88">
        <v>10499.96</v>
      </c>
      <c r="G2220" s="100">
        <v>10708</v>
      </c>
      <c r="H2220" s="22">
        <f t="shared" si="524"/>
        <v>10534.653333333334</v>
      </c>
      <c r="I2220" s="23">
        <f t="shared" si="525"/>
        <v>158.86699006821198</v>
      </c>
      <c r="J2220" s="23">
        <f t="shared" si="526"/>
        <v>1.508041935898653</v>
      </c>
      <c r="K2220" s="24">
        <f t="shared" si="527"/>
        <v>10534.653333333334</v>
      </c>
      <c r="L2220" s="24">
        <f t="shared" si="528"/>
        <v>10534.653333333334</v>
      </c>
      <c r="M2220" s="24">
        <f t="shared" si="529"/>
        <v>10534.65</v>
      </c>
      <c r="N2220" s="24">
        <f t="shared" si="530"/>
        <v>10534.65</v>
      </c>
    </row>
    <row r="2221" spans="1:14" ht="13.5" customHeight="1" x14ac:dyDescent="0.25">
      <c r="A2221" s="101" t="s">
        <v>135</v>
      </c>
      <c r="B2221" s="101"/>
      <c r="C2221" s="101"/>
      <c r="D2221" s="101"/>
      <c r="E2221" s="101"/>
      <c r="F2221" s="101"/>
      <c r="G2221" s="101"/>
      <c r="H2221" s="101"/>
      <c r="I2221" s="101"/>
      <c r="J2221" s="101"/>
      <c r="K2221" s="101"/>
      <c r="L2221" s="101"/>
      <c r="M2221" s="101"/>
      <c r="N2221" s="101"/>
    </row>
    <row r="2222" spans="1:14" ht="24" x14ac:dyDescent="0.25">
      <c r="A2222" s="85">
        <v>165</v>
      </c>
      <c r="B2222" s="31" t="s">
        <v>663</v>
      </c>
      <c r="C2222" s="21" t="s">
        <v>23</v>
      </c>
      <c r="D2222" s="26">
        <v>1</v>
      </c>
      <c r="E2222" s="63">
        <v>18600</v>
      </c>
      <c r="F2222" s="88">
        <v>18786</v>
      </c>
      <c r="G2222" s="100">
        <v>19158</v>
      </c>
      <c r="H2222" s="22">
        <f t="shared" si="501"/>
        <v>18848</v>
      </c>
      <c r="I2222" s="23">
        <f t="shared" si="502"/>
        <v>284.11969308726208</v>
      </c>
      <c r="J2222" s="23">
        <f t="shared" si="503"/>
        <v>1.5074262154460001</v>
      </c>
      <c r="K2222" s="24">
        <f t="shared" si="523"/>
        <v>18848</v>
      </c>
      <c r="L2222" s="24">
        <f t="shared" si="504"/>
        <v>18848</v>
      </c>
      <c r="M2222" s="24">
        <f t="shared" si="505"/>
        <v>18848</v>
      </c>
      <c r="N2222" s="24">
        <f t="shared" si="506"/>
        <v>18848</v>
      </c>
    </row>
    <row r="2223" spans="1:14" ht="30" x14ac:dyDescent="0.25">
      <c r="A2223" s="85">
        <v>166</v>
      </c>
      <c r="B2223" s="31" t="s">
        <v>664</v>
      </c>
      <c r="C2223" s="21" t="s">
        <v>23</v>
      </c>
      <c r="D2223" s="70">
        <v>1</v>
      </c>
      <c r="E2223" s="63">
        <v>12660</v>
      </c>
      <c r="F2223" s="88">
        <v>12786.6</v>
      </c>
      <c r="G2223" s="100">
        <v>13040</v>
      </c>
      <c r="H2223" s="22">
        <f t="shared" si="501"/>
        <v>12828.866666666667</v>
      </c>
      <c r="I2223" s="23">
        <f t="shared" si="502"/>
        <v>193.49380696377162</v>
      </c>
      <c r="J2223" s="23">
        <f t="shared" si="503"/>
        <v>1.5082689062980748</v>
      </c>
      <c r="K2223" s="24">
        <f>D2223*SUM(E2223:G2223)/COLUMNS(E2223:G2223)</f>
        <v>12828.866666666667</v>
      </c>
      <c r="L2223" s="24">
        <f t="shared" si="504"/>
        <v>12828.866666666667</v>
      </c>
      <c r="M2223" s="24">
        <f t="shared" si="505"/>
        <v>12828.87</v>
      </c>
      <c r="N2223" s="24">
        <f t="shared" si="506"/>
        <v>12828.87</v>
      </c>
    </row>
    <row r="2224" spans="1:14" x14ac:dyDescent="0.25">
      <c r="A2224" s="101" t="s">
        <v>195</v>
      </c>
      <c r="B2224" s="101"/>
      <c r="C2224" s="101"/>
      <c r="D2224" s="101"/>
      <c r="E2224" s="101"/>
      <c r="F2224" s="101"/>
      <c r="G2224" s="101"/>
      <c r="H2224" s="101"/>
      <c r="I2224" s="101"/>
      <c r="J2224" s="101"/>
      <c r="K2224" s="101"/>
      <c r="L2224" s="101"/>
      <c r="M2224" s="101"/>
      <c r="N2224" s="101"/>
    </row>
    <row r="2225" spans="1:14" ht="30" x14ac:dyDescent="0.25">
      <c r="A2225" s="85">
        <v>167</v>
      </c>
      <c r="B2225" s="31" t="s">
        <v>665</v>
      </c>
      <c r="C2225" s="21" t="s">
        <v>23</v>
      </c>
      <c r="D2225" s="26">
        <v>1</v>
      </c>
      <c r="E2225" s="63">
        <v>3600</v>
      </c>
      <c r="F2225" s="88">
        <v>3636</v>
      </c>
      <c r="G2225" s="100">
        <v>3708</v>
      </c>
      <c r="H2225" s="22">
        <f t="shared" si="501"/>
        <v>3648</v>
      </c>
      <c r="I2225" s="23">
        <f t="shared" si="502"/>
        <v>54.990908339470082</v>
      </c>
      <c r="J2225" s="23">
        <f t="shared" si="503"/>
        <v>1.5074262154460001</v>
      </c>
      <c r="K2225" s="24">
        <f>D2225*SUM(E2225:G2225)/COLUMNS(E2225:G2225)</f>
        <v>3648</v>
      </c>
      <c r="L2225" s="24">
        <f t="shared" si="504"/>
        <v>3648</v>
      </c>
      <c r="M2225" s="24">
        <f t="shared" si="505"/>
        <v>3648</v>
      </c>
      <c r="N2225" s="24">
        <f t="shared" si="506"/>
        <v>3648</v>
      </c>
    </row>
    <row r="2226" spans="1:14" ht="45" x14ac:dyDescent="0.25">
      <c r="A2226" s="85">
        <v>168</v>
      </c>
      <c r="B2226" s="31" t="s">
        <v>666</v>
      </c>
      <c r="C2226" s="21" t="s">
        <v>23</v>
      </c>
      <c r="D2226" s="26">
        <v>1</v>
      </c>
      <c r="E2226" s="63">
        <v>46</v>
      </c>
      <c r="F2226" s="88">
        <v>46.46</v>
      </c>
      <c r="G2226" s="100">
        <v>47</v>
      </c>
      <c r="H2226" s="22">
        <f t="shared" si="501"/>
        <v>46.486666666666672</v>
      </c>
      <c r="I2226" s="23">
        <f t="shared" si="502"/>
        <v>0.50053304919189234</v>
      </c>
      <c r="J2226" s="23">
        <f t="shared" si="503"/>
        <v>1.076723897587607</v>
      </c>
      <c r="K2226" s="24">
        <f>D2226*SUM(E2226:G2226)/COLUMNS(E2226:G2226)</f>
        <v>46.486666666666672</v>
      </c>
      <c r="L2226" s="24">
        <f t="shared" si="504"/>
        <v>46.486666666666672</v>
      </c>
      <c r="M2226" s="24">
        <f t="shared" si="505"/>
        <v>46.49</v>
      </c>
      <c r="N2226" s="24">
        <f t="shared" si="506"/>
        <v>46.49</v>
      </c>
    </row>
    <row r="2227" spans="1:14" ht="30" x14ac:dyDescent="0.25">
      <c r="A2227" s="85">
        <v>169</v>
      </c>
      <c r="B2227" s="31" t="s">
        <v>667</v>
      </c>
      <c r="C2227" s="21" t="s">
        <v>23</v>
      </c>
      <c r="D2227" s="26">
        <v>1</v>
      </c>
      <c r="E2227" s="63">
        <v>83086</v>
      </c>
      <c r="F2227" s="88">
        <v>83916.86</v>
      </c>
      <c r="G2227" s="100">
        <v>85579</v>
      </c>
      <c r="H2227" s="22">
        <f t="shared" si="501"/>
        <v>84193.953333333324</v>
      </c>
      <c r="I2227" s="23">
        <f t="shared" si="502"/>
        <v>1269.3887452365934</v>
      </c>
      <c r="J2227" s="23">
        <f t="shared" si="503"/>
        <v>1.5076958557949414</v>
      </c>
      <c r="K2227" s="24">
        <f>D2227*SUM(E2227:G2227)/COLUMNS(E2227:G2227)</f>
        <v>84193.953333333324</v>
      </c>
      <c r="L2227" s="24">
        <f t="shared" si="504"/>
        <v>84193.953333333324</v>
      </c>
      <c r="M2227" s="24">
        <f t="shared" si="505"/>
        <v>84193.95</v>
      </c>
      <c r="N2227" s="24">
        <f t="shared" si="506"/>
        <v>84193.95</v>
      </c>
    </row>
    <row r="2228" spans="1:14" ht="45" x14ac:dyDescent="0.25">
      <c r="A2228" s="85">
        <v>170</v>
      </c>
      <c r="B2228" s="31" t="s">
        <v>668</v>
      </c>
      <c r="C2228" s="21" t="s">
        <v>23</v>
      </c>
      <c r="D2228" s="26">
        <v>1</v>
      </c>
      <c r="E2228" s="63">
        <v>41446</v>
      </c>
      <c r="F2228" s="88">
        <v>41860.46</v>
      </c>
      <c r="G2228" s="100">
        <v>42689</v>
      </c>
      <c r="H2228" s="22">
        <f t="shared" si="501"/>
        <v>41998.486666666664</v>
      </c>
      <c r="I2228" s="23">
        <f t="shared" si="502"/>
        <v>632.89080458901708</v>
      </c>
      <c r="J2228" s="23">
        <f t="shared" si="503"/>
        <v>1.5069371656463266</v>
      </c>
      <c r="K2228" s="24">
        <f>D2228*SUM(E2228:G2228)/COLUMNS(E2228:G2228)</f>
        <v>41998.486666666664</v>
      </c>
      <c r="L2228" s="24">
        <f t="shared" si="504"/>
        <v>41998.486666666664</v>
      </c>
      <c r="M2228" s="24">
        <f t="shared" si="505"/>
        <v>41998.49</v>
      </c>
      <c r="N2228" s="24">
        <f t="shared" si="506"/>
        <v>41998.49</v>
      </c>
    </row>
    <row r="2229" spans="1:14" ht="30" x14ac:dyDescent="0.25">
      <c r="A2229" s="85">
        <v>171</v>
      </c>
      <c r="B2229" s="31" t="s">
        <v>669</v>
      </c>
      <c r="C2229" s="21" t="s">
        <v>23</v>
      </c>
      <c r="D2229" s="70">
        <v>1</v>
      </c>
      <c r="E2229" s="63">
        <v>11296</v>
      </c>
      <c r="F2229" s="88">
        <v>11408.96</v>
      </c>
      <c r="G2229" s="100">
        <v>11635</v>
      </c>
      <c r="H2229" s="22">
        <f t="shared" si="501"/>
        <v>11446.653333333334</v>
      </c>
      <c r="I2229" s="23">
        <f t="shared" si="502"/>
        <v>172.61471702416733</v>
      </c>
      <c r="J2229" s="23">
        <f t="shared" si="503"/>
        <v>1.5079928778964855</v>
      </c>
      <c r="K2229" s="24">
        <f t="shared" ref="K2229:K2245" si="531">D2229*SUM(E2229:G2229)/COLUMNS(E2229:G2229)</f>
        <v>11446.653333333334</v>
      </c>
      <c r="L2229" s="24">
        <f t="shared" si="504"/>
        <v>11446.653333333334</v>
      </c>
      <c r="M2229" s="24">
        <f t="shared" si="505"/>
        <v>11446.65</v>
      </c>
      <c r="N2229" s="24">
        <f t="shared" si="506"/>
        <v>11446.65</v>
      </c>
    </row>
    <row r="2230" spans="1:14" ht="30" x14ac:dyDescent="0.25">
      <c r="A2230" s="85">
        <v>172</v>
      </c>
      <c r="B2230" s="31" t="s">
        <v>670</v>
      </c>
      <c r="C2230" s="21" t="s">
        <v>23</v>
      </c>
      <c r="D2230" s="26">
        <v>1</v>
      </c>
      <c r="E2230" s="63">
        <v>4740</v>
      </c>
      <c r="F2230" s="88">
        <v>4787.3999999999996</v>
      </c>
      <c r="G2230" s="100">
        <v>4882</v>
      </c>
      <c r="H2230" s="22">
        <f t="shared" si="501"/>
        <v>4803.1333333333332</v>
      </c>
      <c r="I2230" s="23">
        <f t="shared" si="502"/>
        <v>72.29559691525715</v>
      </c>
      <c r="J2230" s="23">
        <f t="shared" si="503"/>
        <v>1.5051757238037078</v>
      </c>
      <c r="K2230" s="24">
        <f t="shared" si="531"/>
        <v>4803.1333333333332</v>
      </c>
      <c r="L2230" s="24">
        <f t="shared" si="504"/>
        <v>4803.1333333333332</v>
      </c>
      <c r="M2230" s="24">
        <f t="shared" si="505"/>
        <v>4803.13</v>
      </c>
      <c r="N2230" s="24">
        <f t="shared" si="506"/>
        <v>4803.13</v>
      </c>
    </row>
    <row r="2231" spans="1:14" ht="24" x14ac:dyDescent="0.25">
      <c r="A2231" s="85">
        <v>173</v>
      </c>
      <c r="B2231" s="31" t="s">
        <v>671</v>
      </c>
      <c r="C2231" s="21" t="s">
        <v>23</v>
      </c>
      <c r="D2231" s="26">
        <v>1</v>
      </c>
      <c r="E2231" s="63">
        <v>1650</v>
      </c>
      <c r="F2231" s="88">
        <v>1666.5</v>
      </c>
      <c r="G2231" s="100">
        <v>1700</v>
      </c>
      <c r="H2231" s="22">
        <f t="shared" si="501"/>
        <v>1672.1666666666667</v>
      </c>
      <c r="I2231" s="23">
        <f t="shared" si="502"/>
        <v>25.477113912948095</v>
      </c>
      <c r="J2231" s="23">
        <f t="shared" si="503"/>
        <v>1.5235989582147769</v>
      </c>
      <c r="K2231" s="24">
        <f t="shared" si="531"/>
        <v>1672.1666666666667</v>
      </c>
      <c r="L2231" s="24">
        <f t="shared" si="504"/>
        <v>1672.1666666666667</v>
      </c>
      <c r="M2231" s="24">
        <f t="shared" si="505"/>
        <v>1672.17</v>
      </c>
      <c r="N2231" s="24">
        <f t="shared" si="506"/>
        <v>1672.17</v>
      </c>
    </row>
    <row r="2232" spans="1:14" ht="24" x14ac:dyDescent="0.25">
      <c r="A2232" s="85">
        <v>174</v>
      </c>
      <c r="B2232" s="31" t="s">
        <v>672</v>
      </c>
      <c r="C2232" s="21" t="s">
        <v>23</v>
      </c>
      <c r="D2232" s="26">
        <v>1</v>
      </c>
      <c r="E2232" s="63">
        <v>2026</v>
      </c>
      <c r="F2232" s="88">
        <v>2046.26</v>
      </c>
      <c r="G2232" s="100">
        <v>2087</v>
      </c>
      <c r="H2232" s="22">
        <f t="shared" si="501"/>
        <v>2053.0866666666666</v>
      </c>
      <c r="I2232" s="23">
        <f t="shared" si="502"/>
        <v>31.067708852333048</v>
      </c>
      <c r="J2232" s="23">
        <f t="shared" si="503"/>
        <v>1.5132195516506715</v>
      </c>
      <c r="K2232" s="24">
        <f t="shared" si="531"/>
        <v>2053.0866666666666</v>
      </c>
      <c r="L2232" s="24">
        <f t="shared" si="504"/>
        <v>2053.0866666666666</v>
      </c>
      <c r="M2232" s="24">
        <f t="shared" si="505"/>
        <v>2053.09</v>
      </c>
      <c r="N2232" s="24">
        <f t="shared" si="506"/>
        <v>2053.09</v>
      </c>
    </row>
    <row r="2233" spans="1:14" ht="24" x14ac:dyDescent="0.25">
      <c r="A2233" s="85">
        <v>175</v>
      </c>
      <c r="B2233" s="31" t="s">
        <v>673</v>
      </c>
      <c r="C2233" s="21" t="s">
        <v>23</v>
      </c>
      <c r="D2233" s="26">
        <v>1</v>
      </c>
      <c r="E2233" s="63">
        <v>1936</v>
      </c>
      <c r="F2233" s="88">
        <v>1955.36</v>
      </c>
      <c r="G2233" s="100">
        <v>1994</v>
      </c>
      <c r="H2233" s="22">
        <f t="shared" si="501"/>
        <v>1961.7866666666666</v>
      </c>
      <c r="I2233" s="23">
        <f t="shared" si="502"/>
        <v>29.529248776989469</v>
      </c>
      <c r="J2233" s="23">
        <f t="shared" si="503"/>
        <v>1.5052222180286068</v>
      </c>
      <c r="K2233" s="24">
        <f t="shared" si="531"/>
        <v>1961.7866666666666</v>
      </c>
      <c r="L2233" s="24">
        <f t="shared" si="504"/>
        <v>1961.7866666666666</v>
      </c>
      <c r="M2233" s="24">
        <f t="shared" si="505"/>
        <v>1961.79</v>
      </c>
      <c r="N2233" s="24">
        <f t="shared" si="506"/>
        <v>1961.79</v>
      </c>
    </row>
    <row r="2234" spans="1:14" ht="24" x14ac:dyDescent="0.25">
      <c r="A2234" s="85">
        <v>176</v>
      </c>
      <c r="B2234" s="31" t="s">
        <v>674</v>
      </c>
      <c r="C2234" s="21" t="s">
        <v>23</v>
      </c>
      <c r="D2234" s="26">
        <v>1</v>
      </c>
      <c r="E2234" s="63">
        <v>2836</v>
      </c>
      <c r="F2234" s="88">
        <v>2864.36</v>
      </c>
      <c r="G2234" s="100">
        <v>2921</v>
      </c>
      <c r="H2234" s="22">
        <f t="shared" si="501"/>
        <v>2873.7866666666669</v>
      </c>
      <c r="I2234" s="23">
        <f t="shared" si="502"/>
        <v>43.276974632399295</v>
      </c>
      <c r="J2234" s="23">
        <f t="shared" si="503"/>
        <v>1.5059216167425775</v>
      </c>
      <c r="K2234" s="24">
        <f t="shared" si="531"/>
        <v>2873.7866666666669</v>
      </c>
      <c r="L2234" s="24">
        <f t="shared" si="504"/>
        <v>2873.7866666666669</v>
      </c>
      <c r="M2234" s="24">
        <f t="shared" si="505"/>
        <v>2873.79</v>
      </c>
      <c r="N2234" s="24">
        <f t="shared" si="506"/>
        <v>2873.79</v>
      </c>
    </row>
    <row r="2235" spans="1:14" ht="24" x14ac:dyDescent="0.25">
      <c r="A2235" s="85">
        <v>177</v>
      </c>
      <c r="B2235" s="31" t="s">
        <v>675</v>
      </c>
      <c r="C2235" s="21" t="s">
        <v>23</v>
      </c>
      <c r="D2235" s="26">
        <v>1</v>
      </c>
      <c r="E2235" s="63">
        <v>3196</v>
      </c>
      <c r="F2235" s="88">
        <v>3227.96</v>
      </c>
      <c r="G2235" s="100">
        <v>3292</v>
      </c>
      <c r="H2235" s="22">
        <f t="shared" si="501"/>
        <v>3238.6533333333332</v>
      </c>
      <c r="I2235" s="23">
        <f t="shared" si="502"/>
        <v>48.885177030806929</v>
      </c>
      <c r="J2235" s="23">
        <f t="shared" si="503"/>
        <v>1.5094291361061674</v>
      </c>
      <c r="K2235" s="24">
        <f t="shared" si="531"/>
        <v>3238.6533333333332</v>
      </c>
      <c r="L2235" s="24">
        <f t="shared" si="504"/>
        <v>3238.6533333333332</v>
      </c>
      <c r="M2235" s="24">
        <f t="shared" si="505"/>
        <v>3238.65</v>
      </c>
      <c r="N2235" s="24">
        <f t="shared" si="506"/>
        <v>3238.65</v>
      </c>
    </row>
    <row r="2236" spans="1:14" ht="24" x14ac:dyDescent="0.25">
      <c r="A2236" s="85">
        <v>178</v>
      </c>
      <c r="B2236" s="31" t="s">
        <v>676</v>
      </c>
      <c r="C2236" s="21" t="s">
        <v>23</v>
      </c>
      <c r="D2236" s="26">
        <v>1</v>
      </c>
      <c r="E2236" s="63">
        <v>3450</v>
      </c>
      <c r="F2236" s="88">
        <v>3484.5</v>
      </c>
      <c r="G2236" s="100">
        <v>3554</v>
      </c>
      <c r="H2236" s="22">
        <f t="shared" si="501"/>
        <v>3496.1666666666665</v>
      </c>
      <c r="I2236" s="23">
        <f t="shared" si="502"/>
        <v>52.972477130424373</v>
      </c>
      <c r="J2236" s="23">
        <f t="shared" si="503"/>
        <v>1.5151588062284704</v>
      </c>
      <c r="K2236" s="24">
        <f t="shared" si="531"/>
        <v>3496.1666666666665</v>
      </c>
      <c r="L2236" s="24">
        <f t="shared" si="504"/>
        <v>3496.1666666666665</v>
      </c>
      <c r="M2236" s="24">
        <f t="shared" si="505"/>
        <v>3496.17</v>
      </c>
      <c r="N2236" s="24">
        <f t="shared" si="506"/>
        <v>3496.17</v>
      </c>
    </row>
    <row r="2237" spans="1:14" ht="30" x14ac:dyDescent="0.25">
      <c r="A2237" s="85">
        <v>179</v>
      </c>
      <c r="B2237" s="31" t="s">
        <v>677</v>
      </c>
      <c r="C2237" s="21" t="s">
        <v>23</v>
      </c>
      <c r="D2237" s="26">
        <v>1</v>
      </c>
      <c r="E2237" s="63">
        <v>3616</v>
      </c>
      <c r="F2237" s="88">
        <v>3652.16</v>
      </c>
      <c r="G2237" s="100">
        <v>3724</v>
      </c>
      <c r="H2237" s="22">
        <f t="shared" si="501"/>
        <v>3664.0533333333333</v>
      </c>
      <c r="I2237" s="23">
        <f t="shared" si="502"/>
        <v>54.973525749521784</v>
      </c>
      <c r="J2237" s="23">
        <f t="shared" si="503"/>
        <v>1.5003473134358065</v>
      </c>
      <c r="K2237" s="24">
        <f t="shared" si="531"/>
        <v>3664.0533333333333</v>
      </c>
      <c r="L2237" s="24">
        <f t="shared" si="504"/>
        <v>3664.0533333333333</v>
      </c>
      <c r="M2237" s="24">
        <f t="shared" si="505"/>
        <v>3664.05</v>
      </c>
      <c r="N2237" s="24">
        <f t="shared" si="506"/>
        <v>3664.05</v>
      </c>
    </row>
    <row r="2238" spans="1:14" ht="24" x14ac:dyDescent="0.25">
      <c r="A2238" s="85">
        <v>180</v>
      </c>
      <c r="B2238" s="31" t="s">
        <v>556</v>
      </c>
      <c r="C2238" s="21" t="s">
        <v>23</v>
      </c>
      <c r="D2238" s="26">
        <v>1</v>
      </c>
      <c r="E2238" s="63">
        <v>59976</v>
      </c>
      <c r="F2238" s="88">
        <v>60575.76</v>
      </c>
      <c r="G2238" s="100">
        <v>61775</v>
      </c>
      <c r="H2238" s="22">
        <f t="shared" si="501"/>
        <v>60775.58666666667</v>
      </c>
      <c r="I2238" s="23">
        <f t="shared" si="502"/>
        <v>915.99578194079743</v>
      </c>
      <c r="J2238" s="23">
        <f t="shared" si="503"/>
        <v>1.5071771942979693</v>
      </c>
      <c r="K2238" s="24">
        <f t="shared" si="531"/>
        <v>60775.58666666667</v>
      </c>
      <c r="L2238" s="24">
        <f t="shared" si="504"/>
        <v>60775.58666666667</v>
      </c>
      <c r="M2238" s="24">
        <f t="shared" si="505"/>
        <v>60775.59</v>
      </c>
      <c r="N2238" s="24">
        <f t="shared" si="506"/>
        <v>60775.59</v>
      </c>
    </row>
    <row r="2239" spans="1:14" ht="24" x14ac:dyDescent="0.25">
      <c r="A2239" s="85">
        <v>181</v>
      </c>
      <c r="B2239" s="31" t="s">
        <v>1041</v>
      </c>
      <c r="C2239" s="21" t="s">
        <v>23</v>
      </c>
      <c r="D2239" s="26">
        <v>1</v>
      </c>
      <c r="E2239" s="63">
        <v>826</v>
      </c>
      <c r="F2239" s="88">
        <v>834.26</v>
      </c>
      <c r="G2239" s="100">
        <v>851</v>
      </c>
      <c r="H2239" s="22">
        <f t="shared" si="501"/>
        <v>837.0866666666667</v>
      </c>
      <c r="I2239" s="23">
        <f t="shared" si="502"/>
        <v>12.737446107180723</v>
      </c>
      <c r="J2239" s="23">
        <f t="shared" si="503"/>
        <v>1.5216400660044029</v>
      </c>
      <c r="K2239" s="24">
        <f t="shared" si="531"/>
        <v>837.0866666666667</v>
      </c>
      <c r="L2239" s="24">
        <f t="shared" si="504"/>
        <v>837.0866666666667</v>
      </c>
      <c r="M2239" s="24">
        <f t="shared" si="505"/>
        <v>837.09</v>
      </c>
      <c r="N2239" s="24">
        <f t="shared" si="506"/>
        <v>837.09</v>
      </c>
    </row>
    <row r="2240" spans="1:14" ht="24" x14ac:dyDescent="0.25">
      <c r="A2240" s="85">
        <v>182</v>
      </c>
      <c r="B2240" s="31" t="s">
        <v>678</v>
      </c>
      <c r="C2240" s="21" t="s">
        <v>23</v>
      </c>
      <c r="D2240" s="26">
        <v>1</v>
      </c>
      <c r="E2240" s="63">
        <v>592</v>
      </c>
      <c r="F2240" s="88">
        <v>597.91999999999996</v>
      </c>
      <c r="G2240" s="100">
        <v>610</v>
      </c>
      <c r="H2240" s="22">
        <f t="shared" si="501"/>
        <v>599.97333333333336</v>
      </c>
      <c r="I2240" s="23">
        <f t="shared" si="502"/>
        <v>9.1739922243990062</v>
      </c>
      <c r="J2240" s="23">
        <f t="shared" si="503"/>
        <v>1.5290666625848381</v>
      </c>
      <c r="K2240" s="24">
        <f t="shared" si="531"/>
        <v>599.97333333333336</v>
      </c>
      <c r="L2240" s="24">
        <f t="shared" si="504"/>
        <v>599.97333333333336</v>
      </c>
      <c r="M2240" s="24">
        <f t="shared" si="505"/>
        <v>599.97</v>
      </c>
      <c r="N2240" s="24">
        <f t="shared" si="506"/>
        <v>599.97</v>
      </c>
    </row>
    <row r="2241" spans="1:14" ht="13.5" customHeight="1" x14ac:dyDescent="0.25">
      <c r="A2241" s="101" t="s">
        <v>679</v>
      </c>
      <c r="B2241" s="101"/>
      <c r="C2241" s="101"/>
      <c r="D2241" s="101"/>
      <c r="E2241" s="101"/>
      <c r="F2241" s="101"/>
      <c r="G2241" s="101"/>
      <c r="H2241" s="101"/>
      <c r="I2241" s="101"/>
      <c r="J2241" s="101"/>
      <c r="K2241" s="101"/>
      <c r="L2241" s="101"/>
      <c r="M2241" s="101"/>
      <c r="N2241" s="101"/>
    </row>
    <row r="2242" spans="1:14" ht="24" x14ac:dyDescent="0.25">
      <c r="A2242" s="85">
        <v>183</v>
      </c>
      <c r="B2242" s="31" t="s">
        <v>680</v>
      </c>
      <c r="C2242" s="21" t="s">
        <v>23</v>
      </c>
      <c r="D2242" s="26">
        <v>1</v>
      </c>
      <c r="E2242" s="63">
        <v>40050</v>
      </c>
      <c r="F2242" s="88">
        <v>40450.5</v>
      </c>
      <c r="G2242" s="100">
        <v>41252</v>
      </c>
      <c r="H2242" s="22">
        <f t="shared" si="501"/>
        <v>40584.166666666664</v>
      </c>
      <c r="I2242" s="23">
        <f t="shared" si="502"/>
        <v>612.04663493342832</v>
      </c>
      <c r="J2242" s="23">
        <f t="shared" si="503"/>
        <v>1.5080921581078706</v>
      </c>
      <c r="K2242" s="24">
        <f t="shared" si="531"/>
        <v>40584.166666666664</v>
      </c>
      <c r="L2242" s="24">
        <f t="shared" si="504"/>
        <v>40584.166666666664</v>
      </c>
      <c r="M2242" s="24">
        <f t="shared" si="505"/>
        <v>40584.17</v>
      </c>
      <c r="N2242" s="24">
        <f t="shared" si="506"/>
        <v>40584.17</v>
      </c>
    </row>
    <row r="2243" spans="1:14" ht="30" x14ac:dyDescent="0.25">
      <c r="A2243" s="85">
        <v>184</v>
      </c>
      <c r="B2243" s="31" t="s">
        <v>681</v>
      </c>
      <c r="C2243" s="21" t="s">
        <v>23</v>
      </c>
      <c r="D2243" s="26">
        <v>1</v>
      </c>
      <c r="E2243" s="63">
        <v>23130</v>
      </c>
      <c r="F2243" s="88">
        <v>23361.3</v>
      </c>
      <c r="G2243" s="100">
        <v>23824</v>
      </c>
      <c r="H2243" s="22">
        <f t="shared" si="501"/>
        <v>23438.433333333334</v>
      </c>
      <c r="I2243" s="23">
        <f t="shared" si="502"/>
        <v>353.3711410589911</v>
      </c>
      <c r="J2243" s="23">
        <f t="shared" si="503"/>
        <v>1.507656830273032</v>
      </c>
      <c r="K2243" s="24">
        <f t="shared" si="531"/>
        <v>23438.433333333334</v>
      </c>
      <c r="L2243" s="24">
        <f t="shared" si="504"/>
        <v>23438.433333333334</v>
      </c>
      <c r="M2243" s="24">
        <f t="shared" si="505"/>
        <v>23438.43</v>
      </c>
      <c r="N2243" s="24">
        <f t="shared" si="506"/>
        <v>23438.43</v>
      </c>
    </row>
    <row r="2244" spans="1:14" ht="30" x14ac:dyDescent="0.25">
      <c r="A2244" s="85">
        <v>185</v>
      </c>
      <c r="B2244" s="31" t="s">
        <v>1035</v>
      </c>
      <c r="C2244" s="21" t="s">
        <v>23</v>
      </c>
      <c r="D2244" s="26">
        <v>1</v>
      </c>
      <c r="E2244" s="63">
        <v>24016</v>
      </c>
      <c r="F2244" s="88">
        <v>24256.16</v>
      </c>
      <c r="G2244" s="100">
        <v>24736</v>
      </c>
      <c r="H2244" s="22">
        <f t="shared" si="501"/>
        <v>24336.053333333333</v>
      </c>
      <c r="I2244" s="23">
        <f t="shared" si="502"/>
        <v>366.58860938841696</v>
      </c>
      <c r="J2244" s="23">
        <f t="shared" si="503"/>
        <v>1.5063601495575987</v>
      </c>
      <c r="K2244" s="24">
        <f t="shared" si="531"/>
        <v>24336.053333333333</v>
      </c>
      <c r="L2244" s="24">
        <f t="shared" si="504"/>
        <v>24336.053333333333</v>
      </c>
      <c r="M2244" s="24">
        <f t="shared" si="505"/>
        <v>24336.05</v>
      </c>
      <c r="N2244" s="24">
        <f t="shared" si="506"/>
        <v>24336.05</v>
      </c>
    </row>
    <row r="2245" spans="1:14" ht="30" x14ac:dyDescent="0.25">
      <c r="A2245" s="85">
        <v>186</v>
      </c>
      <c r="B2245" s="31" t="s">
        <v>349</v>
      </c>
      <c r="C2245" s="21" t="s">
        <v>23</v>
      </c>
      <c r="D2245" s="26">
        <v>1</v>
      </c>
      <c r="E2245" s="63">
        <v>50536</v>
      </c>
      <c r="F2245" s="88">
        <v>51041.36</v>
      </c>
      <c r="G2245" s="100">
        <v>52052</v>
      </c>
      <c r="H2245" s="22">
        <f t="shared" si="501"/>
        <v>51209.78666666666</v>
      </c>
      <c r="I2245" s="23">
        <f t="shared" si="502"/>
        <v>771.90650763763688</v>
      </c>
      <c r="J2245" s="23">
        <f t="shared" si="503"/>
        <v>1.5073417756299388</v>
      </c>
      <c r="K2245" s="24">
        <f t="shared" si="531"/>
        <v>51209.78666666666</v>
      </c>
      <c r="L2245" s="24">
        <f t="shared" si="504"/>
        <v>51209.78666666666</v>
      </c>
      <c r="M2245" s="24">
        <f t="shared" si="505"/>
        <v>51209.79</v>
      </c>
      <c r="N2245" s="24">
        <f t="shared" si="506"/>
        <v>51209.79</v>
      </c>
    </row>
    <row r="2246" spans="1:14" x14ac:dyDescent="0.25">
      <c r="A2246" s="101" t="s">
        <v>682</v>
      </c>
      <c r="B2246" s="101"/>
      <c r="C2246" s="101"/>
      <c r="D2246" s="101"/>
      <c r="E2246" s="101"/>
      <c r="F2246" s="101"/>
      <c r="G2246" s="101"/>
      <c r="H2246" s="101"/>
      <c r="I2246" s="101"/>
      <c r="J2246" s="101"/>
      <c r="K2246" s="101"/>
      <c r="L2246" s="101"/>
      <c r="M2246" s="101"/>
      <c r="N2246" s="101"/>
    </row>
    <row r="2247" spans="1:14" ht="24" x14ac:dyDescent="0.25">
      <c r="A2247" s="85">
        <v>187</v>
      </c>
      <c r="B2247" s="31" t="s">
        <v>683</v>
      </c>
      <c r="C2247" s="21" t="s">
        <v>23</v>
      </c>
      <c r="D2247" s="26">
        <v>1</v>
      </c>
      <c r="E2247" s="63">
        <v>5100</v>
      </c>
      <c r="F2247" s="88">
        <v>5151</v>
      </c>
      <c r="G2247" s="100">
        <v>5253</v>
      </c>
      <c r="H2247" s="22">
        <f t="shared" si="501"/>
        <v>5168</v>
      </c>
      <c r="I2247" s="23">
        <f t="shared" si="502"/>
        <v>77.903786814249287</v>
      </c>
      <c r="J2247" s="23">
        <f t="shared" si="503"/>
        <v>1.5074262154460001</v>
      </c>
      <c r="K2247" s="24">
        <f>D2247*SUM(E2247:G2247)/COLUMNS(E2247:G2247)</f>
        <v>5168</v>
      </c>
      <c r="L2247" s="24">
        <f t="shared" si="504"/>
        <v>5168</v>
      </c>
      <c r="M2247" s="24">
        <f t="shared" si="505"/>
        <v>5168</v>
      </c>
      <c r="N2247" s="24">
        <f t="shared" si="506"/>
        <v>5168</v>
      </c>
    </row>
    <row r="2248" spans="1:14" ht="24" x14ac:dyDescent="0.25">
      <c r="A2248" s="85">
        <v>188</v>
      </c>
      <c r="B2248" s="31" t="s">
        <v>137</v>
      </c>
      <c r="C2248" s="21" t="s">
        <v>23</v>
      </c>
      <c r="D2248" s="26">
        <v>1</v>
      </c>
      <c r="E2248" s="63">
        <v>14626</v>
      </c>
      <c r="F2248" s="88">
        <v>14772.26</v>
      </c>
      <c r="G2248" s="100">
        <v>15065</v>
      </c>
      <c r="H2248" s="22">
        <f t="shared" si="501"/>
        <v>14821.086666666668</v>
      </c>
      <c r="I2248" s="23">
        <f t="shared" si="502"/>
        <v>223.53586408747327</v>
      </c>
      <c r="J2248" s="23">
        <f t="shared" si="503"/>
        <v>1.5082285740236316</v>
      </c>
      <c r="K2248" s="24">
        <f>D2248*SUM(E2248:G2248)/COLUMNS(E2248:G2248)</f>
        <v>14821.086666666668</v>
      </c>
      <c r="L2248" s="24">
        <f t="shared" si="504"/>
        <v>14821.086666666668</v>
      </c>
      <c r="M2248" s="24">
        <f t="shared" si="505"/>
        <v>14821.09</v>
      </c>
      <c r="N2248" s="24">
        <f t="shared" si="506"/>
        <v>14821.09</v>
      </c>
    </row>
    <row r="2249" spans="1:14" ht="24" x14ac:dyDescent="0.25">
      <c r="A2249" s="85">
        <v>189</v>
      </c>
      <c r="B2249" s="31" t="s">
        <v>108</v>
      </c>
      <c r="C2249" s="21" t="s">
        <v>23</v>
      </c>
      <c r="D2249" s="26">
        <v>1</v>
      </c>
      <c r="E2249" s="63">
        <v>4200</v>
      </c>
      <c r="F2249" s="88">
        <v>4242</v>
      </c>
      <c r="G2249" s="100">
        <v>4326</v>
      </c>
      <c r="H2249" s="22">
        <f t="shared" si="501"/>
        <v>4256</v>
      </c>
      <c r="I2249" s="23">
        <f t="shared" si="502"/>
        <v>64.156059729381766</v>
      </c>
      <c r="J2249" s="23">
        <f t="shared" si="503"/>
        <v>1.5074262154460001</v>
      </c>
      <c r="K2249" s="24">
        <f t="shared" ref="K2249:K2254" si="532">D2249*SUM(E2249:G2249)/COLUMNS(E2249:G2249)</f>
        <v>4256</v>
      </c>
      <c r="L2249" s="24">
        <f t="shared" si="504"/>
        <v>4256</v>
      </c>
      <c r="M2249" s="24">
        <f t="shared" si="505"/>
        <v>4256</v>
      </c>
      <c r="N2249" s="24">
        <f t="shared" si="506"/>
        <v>4256</v>
      </c>
    </row>
    <row r="2250" spans="1:14" ht="24" x14ac:dyDescent="0.25">
      <c r="A2250" s="85">
        <v>190</v>
      </c>
      <c r="B2250" s="31" t="s">
        <v>424</v>
      </c>
      <c r="C2250" s="21" t="s">
        <v>23</v>
      </c>
      <c r="D2250" s="26">
        <v>1</v>
      </c>
      <c r="E2250" s="63">
        <v>256</v>
      </c>
      <c r="F2250" s="88">
        <v>258.56</v>
      </c>
      <c r="G2250" s="100">
        <v>264</v>
      </c>
      <c r="H2250" s="22">
        <f t="shared" si="501"/>
        <v>259.52</v>
      </c>
      <c r="I2250" s="23">
        <f t="shared" si="502"/>
        <v>4.0854865071371851</v>
      </c>
      <c r="J2250" s="23">
        <f t="shared" si="503"/>
        <v>1.5742472669301733</v>
      </c>
      <c r="K2250" s="24">
        <f t="shared" si="532"/>
        <v>259.52</v>
      </c>
      <c r="L2250" s="24">
        <f t="shared" si="504"/>
        <v>259.52</v>
      </c>
      <c r="M2250" s="24">
        <f t="shared" si="505"/>
        <v>259.52</v>
      </c>
      <c r="N2250" s="24">
        <f t="shared" si="506"/>
        <v>259.52</v>
      </c>
    </row>
    <row r="2251" spans="1:14" ht="24" x14ac:dyDescent="0.25">
      <c r="A2251" s="85">
        <v>191</v>
      </c>
      <c r="B2251" s="31" t="s">
        <v>684</v>
      </c>
      <c r="C2251" s="21" t="s">
        <v>23</v>
      </c>
      <c r="D2251" s="26">
        <v>1</v>
      </c>
      <c r="E2251" s="63">
        <v>510</v>
      </c>
      <c r="F2251" s="88">
        <v>515.1</v>
      </c>
      <c r="G2251" s="100">
        <v>525</v>
      </c>
      <c r="H2251" s="22">
        <f t="shared" si="501"/>
        <v>516.69999999999993</v>
      </c>
      <c r="I2251" s="23">
        <f t="shared" si="502"/>
        <v>7.6269259862673353</v>
      </c>
      <c r="J2251" s="23">
        <f t="shared" si="503"/>
        <v>1.4760839919232314</v>
      </c>
      <c r="K2251" s="24">
        <f t="shared" si="532"/>
        <v>516.69999999999993</v>
      </c>
      <c r="L2251" s="24">
        <f t="shared" si="504"/>
        <v>516.69999999999993</v>
      </c>
      <c r="M2251" s="24">
        <f t="shared" si="505"/>
        <v>516.70000000000005</v>
      </c>
      <c r="N2251" s="24">
        <f t="shared" si="506"/>
        <v>516.70000000000005</v>
      </c>
    </row>
    <row r="2252" spans="1:14" ht="24" x14ac:dyDescent="0.25">
      <c r="A2252" s="85">
        <v>192</v>
      </c>
      <c r="B2252" s="31" t="s">
        <v>685</v>
      </c>
      <c r="C2252" s="21" t="s">
        <v>23</v>
      </c>
      <c r="D2252" s="26">
        <v>1</v>
      </c>
      <c r="E2252" s="63">
        <v>270</v>
      </c>
      <c r="F2252" s="88">
        <v>272.7</v>
      </c>
      <c r="G2252" s="100">
        <v>278</v>
      </c>
      <c r="H2252" s="22">
        <f>AVERAGE(E2252:G2252)</f>
        <v>273.56666666666666</v>
      </c>
      <c r="I2252" s="23">
        <f>SQRT(VAR(E2252:G2252))</f>
        <v>4.0698075302566021</v>
      </c>
      <c r="J2252" s="23">
        <f>I2252/H2252*100</f>
        <v>1.4876840003374932</v>
      </c>
      <c r="K2252" s="24">
        <f t="shared" si="532"/>
        <v>273.56666666666666</v>
      </c>
      <c r="L2252" s="24">
        <f>K2252/D2252</f>
        <v>273.56666666666666</v>
      </c>
      <c r="M2252" s="24">
        <f>ROUND(L2252,2)</f>
        <v>273.57</v>
      </c>
      <c r="N2252" s="24">
        <f>M2252*D2252</f>
        <v>273.57</v>
      </c>
    </row>
    <row r="2253" spans="1:14" x14ac:dyDescent="0.25">
      <c r="A2253" s="101" t="s">
        <v>686</v>
      </c>
      <c r="B2253" s="101"/>
      <c r="C2253" s="101"/>
      <c r="D2253" s="101"/>
      <c r="E2253" s="101"/>
      <c r="F2253" s="101"/>
      <c r="G2253" s="101"/>
      <c r="H2253" s="101"/>
      <c r="I2253" s="101"/>
      <c r="J2253" s="101"/>
      <c r="K2253" s="101"/>
      <c r="L2253" s="101"/>
      <c r="M2253" s="101"/>
      <c r="N2253" s="101"/>
    </row>
    <row r="2254" spans="1:14" ht="24" x14ac:dyDescent="0.25">
      <c r="A2254" s="85">
        <v>193</v>
      </c>
      <c r="B2254" s="31" t="s">
        <v>687</v>
      </c>
      <c r="C2254" s="21" t="s">
        <v>23</v>
      </c>
      <c r="D2254" s="26">
        <v>1</v>
      </c>
      <c r="E2254" s="63">
        <v>2910</v>
      </c>
      <c r="F2254" s="88">
        <v>2939.1</v>
      </c>
      <c r="G2254" s="100">
        <v>2997</v>
      </c>
      <c r="H2254" s="22">
        <f t="shared" si="501"/>
        <v>2948.7000000000003</v>
      </c>
      <c r="I2254" s="23">
        <f t="shared" si="502"/>
        <v>44.287357112385934</v>
      </c>
      <c r="J2254" s="23">
        <f t="shared" si="503"/>
        <v>1.5019282094613196</v>
      </c>
      <c r="K2254" s="24">
        <f t="shared" si="532"/>
        <v>2948.7000000000003</v>
      </c>
      <c r="L2254" s="24">
        <f t="shared" si="504"/>
        <v>2948.7000000000003</v>
      </c>
      <c r="M2254" s="24">
        <f t="shared" si="505"/>
        <v>2948.7</v>
      </c>
      <c r="N2254" s="24">
        <f t="shared" si="506"/>
        <v>2948.7</v>
      </c>
    </row>
    <row r="2255" spans="1:14" ht="24" x14ac:dyDescent="0.25">
      <c r="A2255" s="85">
        <v>194</v>
      </c>
      <c r="B2255" s="31" t="s">
        <v>367</v>
      </c>
      <c r="C2255" s="21" t="s">
        <v>23</v>
      </c>
      <c r="D2255" s="26">
        <v>1</v>
      </c>
      <c r="E2255" s="63">
        <v>1036</v>
      </c>
      <c r="F2255" s="88">
        <v>1046.3599999999999</v>
      </c>
      <c r="G2255" s="100">
        <v>1067</v>
      </c>
      <c r="H2255" s="22">
        <f t="shared" si="501"/>
        <v>1049.7866666666666</v>
      </c>
      <c r="I2255" s="23">
        <f t="shared" si="502"/>
        <v>15.781525063609463</v>
      </c>
      <c r="J2255" s="23">
        <f t="shared" si="503"/>
        <v>1.5033078209804021</v>
      </c>
      <c r="K2255" s="24">
        <f t="shared" ref="K2255:K2281" si="533">D2255*SUM(E2255:G2255)/COLUMNS(E2255:G2255)</f>
        <v>1049.7866666666666</v>
      </c>
      <c r="L2255" s="24">
        <f t="shared" si="504"/>
        <v>1049.7866666666666</v>
      </c>
      <c r="M2255" s="24">
        <f t="shared" si="505"/>
        <v>1049.79</v>
      </c>
      <c r="N2255" s="24">
        <f t="shared" si="506"/>
        <v>1049.79</v>
      </c>
    </row>
    <row r="2256" spans="1:14" ht="24" x14ac:dyDescent="0.25">
      <c r="A2256" s="85">
        <v>195</v>
      </c>
      <c r="B2256" s="31" t="s">
        <v>688</v>
      </c>
      <c r="C2256" s="21" t="s">
        <v>23</v>
      </c>
      <c r="D2256" s="26">
        <v>1</v>
      </c>
      <c r="E2256" s="63">
        <v>6016</v>
      </c>
      <c r="F2256" s="88">
        <v>6076.16</v>
      </c>
      <c r="G2256" s="100">
        <v>6196</v>
      </c>
      <c r="H2256" s="22">
        <f t="shared" si="501"/>
        <v>6096.0533333333333</v>
      </c>
      <c r="I2256" s="23">
        <f t="shared" si="502"/>
        <v>91.634101366976566</v>
      </c>
      <c r="J2256" s="23">
        <f t="shared" si="503"/>
        <v>1.5031709264405479</v>
      </c>
      <c r="K2256" s="24">
        <f t="shared" si="533"/>
        <v>6096.0533333333333</v>
      </c>
      <c r="L2256" s="24">
        <f t="shared" si="504"/>
        <v>6096.0533333333333</v>
      </c>
      <c r="M2256" s="24">
        <f t="shared" si="505"/>
        <v>6096.05</v>
      </c>
      <c r="N2256" s="24">
        <f t="shared" si="506"/>
        <v>6096.05</v>
      </c>
    </row>
    <row r="2257" spans="1:14" ht="24" x14ac:dyDescent="0.25">
      <c r="A2257" s="85">
        <v>196</v>
      </c>
      <c r="B2257" s="31" t="s">
        <v>689</v>
      </c>
      <c r="C2257" s="21" t="s">
        <v>23</v>
      </c>
      <c r="D2257" s="26">
        <v>1</v>
      </c>
      <c r="E2257" s="63">
        <v>15210</v>
      </c>
      <c r="F2257" s="88">
        <v>15362.1</v>
      </c>
      <c r="G2257" s="100">
        <v>15666</v>
      </c>
      <c r="H2257" s="22">
        <f t="shared" si="501"/>
        <v>15412.699999999999</v>
      </c>
      <c r="I2257" s="23">
        <f t="shared" si="502"/>
        <v>232.17293123876431</v>
      </c>
      <c r="J2257" s="23">
        <f t="shared" si="503"/>
        <v>1.5063741670100912</v>
      </c>
      <c r="K2257" s="24">
        <f t="shared" si="533"/>
        <v>15412.699999999999</v>
      </c>
      <c r="L2257" s="24">
        <f t="shared" si="504"/>
        <v>15412.699999999999</v>
      </c>
      <c r="M2257" s="24">
        <f t="shared" si="505"/>
        <v>15412.7</v>
      </c>
      <c r="N2257" s="24">
        <f t="shared" si="506"/>
        <v>15412.7</v>
      </c>
    </row>
    <row r="2258" spans="1:14" ht="30" x14ac:dyDescent="0.25">
      <c r="A2258" s="85">
        <v>197</v>
      </c>
      <c r="B2258" s="31" t="s">
        <v>690</v>
      </c>
      <c r="C2258" s="21" t="s">
        <v>23</v>
      </c>
      <c r="D2258" s="26">
        <v>1</v>
      </c>
      <c r="E2258" s="63">
        <v>9540</v>
      </c>
      <c r="F2258" s="88">
        <v>9635.4</v>
      </c>
      <c r="G2258" s="100">
        <v>9826</v>
      </c>
      <c r="H2258" s="22">
        <f t="shared" si="501"/>
        <v>9667.1333333333332</v>
      </c>
      <c r="I2258" s="23">
        <f t="shared" si="502"/>
        <v>145.61680305972021</v>
      </c>
      <c r="J2258" s="23">
        <f t="shared" si="503"/>
        <v>1.5063080029900648</v>
      </c>
      <c r="K2258" s="24">
        <f t="shared" si="533"/>
        <v>9667.1333333333332</v>
      </c>
      <c r="L2258" s="24">
        <f t="shared" si="504"/>
        <v>9667.1333333333332</v>
      </c>
      <c r="M2258" s="24">
        <f t="shared" si="505"/>
        <v>9667.1299999999992</v>
      </c>
      <c r="N2258" s="24">
        <f t="shared" si="506"/>
        <v>9667.1299999999992</v>
      </c>
    </row>
    <row r="2259" spans="1:14" ht="24" x14ac:dyDescent="0.25">
      <c r="A2259" s="85">
        <v>198</v>
      </c>
      <c r="B2259" s="31" t="s">
        <v>691</v>
      </c>
      <c r="C2259" s="21" t="s">
        <v>23</v>
      </c>
      <c r="D2259" s="26">
        <v>1</v>
      </c>
      <c r="E2259" s="63">
        <v>630</v>
      </c>
      <c r="F2259" s="88">
        <v>636.29999999999995</v>
      </c>
      <c r="G2259" s="100">
        <v>649</v>
      </c>
      <c r="H2259" s="22">
        <f t="shared" si="501"/>
        <v>638.43333333333328</v>
      </c>
      <c r="I2259" s="23">
        <f t="shared" si="502"/>
        <v>9.6779818832922722</v>
      </c>
      <c r="J2259" s="23">
        <f t="shared" si="503"/>
        <v>1.5158954550136698</v>
      </c>
      <c r="K2259" s="24">
        <f t="shared" si="533"/>
        <v>638.43333333333328</v>
      </c>
      <c r="L2259" s="24">
        <f t="shared" si="504"/>
        <v>638.43333333333328</v>
      </c>
      <c r="M2259" s="24">
        <f t="shared" si="505"/>
        <v>638.42999999999995</v>
      </c>
      <c r="N2259" s="24">
        <f t="shared" si="506"/>
        <v>638.42999999999995</v>
      </c>
    </row>
    <row r="2260" spans="1:14" ht="24" x14ac:dyDescent="0.25">
      <c r="A2260" s="85">
        <v>199</v>
      </c>
      <c r="B2260" s="31" t="s">
        <v>692</v>
      </c>
      <c r="C2260" s="21" t="s">
        <v>23</v>
      </c>
      <c r="D2260" s="26">
        <v>1</v>
      </c>
      <c r="E2260" s="63">
        <v>586</v>
      </c>
      <c r="F2260" s="88">
        <v>591.86</v>
      </c>
      <c r="G2260" s="100">
        <v>604</v>
      </c>
      <c r="H2260" s="22">
        <f t="shared" si="501"/>
        <v>593.95333333333338</v>
      </c>
      <c r="I2260" s="23">
        <f t="shared" si="502"/>
        <v>9.1807697571245779</v>
      </c>
      <c r="J2260" s="23">
        <f t="shared" si="503"/>
        <v>1.5457055700994315</v>
      </c>
      <c r="K2260" s="24">
        <f t="shared" si="533"/>
        <v>593.95333333333338</v>
      </c>
      <c r="L2260" s="24">
        <f t="shared" si="504"/>
        <v>593.95333333333338</v>
      </c>
      <c r="M2260" s="24">
        <f t="shared" si="505"/>
        <v>593.95000000000005</v>
      </c>
      <c r="N2260" s="24">
        <f t="shared" si="506"/>
        <v>593.95000000000005</v>
      </c>
    </row>
    <row r="2261" spans="1:14" ht="24" x14ac:dyDescent="0.25">
      <c r="A2261" s="85">
        <v>200</v>
      </c>
      <c r="B2261" s="31" t="s">
        <v>693</v>
      </c>
      <c r="C2261" s="21" t="s">
        <v>23</v>
      </c>
      <c r="D2261" s="26">
        <v>1</v>
      </c>
      <c r="E2261" s="63">
        <v>4260</v>
      </c>
      <c r="F2261" s="88">
        <v>4302.6000000000004</v>
      </c>
      <c r="G2261" s="100">
        <v>4388</v>
      </c>
      <c r="H2261" s="22">
        <f t="shared" si="501"/>
        <v>4316.8666666666668</v>
      </c>
      <c r="I2261" s="23">
        <f t="shared" si="502"/>
        <v>65.181694771870795</v>
      </c>
      <c r="J2261" s="23">
        <f t="shared" si="503"/>
        <v>1.509930692906988</v>
      </c>
      <c r="K2261" s="24">
        <f t="shared" si="533"/>
        <v>4316.8666666666668</v>
      </c>
      <c r="L2261" s="24">
        <f t="shared" si="504"/>
        <v>4316.8666666666668</v>
      </c>
      <c r="M2261" s="24">
        <f t="shared" si="505"/>
        <v>4316.87</v>
      </c>
      <c r="N2261" s="24">
        <f t="shared" si="506"/>
        <v>4316.87</v>
      </c>
    </row>
    <row r="2262" spans="1:14" ht="30" x14ac:dyDescent="0.25">
      <c r="A2262" s="85">
        <v>201</v>
      </c>
      <c r="B2262" s="31" t="s">
        <v>694</v>
      </c>
      <c r="C2262" s="21" t="s">
        <v>23</v>
      </c>
      <c r="D2262" s="26">
        <v>1</v>
      </c>
      <c r="E2262" s="63">
        <v>646</v>
      </c>
      <c r="F2262" s="88">
        <v>652.46</v>
      </c>
      <c r="G2262" s="100">
        <v>665</v>
      </c>
      <c r="H2262" s="22">
        <f t="shared" si="501"/>
        <v>654.48666666666668</v>
      </c>
      <c r="I2262" s="23">
        <f t="shared" si="502"/>
        <v>9.6607729159386242</v>
      </c>
      <c r="J2262" s="23">
        <f t="shared" si="503"/>
        <v>1.4760839919232309</v>
      </c>
      <c r="K2262" s="24">
        <f t="shared" si="533"/>
        <v>654.48666666666668</v>
      </c>
      <c r="L2262" s="24">
        <f t="shared" si="504"/>
        <v>654.48666666666668</v>
      </c>
      <c r="M2262" s="24">
        <f t="shared" si="505"/>
        <v>654.49</v>
      </c>
      <c r="N2262" s="24">
        <f t="shared" si="506"/>
        <v>654.49</v>
      </c>
    </row>
    <row r="2263" spans="1:14" ht="24" x14ac:dyDescent="0.25">
      <c r="A2263" s="85">
        <v>202</v>
      </c>
      <c r="B2263" s="31" t="s">
        <v>695</v>
      </c>
      <c r="C2263" s="21" t="s">
        <v>23</v>
      </c>
      <c r="D2263" s="26">
        <v>1</v>
      </c>
      <c r="E2263" s="63">
        <v>960</v>
      </c>
      <c r="F2263" s="88">
        <v>969.6</v>
      </c>
      <c r="G2263" s="100">
        <v>989</v>
      </c>
      <c r="H2263" s="22">
        <f t="shared" si="501"/>
        <v>972.86666666666667</v>
      </c>
      <c r="I2263" s="23">
        <f t="shared" si="502"/>
        <v>14.773399518503968</v>
      </c>
      <c r="J2263" s="23">
        <f t="shared" si="503"/>
        <v>1.5185430876280377</v>
      </c>
      <c r="K2263" s="24">
        <f t="shared" si="533"/>
        <v>972.86666666666667</v>
      </c>
      <c r="L2263" s="24">
        <f t="shared" si="504"/>
        <v>972.86666666666667</v>
      </c>
      <c r="M2263" s="24">
        <f t="shared" si="505"/>
        <v>972.87</v>
      </c>
      <c r="N2263" s="24">
        <f t="shared" si="506"/>
        <v>972.87</v>
      </c>
    </row>
    <row r="2264" spans="1:14" ht="30" x14ac:dyDescent="0.25">
      <c r="A2264" s="85">
        <v>203</v>
      </c>
      <c r="B2264" s="31" t="s">
        <v>554</v>
      </c>
      <c r="C2264" s="21" t="s">
        <v>23</v>
      </c>
      <c r="D2264" s="26">
        <v>1</v>
      </c>
      <c r="E2264" s="63">
        <v>36270</v>
      </c>
      <c r="F2264" s="88">
        <v>36632.699999999997</v>
      </c>
      <c r="G2264" s="100">
        <v>37358</v>
      </c>
      <c r="H2264" s="22">
        <f t="shared" si="501"/>
        <v>36753.566666666666</v>
      </c>
      <c r="I2264" s="23">
        <f t="shared" si="502"/>
        <v>553.97884736994581</v>
      </c>
      <c r="J2264" s="23">
        <f t="shared" si="503"/>
        <v>1.5072791503317478</v>
      </c>
      <c r="K2264" s="24">
        <f t="shared" si="533"/>
        <v>36753.566666666666</v>
      </c>
      <c r="L2264" s="24">
        <f t="shared" si="504"/>
        <v>36753.566666666666</v>
      </c>
      <c r="M2264" s="24">
        <f t="shared" si="505"/>
        <v>36753.57</v>
      </c>
      <c r="N2264" s="24">
        <f t="shared" si="506"/>
        <v>36753.57</v>
      </c>
    </row>
    <row r="2265" spans="1:14" ht="24" x14ac:dyDescent="0.25">
      <c r="A2265" s="85">
        <v>204</v>
      </c>
      <c r="B2265" s="31" t="s">
        <v>431</v>
      </c>
      <c r="C2265" s="21" t="s">
        <v>23</v>
      </c>
      <c r="D2265" s="26">
        <v>1</v>
      </c>
      <c r="E2265" s="63">
        <v>2446</v>
      </c>
      <c r="F2265" s="88">
        <v>2470.46</v>
      </c>
      <c r="G2265" s="100">
        <v>2519</v>
      </c>
      <c r="H2265" s="22">
        <f t="shared" si="501"/>
        <v>2478.4866666666667</v>
      </c>
      <c r="I2265" s="23">
        <f t="shared" si="502"/>
        <v>37.156029569012524</v>
      </c>
      <c r="J2265" s="23">
        <f t="shared" si="503"/>
        <v>1.4991417976431529</v>
      </c>
      <c r="K2265" s="24">
        <f t="shared" si="533"/>
        <v>2478.4866666666667</v>
      </c>
      <c r="L2265" s="24">
        <f t="shared" si="504"/>
        <v>2478.4866666666667</v>
      </c>
      <c r="M2265" s="24">
        <f t="shared" si="505"/>
        <v>2478.4899999999998</v>
      </c>
      <c r="N2265" s="24">
        <f t="shared" si="506"/>
        <v>2478.4899999999998</v>
      </c>
    </row>
    <row r="2266" spans="1:14" ht="45" x14ac:dyDescent="0.25">
      <c r="A2266" s="85">
        <v>205</v>
      </c>
      <c r="B2266" s="31" t="s">
        <v>696</v>
      </c>
      <c r="C2266" s="21" t="s">
        <v>23</v>
      </c>
      <c r="D2266" s="26">
        <v>1</v>
      </c>
      <c r="E2266" s="63">
        <v>1426</v>
      </c>
      <c r="F2266" s="88">
        <v>1440.26</v>
      </c>
      <c r="G2266" s="100">
        <v>1469</v>
      </c>
      <c r="H2266" s="22">
        <f t="shared" si="501"/>
        <v>1445.0866666666668</v>
      </c>
      <c r="I2266" s="23">
        <f t="shared" si="502"/>
        <v>21.902569103494077</v>
      </c>
      <c r="J2266" s="23">
        <f t="shared" si="503"/>
        <v>1.515657822379332</v>
      </c>
      <c r="K2266" s="24">
        <f t="shared" si="533"/>
        <v>1445.0866666666668</v>
      </c>
      <c r="L2266" s="24">
        <f t="shared" si="504"/>
        <v>1445.0866666666668</v>
      </c>
      <c r="M2266" s="24">
        <f t="shared" si="505"/>
        <v>1445.09</v>
      </c>
      <c r="N2266" s="24">
        <f t="shared" si="506"/>
        <v>1445.09</v>
      </c>
    </row>
    <row r="2267" spans="1:14" ht="45" x14ac:dyDescent="0.25">
      <c r="A2267" s="85">
        <v>206</v>
      </c>
      <c r="B2267" s="31" t="s">
        <v>697</v>
      </c>
      <c r="C2267" s="21" t="s">
        <v>23</v>
      </c>
      <c r="D2267" s="26">
        <v>1</v>
      </c>
      <c r="E2267" s="63">
        <v>1396</v>
      </c>
      <c r="F2267" s="88">
        <v>1409.96</v>
      </c>
      <c r="G2267" s="100">
        <v>1438</v>
      </c>
      <c r="H2267" s="22">
        <f t="shared" si="501"/>
        <v>1414.6533333333334</v>
      </c>
      <c r="I2267" s="23">
        <f t="shared" si="502"/>
        <v>21.389729622726257</v>
      </c>
      <c r="J2267" s="23">
        <f t="shared" si="503"/>
        <v>1.5120121035113141</v>
      </c>
      <c r="K2267" s="24">
        <f t="shared" si="533"/>
        <v>1414.6533333333334</v>
      </c>
      <c r="L2267" s="24">
        <f t="shared" si="504"/>
        <v>1414.6533333333334</v>
      </c>
      <c r="M2267" s="24">
        <f t="shared" si="505"/>
        <v>1414.65</v>
      </c>
      <c r="N2267" s="24">
        <f t="shared" si="506"/>
        <v>1414.65</v>
      </c>
    </row>
    <row r="2268" spans="1:14" ht="45" x14ac:dyDescent="0.25">
      <c r="A2268" s="85">
        <v>207</v>
      </c>
      <c r="B2268" s="31" t="s">
        <v>698</v>
      </c>
      <c r="C2268" s="21" t="s">
        <v>23</v>
      </c>
      <c r="D2268" s="26">
        <v>1</v>
      </c>
      <c r="E2268" s="63">
        <v>1456</v>
      </c>
      <c r="F2268" s="88">
        <v>1470.56</v>
      </c>
      <c r="G2268" s="100">
        <v>1500</v>
      </c>
      <c r="H2268" s="22">
        <f t="shared" si="501"/>
        <v>1475.5199999999998</v>
      </c>
      <c r="I2268" s="23">
        <f t="shared" si="502"/>
        <v>22.4154232616741</v>
      </c>
      <c r="J2268" s="23">
        <f t="shared" si="503"/>
        <v>1.51915414644831</v>
      </c>
      <c r="K2268" s="24">
        <f t="shared" si="533"/>
        <v>1475.5199999999998</v>
      </c>
      <c r="L2268" s="24">
        <f t="shared" si="504"/>
        <v>1475.5199999999998</v>
      </c>
      <c r="M2268" s="24">
        <f t="shared" si="505"/>
        <v>1475.52</v>
      </c>
      <c r="N2268" s="24">
        <f t="shared" si="506"/>
        <v>1475.52</v>
      </c>
    </row>
    <row r="2269" spans="1:14" ht="45" x14ac:dyDescent="0.25">
      <c r="A2269" s="85">
        <v>208</v>
      </c>
      <c r="B2269" s="31" t="s">
        <v>699</v>
      </c>
      <c r="C2269" s="21" t="s">
        <v>23</v>
      </c>
      <c r="D2269" s="26">
        <v>1</v>
      </c>
      <c r="E2269" s="63">
        <v>2056</v>
      </c>
      <c r="F2269" s="88">
        <v>2076.56</v>
      </c>
      <c r="G2269" s="100">
        <v>2118</v>
      </c>
      <c r="H2269" s="22">
        <f t="shared" si="501"/>
        <v>2083.52</v>
      </c>
      <c r="I2269" s="23">
        <f t="shared" si="502"/>
        <v>31.580550976827499</v>
      </c>
      <c r="J2269" s="23">
        <f t="shared" si="503"/>
        <v>1.5157306374226069</v>
      </c>
      <c r="K2269" s="24">
        <f t="shared" si="533"/>
        <v>2083.52</v>
      </c>
      <c r="L2269" s="24">
        <f t="shared" si="504"/>
        <v>2083.52</v>
      </c>
      <c r="M2269" s="24">
        <f t="shared" si="505"/>
        <v>2083.52</v>
      </c>
      <c r="N2269" s="24">
        <f t="shared" si="506"/>
        <v>2083.52</v>
      </c>
    </row>
    <row r="2270" spans="1:14" ht="45" x14ac:dyDescent="0.25">
      <c r="A2270" s="85">
        <v>209</v>
      </c>
      <c r="B2270" s="31" t="s">
        <v>700</v>
      </c>
      <c r="C2270" s="21" t="s">
        <v>23</v>
      </c>
      <c r="D2270" s="26">
        <v>1</v>
      </c>
      <c r="E2270" s="63">
        <v>2160</v>
      </c>
      <c r="F2270" s="88">
        <v>2181.6</v>
      </c>
      <c r="G2270" s="100">
        <v>2225</v>
      </c>
      <c r="H2270" s="22">
        <f t="shared" si="501"/>
        <v>2188.8666666666668</v>
      </c>
      <c r="I2270" s="23">
        <f t="shared" si="502"/>
        <v>33.103675526039915</v>
      </c>
      <c r="J2270" s="23">
        <f t="shared" si="503"/>
        <v>1.5123660125197171</v>
      </c>
      <c r="K2270" s="24">
        <f t="shared" si="533"/>
        <v>2188.8666666666668</v>
      </c>
      <c r="L2270" s="24">
        <f t="shared" si="504"/>
        <v>2188.8666666666668</v>
      </c>
      <c r="M2270" s="24">
        <f t="shared" si="505"/>
        <v>2188.87</v>
      </c>
      <c r="N2270" s="24">
        <f t="shared" si="506"/>
        <v>2188.87</v>
      </c>
    </row>
    <row r="2271" spans="1:14" ht="45" x14ac:dyDescent="0.25">
      <c r="A2271" s="85">
        <v>210</v>
      </c>
      <c r="B2271" s="31" t="s">
        <v>701</v>
      </c>
      <c r="C2271" s="21" t="s">
        <v>23</v>
      </c>
      <c r="D2271" s="26">
        <v>1</v>
      </c>
      <c r="E2271" s="63">
        <v>2266</v>
      </c>
      <c r="F2271" s="88">
        <v>2288.66</v>
      </c>
      <c r="G2271" s="100">
        <v>2334</v>
      </c>
      <c r="H2271" s="22">
        <f t="shared" si="501"/>
        <v>2296.2199999999998</v>
      </c>
      <c r="I2271" s="23">
        <f t="shared" si="502"/>
        <v>34.624632850039021</v>
      </c>
      <c r="J2271" s="23">
        <f t="shared" si="503"/>
        <v>1.5078970155315703</v>
      </c>
      <c r="K2271" s="24">
        <f t="shared" si="533"/>
        <v>2296.2199999999998</v>
      </c>
      <c r="L2271" s="24">
        <f t="shared" si="504"/>
        <v>2296.2199999999998</v>
      </c>
      <c r="M2271" s="24">
        <f t="shared" si="505"/>
        <v>2296.2199999999998</v>
      </c>
      <c r="N2271" s="24">
        <f t="shared" si="506"/>
        <v>2296.2199999999998</v>
      </c>
    </row>
    <row r="2272" spans="1:14" ht="45" x14ac:dyDescent="0.25">
      <c r="A2272" s="85">
        <v>211</v>
      </c>
      <c r="B2272" s="31" t="s">
        <v>702</v>
      </c>
      <c r="C2272" s="21" t="s">
        <v>23</v>
      </c>
      <c r="D2272" s="26">
        <v>1</v>
      </c>
      <c r="E2272" s="63">
        <v>1366</v>
      </c>
      <c r="F2272" s="88">
        <v>1379.66</v>
      </c>
      <c r="G2272" s="100">
        <v>1407</v>
      </c>
      <c r="H2272" s="22">
        <f t="shared" si="501"/>
        <v>1384.22</v>
      </c>
      <c r="I2272" s="23">
        <f t="shared" si="502"/>
        <v>20.876905901018944</v>
      </c>
      <c r="J2272" s="23">
        <f t="shared" si="503"/>
        <v>1.5082072142447691</v>
      </c>
      <c r="K2272" s="24">
        <f t="shared" si="533"/>
        <v>1384.22</v>
      </c>
      <c r="L2272" s="24">
        <f t="shared" si="504"/>
        <v>1384.22</v>
      </c>
      <c r="M2272" s="24">
        <f t="shared" si="505"/>
        <v>1384.22</v>
      </c>
      <c r="N2272" s="24">
        <f t="shared" si="506"/>
        <v>1384.22</v>
      </c>
    </row>
    <row r="2273" spans="1:14" ht="45" x14ac:dyDescent="0.25">
      <c r="A2273" s="85">
        <v>212</v>
      </c>
      <c r="B2273" s="31" t="s">
        <v>703</v>
      </c>
      <c r="C2273" s="21" t="s">
        <v>23</v>
      </c>
      <c r="D2273" s="26">
        <v>1</v>
      </c>
      <c r="E2273" s="63">
        <v>1470</v>
      </c>
      <c r="F2273" s="88">
        <v>1484.7</v>
      </c>
      <c r="G2273" s="100">
        <v>1514</v>
      </c>
      <c r="H2273" s="22">
        <f t="shared" si="501"/>
        <v>1489.5666666666666</v>
      </c>
      <c r="I2273" s="23">
        <f t="shared" si="502"/>
        <v>22.400074404638328</v>
      </c>
      <c r="J2273" s="23">
        <f t="shared" si="503"/>
        <v>1.5037980444853085</v>
      </c>
      <c r="K2273" s="24">
        <f t="shared" si="533"/>
        <v>1489.5666666666666</v>
      </c>
      <c r="L2273" s="24">
        <f t="shared" si="504"/>
        <v>1489.5666666666666</v>
      </c>
      <c r="M2273" s="24">
        <f t="shared" si="505"/>
        <v>1489.57</v>
      </c>
      <c r="N2273" s="24">
        <f t="shared" si="506"/>
        <v>1489.57</v>
      </c>
    </row>
    <row r="2274" spans="1:14" ht="60" x14ac:dyDescent="0.25">
      <c r="A2274" s="85">
        <v>213</v>
      </c>
      <c r="B2274" s="31" t="s">
        <v>704</v>
      </c>
      <c r="C2274" s="21" t="s">
        <v>23</v>
      </c>
      <c r="D2274" s="26">
        <v>1</v>
      </c>
      <c r="E2274" s="63">
        <v>1470</v>
      </c>
      <c r="F2274" s="88">
        <v>1484.7</v>
      </c>
      <c r="G2274" s="100">
        <v>1514</v>
      </c>
      <c r="H2274" s="22">
        <f t="shared" si="501"/>
        <v>1489.5666666666666</v>
      </c>
      <c r="I2274" s="23">
        <f t="shared" si="502"/>
        <v>22.400074404638328</v>
      </c>
      <c r="J2274" s="23">
        <f t="shared" si="503"/>
        <v>1.5037980444853085</v>
      </c>
      <c r="K2274" s="24">
        <f t="shared" si="533"/>
        <v>1489.5666666666666</v>
      </c>
      <c r="L2274" s="24">
        <f t="shared" si="504"/>
        <v>1489.5666666666666</v>
      </c>
      <c r="M2274" s="24">
        <f t="shared" si="505"/>
        <v>1489.57</v>
      </c>
      <c r="N2274" s="24">
        <f t="shared" si="506"/>
        <v>1489.57</v>
      </c>
    </row>
    <row r="2275" spans="1:14" ht="60" x14ac:dyDescent="0.25">
      <c r="A2275" s="85">
        <v>214</v>
      </c>
      <c r="B2275" s="31" t="s">
        <v>705</v>
      </c>
      <c r="C2275" s="21" t="s">
        <v>23</v>
      </c>
      <c r="D2275" s="26">
        <v>1</v>
      </c>
      <c r="E2275" s="63">
        <v>1680</v>
      </c>
      <c r="F2275" s="88">
        <v>1696.8</v>
      </c>
      <c r="G2275" s="100">
        <v>1730</v>
      </c>
      <c r="H2275" s="22">
        <f t="shared" si="501"/>
        <v>1702.2666666666667</v>
      </c>
      <c r="I2275" s="23">
        <f t="shared" si="502"/>
        <v>25.444318291778494</v>
      </c>
      <c r="J2275" s="23">
        <f t="shared" si="503"/>
        <v>1.494731629892212</v>
      </c>
      <c r="K2275" s="24">
        <f t="shared" si="533"/>
        <v>1702.2666666666667</v>
      </c>
      <c r="L2275" s="24">
        <f t="shared" si="504"/>
        <v>1702.2666666666667</v>
      </c>
      <c r="M2275" s="24">
        <f t="shared" si="505"/>
        <v>1702.27</v>
      </c>
      <c r="N2275" s="24">
        <f t="shared" si="506"/>
        <v>1702.27</v>
      </c>
    </row>
    <row r="2276" spans="1:14" x14ac:dyDescent="0.25">
      <c r="A2276" s="101" t="s">
        <v>553</v>
      </c>
      <c r="B2276" s="101"/>
      <c r="C2276" s="101"/>
      <c r="D2276" s="101"/>
      <c r="E2276" s="101"/>
      <c r="F2276" s="101"/>
      <c r="G2276" s="101"/>
      <c r="H2276" s="101"/>
      <c r="I2276" s="101"/>
      <c r="J2276" s="101"/>
      <c r="K2276" s="101"/>
      <c r="L2276" s="101"/>
      <c r="M2276" s="101"/>
      <c r="N2276" s="101"/>
    </row>
    <row r="2277" spans="1:14" ht="24" x14ac:dyDescent="0.25">
      <c r="A2277" s="85">
        <v>215</v>
      </c>
      <c r="B2277" s="31" t="s">
        <v>706</v>
      </c>
      <c r="C2277" s="21" t="s">
        <v>23</v>
      </c>
      <c r="D2277" s="26">
        <v>1</v>
      </c>
      <c r="E2277" s="63">
        <v>32850</v>
      </c>
      <c r="F2277" s="88">
        <v>33178.5</v>
      </c>
      <c r="G2277" s="100">
        <v>33836</v>
      </c>
      <c r="H2277" s="22">
        <f t="shared" si="501"/>
        <v>33288.166666666664</v>
      </c>
      <c r="I2277" s="23">
        <f t="shared" si="502"/>
        <v>502.06481985231079</v>
      </c>
      <c r="J2277" s="23">
        <f t="shared" si="503"/>
        <v>1.5082381222125305</v>
      </c>
      <c r="K2277" s="24">
        <f t="shared" si="533"/>
        <v>33288.166666666664</v>
      </c>
      <c r="L2277" s="24">
        <f t="shared" si="504"/>
        <v>33288.166666666664</v>
      </c>
      <c r="M2277" s="24">
        <f t="shared" si="505"/>
        <v>33288.17</v>
      </c>
      <c r="N2277" s="24">
        <f t="shared" si="506"/>
        <v>33288.17</v>
      </c>
    </row>
    <row r="2278" spans="1:14" ht="30" x14ac:dyDescent="0.25">
      <c r="A2278" s="85">
        <v>216</v>
      </c>
      <c r="B2278" s="31" t="s">
        <v>707</v>
      </c>
      <c r="C2278" s="21" t="s">
        <v>23</v>
      </c>
      <c r="D2278" s="26">
        <v>1</v>
      </c>
      <c r="E2278" s="63">
        <v>1110</v>
      </c>
      <c r="F2278" s="88">
        <v>1121.0999999999999</v>
      </c>
      <c r="G2278" s="100">
        <v>1143</v>
      </c>
      <c r="H2278" s="22">
        <f t="shared" si="501"/>
        <v>1124.7</v>
      </c>
      <c r="I2278" s="23">
        <f t="shared" si="502"/>
        <v>16.791962362987846</v>
      </c>
      <c r="J2278" s="23">
        <f t="shared" si="503"/>
        <v>1.4930170145805854</v>
      </c>
      <c r="K2278" s="24">
        <f t="shared" si="533"/>
        <v>1124.7</v>
      </c>
      <c r="L2278" s="24">
        <f t="shared" si="504"/>
        <v>1124.7</v>
      </c>
      <c r="M2278" s="24">
        <f t="shared" si="505"/>
        <v>1124.7</v>
      </c>
      <c r="N2278" s="24">
        <f t="shared" si="506"/>
        <v>1124.7</v>
      </c>
    </row>
    <row r="2279" spans="1:14" ht="24" x14ac:dyDescent="0.25">
      <c r="A2279" s="85">
        <v>217</v>
      </c>
      <c r="B2279" s="31" t="s">
        <v>708</v>
      </c>
      <c r="C2279" s="21" t="s">
        <v>23</v>
      </c>
      <c r="D2279" s="26">
        <v>1</v>
      </c>
      <c r="E2279" s="63">
        <v>44010</v>
      </c>
      <c r="F2279" s="88">
        <v>44450.1</v>
      </c>
      <c r="G2279" s="100">
        <v>45330</v>
      </c>
      <c r="H2279" s="22">
        <f t="shared" si="501"/>
        <v>44596.700000000004</v>
      </c>
      <c r="I2279" s="23">
        <f t="shared" si="502"/>
        <v>672.10019342356998</v>
      </c>
      <c r="J2279" s="23">
        <f t="shared" si="503"/>
        <v>1.5070626154481608</v>
      </c>
      <c r="K2279" s="24">
        <f t="shared" si="533"/>
        <v>44596.700000000004</v>
      </c>
      <c r="L2279" s="24">
        <f t="shared" si="504"/>
        <v>44596.700000000004</v>
      </c>
      <c r="M2279" s="24">
        <f t="shared" si="505"/>
        <v>44596.7</v>
      </c>
      <c r="N2279" s="24">
        <f t="shared" si="506"/>
        <v>44596.7</v>
      </c>
    </row>
    <row r="2280" spans="1:14" x14ac:dyDescent="0.25">
      <c r="A2280" s="101" t="s">
        <v>709</v>
      </c>
      <c r="B2280" s="101"/>
      <c r="C2280" s="101"/>
      <c r="D2280" s="101"/>
      <c r="E2280" s="101"/>
      <c r="F2280" s="101"/>
      <c r="G2280" s="101"/>
      <c r="H2280" s="101"/>
      <c r="I2280" s="101"/>
      <c r="J2280" s="101"/>
      <c r="K2280" s="101"/>
      <c r="L2280" s="101"/>
      <c r="M2280" s="101"/>
      <c r="N2280" s="101"/>
    </row>
    <row r="2281" spans="1:14" ht="24" x14ac:dyDescent="0.25">
      <c r="A2281" s="85">
        <v>218</v>
      </c>
      <c r="B2281" s="31" t="s">
        <v>367</v>
      </c>
      <c r="C2281" s="21" t="s">
        <v>23</v>
      </c>
      <c r="D2281" s="26">
        <v>1</v>
      </c>
      <c r="E2281" s="63">
        <v>10336</v>
      </c>
      <c r="F2281" s="88">
        <v>10439.36</v>
      </c>
      <c r="G2281" s="100">
        <v>10646</v>
      </c>
      <c r="H2281" s="22">
        <f t="shared" si="501"/>
        <v>10473.786666666667</v>
      </c>
      <c r="I2281" s="23">
        <f t="shared" si="502"/>
        <v>157.84136508955223</v>
      </c>
      <c r="J2281" s="23">
        <f t="shared" si="503"/>
        <v>1.5070133669219177</v>
      </c>
      <c r="K2281" s="24">
        <f t="shared" si="533"/>
        <v>10473.786666666667</v>
      </c>
      <c r="L2281" s="24">
        <f t="shared" si="504"/>
        <v>10473.786666666667</v>
      </c>
      <c r="M2281" s="24">
        <f t="shared" si="505"/>
        <v>10473.790000000001</v>
      </c>
      <c r="N2281" s="24">
        <f t="shared" si="506"/>
        <v>10473.790000000001</v>
      </c>
    </row>
    <row r="2282" spans="1:14" ht="24" x14ac:dyDescent="0.25">
      <c r="A2282" s="85">
        <v>219</v>
      </c>
      <c r="B2282" s="31" t="s">
        <v>710</v>
      </c>
      <c r="C2282" s="21" t="s">
        <v>23</v>
      </c>
      <c r="D2282" s="70">
        <v>1</v>
      </c>
      <c r="E2282" s="63">
        <v>1876</v>
      </c>
      <c r="F2282" s="88">
        <v>1894.76</v>
      </c>
      <c r="G2282" s="100">
        <v>1932</v>
      </c>
      <c r="H2282" s="22">
        <f t="shared" si="501"/>
        <v>1900.92</v>
      </c>
      <c r="I2282" s="23">
        <f t="shared" si="502"/>
        <v>28.50366993914994</v>
      </c>
      <c r="J2282" s="23">
        <f t="shared" si="503"/>
        <v>1.4994670969398998</v>
      </c>
      <c r="K2282" s="24">
        <f t="shared" ref="K2282:K2301" si="534">D2282*SUM(E2282:G2282)/COLUMNS(E2282:G2282)</f>
        <v>1900.92</v>
      </c>
      <c r="L2282" s="24">
        <f t="shared" si="504"/>
        <v>1900.92</v>
      </c>
      <c r="M2282" s="24">
        <f t="shared" si="505"/>
        <v>1900.92</v>
      </c>
      <c r="N2282" s="24">
        <f t="shared" si="506"/>
        <v>1900.92</v>
      </c>
    </row>
    <row r="2283" spans="1:14" ht="24" x14ac:dyDescent="0.25">
      <c r="A2283" s="85">
        <v>220</v>
      </c>
      <c r="B2283" s="31" t="s">
        <v>688</v>
      </c>
      <c r="C2283" s="21" t="s">
        <v>23</v>
      </c>
      <c r="D2283" s="26">
        <v>1</v>
      </c>
      <c r="E2283" s="63">
        <v>6166</v>
      </c>
      <c r="F2283" s="88">
        <v>6227.66</v>
      </c>
      <c r="G2283" s="100">
        <v>6351</v>
      </c>
      <c r="H2283" s="22">
        <f t="shared" si="501"/>
        <v>6248.22</v>
      </c>
      <c r="I2283" s="23">
        <f t="shared" si="502"/>
        <v>94.19811675399886</v>
      </c>
      <c r="J2283" s="23">
        <f t="shared" si="503"/>
        <v>1.507599232325348</v>
      </c>
      <c r="K2283" s="24">
        <f t="shared" si="534"/>
        <v>6248.22</v>
      </c>
      <c r="L2283" s="24">
        <f t="shared" si="504"/>
        <v>6248.22</v>
      </c>
      <c r="M2283" s="24">
        <f t="shared" si="505"/>
        <v>6248.22</v>
      </c>
      <c r="N2283" s="24">
        <f t="shared" si="506"/>
        <v>6248.22</v>
      </c>
    </row>
    <row r="2284" spans="1:14" ht="24" x14ac:dyDescent="0.25">
      <c r="A2284" s="85">
        <v>221</v>
      </c>
      <c r="B2284" s="31" t="s">
        <v>372</v>
      </c>
      <c r="C2284" s="21" t="s">
        <v>23</v>
      </c>
      <c r="D2284" s="26">
        <v>1</v>
      </c>
      <c r="E2284" s="63">
        <v>1140</v>
      </c>
      <c r="F2284" s="88">
        <v>1151.4000000000001</v>
      </c>
      <c r="G2284" s="100">
        <v>1174</v>
      </c>
      <c r="H2284" s="22">
        <f t="shared" si="501"/>
        <v>1155.1333333333334</v>
      </c>
      <c r="I2284" s="23">
        <f t="shared" si="502"/>
        <v>17.304719972693373</v>
      </c>
      <c r="J2284" s="23">
        <f t="shared" si="503"/>
        <v>1.4980712159658369</v>
      </c>
      <c r="K2284" s="24">
        <f t="shared" si="534"/>
        <v>1155.1333333333334</v>
      </c>
      <c r="L2284" s="24">
        <f t="shared" si="504"/>
        <v>1155.1333333333334</v>
      </c>
      <c r="M2284" s="24">
        <f t="shared" si="505"/>
        <v>1155.1300000000001</v>
      </c>
      <c r="N2284" s="24">
        <f t="shared" si="506"/>
        <v>1155.1300000000001</v>
      </c>
    </row>
    <row r="2285" spans="1:14" ht="24" x14ac:dyDescent="0.25">
      <c r="A2285" s="85">
        <v>222</v>
      </c>
      <c r="B2285" s="31" t="s">
        <v>711</v>
      </c>
      <c r="C2285" s="21" t="s">
        <v>23</v>
      </c>
      <c r="D2285" s="26">
        <v>1</v>
      </c>
      <c r="E2285" s="63">
        <v>5476</v>
      </c>
      <c r="F2285" s="88">
        <v>5530.76</v>
      </c>
      <c r="G2285" s="100">
        <v>5640</v>
      </c>
      <c r="H2285" s="22">
        <f t="shared" si="501"/>
        <v>5548.920000000001</v>
      </c>
      <c r="I2285" s="23">
        <f t="shared" si="502"/>
        <v>83.494545929659367</v>
      </c>
      <c r="J2285" s="23">
        <f t="shared" si="503"/>
        <v>1.5046990392663682</v>
      </c>
      <c r="K2285" s="24">
        <f t="shared" si="534"/>
        <v>5548.920000000001</v>
      </c>
      <c r="L2285" s="24">
        <f t="shared" si="504"/>
        <v>5548.920000000001</v>
      </c>
      <c r="M2285" s="24">
        <f t="shared" si="505"/>
        <v>5548.92</v>
      </c>
      <c r="N2285" s="24">
        <f t="shared" si="506"/>
        <v>5548.92</v>
      </c>
    </row>
    <row r="2286" spans="1:14" ht="30" x14ac:dyDescent="0.25">
      <c r="A2286" s="85">
        <v>223</v>
      </c>
      <c r="B2286" s="31" t="s">
        <v>712</v>
      </c>
      <c r="C2286" s="21" t="s">
        <v>23</v>
      </c>
      <c r="D2286" s="26">
        <v>1</v>
      </c>
      <c r="E2286" s="63">
        <v>29596</v>
      </c>
      <c r="F2286" s="88">
        <v>29891.96</v>
      </c>
      <c r="G2286" s="100">
        <v>30484</v>
      </c>
      <c r="H2286" s="22">
        <f t="shared" si="501"/>
        <v>29990.653333333332</v>
      </c>
      <c r="I2286" s="23">
        <f t="shared" si="502"/>
        <v>452.15183349549011</v>
      </c>
      <c r="J2286" s="23">
        <f t="shared" si="503"/>
        <v>1.5076424927126968</v>
      </c>
      <c r="K2286" s="24">
        <f t="shared" si="534"/>
        <v>29990.653333333332</v>
      </c>
      <c r="L2286" s="24">
        <f t="shared" si="504"/>
        <v>29990.653333333332</v>
      </c>
      <c r="M2286" s="24">
        <f t="shared" si="505"/>
        <v>29990.65</v>
      </c>
      <c r="N2286" s="24">
        <f t="shared" si="506"/>
        <v>29990.65</v>
      </c>
    </row>
    <row r="2287" spans="1:14" ht="24" x14ac:dyDescent="0.25">
      <c r="A2287" s="85">
        <v>224</v>
      </c>
      <c r="B2287" s="31" t="s">
        <v>713</v>
      </c>
      <c r="C2287" s="21" t="s">
        <v>23</v>
      </c>
      <c r="D2287" s="26">
        <v>1</v>
      </c>
      <c r="E2287" s="63">
        <v>5116</v>
      </c>
      <c r="F2287" s="88">
        <v>5167.16</v>
      </c>
      <c r="G2287" s="100">
        <v>5269</v>
      </c>
      <c r="H2287" s="22">
        <f t="shared" si="501"/>
        <v>5184.0533333333333</v>
      </c>
      <c r="I2287" s="23">
        <f t="shared" si="502"/>
        <v>77.886382207246839</v>
      </c>
      <c r="J2287" s="23">
        <f t="shared" si="503"/>
        <v>1.5024224713592229</v>
      </c>
      <c r="K2287" s="24">
        <f t="shared" si="534"/>
        <v>5184.0533333333333</v>
      </c>
      <c r="L2287" s="24">
        <f t="shared" si="504"/>
        <v>5184.0533333333333</v>
      </c>
      <c r="M2287" s="24">
        <f t="shared" si="505"/>
        <v>5184.05</v>
      </c>
      <c r="N2287" s="24">
        <f t="shared" si="506"/>
        <v>5184.05</v>
      </c>
    </row>
    <row r="2288" spans="1:14" ht="24" x14ac:dyDescent="0.25">
      <c r="A2288" s="85">
        <v>225</v>
      </c>
      <c r="B2288" s="31" t="s">
        <v>714</v>
      </c>
      <c r="C2288" s="21" t="s">
        <v>23</v>
      </c>
      <c r="D2288" s="26">
        <v>1</v>
      </c>
      <c r="E2288" s="63">
        <v>9810</v>
      </c>
      <c r="F2288" s="88">
        <v>9908.1</v>
      </c>
      <c r="G2288" s="100">
        <v>10104</v>
      </c>
      <c r="H2288" s="22">
        <f t="shared" si="501"/>
        <v>9940.6999999999989</v>
      </c>
      <c r="I2288" s="23">
        <f t="shared" si="502"/>
        <v>149.68657254409959</v>
      </c>
      <c r="J2288" s="23">
        <f t="shared" si="503"/>
        <v>1.5057950903266331</v>
      </c>
      <c r="K2288" s="24">
        <f t="shared" si="534"/>
        <v>9940.6999999999989</v>
      </c>
      <c r="L2288" s="24">
        <f t="shared" si="504"/>
        <v>9940.6999999999989</v>
      </c>
      <c r="M2288" s="24">
        <f t="shared" si="505"/>
        <v>9940.7000000000007</v>
      </c>
      <c r="N2288" s="24">
        <f t="shared" si="506"/>
        <v>9940.7000000000007</v>
      </c>
    </row>
    <row r="2289" spans="1:14" ht="30" x14ac:dyDescent="0.25">
      <c r="A2289" s="85">
        <v>226</v>
      </c>
      <c r="B2289" s="31" t="s">
        <v>715</v>
      </c>
      <c r="C2289" s="21" t="s">
        <v>23</v>
      </c>
      <c r="D2289" s="26">
        <v>1</v>
      </c>
      <c r="E2289" s="63">
        <v>1710</v>
      </c>
      <c r="F2289" s="88">
        <v>1727.1</v>
      </c>
      <c r="G2289" s="100">
        <v>1761</v>
      </c>
      <c r="H2289" s="22">
        <f t="shared" si="501"/>
        <v>1732.7</v>
      </c>
      <c r="I2289" s="23">
        <f t="shared" si="502"/>
        <v>25.957079959040087</v>
      </c>
      <c r="J2289" s="23">
        <f t="shared" si="503"/>
        <v>1.4980712159658385</v>
      </c>
      <c r="K2289" s="24">
        <f t="shared" si="534"/>
        <v>1732.7</v>
      </c>
      <c r="L2289" s="24">
        <f t="shared" si="504"/>
        <v>1732.7</v>
      </c>
      <c r="M2289" s="24">
        <f t="shared" si="505"/>
        <v>1732.7</v>
      </c>
      <c r="N2289" s="24">
        <f t="shared" si="506"/>
        <v>1732.7</v>
      </c>
    </row>
    <row r="2290" spans="1:14" ht="45" x14ac:dyDescent="0.25">
      <c r="A2290" s="85">
        <v>227</v>
      </c>
      <c r="B2290" s="31" t="s">
        <v>716</v>
      </c>
      <c r="C2290" s="21" t="s">
        <v>23</v>
      </c>
      <c r="D2290" s="26">
        <v>1</v>
      </c>
      <c r="E2290" s="63">
        <v>2040</v>
      </c>
      <c r="F2290" s="88">
        <v>2060.4</v>
      </c>
      <c r="G2290" s="100">
        <v>2101</v>
      </c>
      <c r="H2290" s="22">
        <f t="shared" si="501"/>
        <v>2067.1333333333332</v>
      </c>
      <c r="I2290" s="23">
        <f t="shared" si="502"/>
        <v>31.052428783161758</v>
      </c>
      <c r="J2290" s="23">
        <f t="shared" si="503"/>
        <v>1.5021976706789641</v>
      </c>
      <c r="K2290" s="24">
        <f t="shared" si="534"/>
        <v>2067.1333333333332</v>
      </c>
      <c r="L2290" s="24">
        <f t="shared" si="504"/>
        <v>2067.1333333333332</v>
      </c>
      <c r="M2290" s="24">
        <f t="shared" si="505"/>
        <v>2067.13</v>
      </c>
      <c r="N2290" s="24">
        <f t="shared" si="506"/>
        <v>2067.13</v>
      </c>
    </row>
    <row r="2291" spans="1:14" ht="60" x14ac:dyDescent="0.25">
      <c r="A2291" s="85">
        <v>228</v>
      </c>
      <c r="B2291" s="31" t="s">
        <v>717</v>
      </c>
      <c r="C2291" s="21" t="s">
        <v>23</v>
      </c>
      <c r="D2291" s="26">
        <v>1</v>
      </c>
      <c r="E2291" s="63">
        <v>1906</v>
      </c>
      <c r="F2291" s="88">
        <v>1925.06</v>
      </c>
      <c r="G2291" s="100">
        <v>1963</v>
      </c>
      <c r="H2291" s="22">
        <f t="shared" si="501"/>
        <v>1931.3533333333332</v>
      </c>
      <c r="I2291" s="23">
        <f t="shared" si="502"/>
        <v>29.016452804113285</v>
      </c>
      <c r="J2291" s="23">
        <f t="shared" si="503"/>
        <v>1.5023896613486891</v>
      </c>
      <c r="K2291" s="24">
        <f t="shared" si="534"/>
        <v>1931.3533333333332</v>
      </c>
      <c r="L2291" s="24">
        <f t="shared" si="504"/>
        <v>1931.3533333333332</v>
      </c>
      <c r="M2291" s="24">
        <f t="shared" si="505"/>
        <v>1931.35</v>
      </c>
      <c r="N2291" s="24">
        <f t="shared" si="506"/>
        <v>1931.35</v>
      </c>
    </row>
    <row r="2292" spans="1:14" ht="60" x14ac:dyDescent="0.25">
      <c r="A2292" s="85">
        <v>229</v>
      </c>
      <c r="B2292" s="31" t="s">
        <v>718</v>
      </c>
      <c r="C2292" s="21" t="s">
        <v>23</v>
      </c>
      <c r="D2292" s="26">
        <v>1</v>
      </c>
      <c r="E2292" s="63">
        <v>2070</v>
      </c>
      <c r="F2292" s="88">
        <v>2090.6999999999998</v>
      </c>
      <c r="G2292" s="100">
        <v>2132</v>
      </c>
      <c r="H2292" s="22">
        <f t="shared" si="501"/>
        <v>2097.5666666666666</v>
      </c>
      <c r="I2292" s="23">
        <f t="shared" si="502"/>
        <v>31.565223479857298</v>
      </c>
      <c r="J2292" s="23">
        <f t="shared" si="503"/>
        <v>1.504849594602824</v>
      </c>
      <c r="K2292" s="24">
        <f t="shared" si="534"/>
        <v>2097.5666666666666</v>
      </c>
      <c r="L2292" s="24">
        <f t="shared" si="504"/>
        <v>2097.5666666666666</v>
      </c>
      <c r="M2292" s="24">
        <f t="shared" si="505"/>
        <v>2097.5700000000002</v>
      </c>
      <c r="N2292" s="24">
        <f t="shared" si="506"/>
        <v>2097.5700000000002</v>
      </c>
    </row>
    <row r="2293" spans="1:14" ht="60" x14ac:dyDescent="0.25">
      <c r="A2293" s="85">
        <v>230</v>
      </c>
      <c r="B2293" s="31" t="s">
        <v>719</v>
      </c>
      <c r="C2293" s="21" t="s">
        <v>23</v>
      </c>
      <c r="D2293" s="26">
        <v>1</v>
      </c>
      <c r="E2293" s="63">
        <v>2176</v>
      </c>
      <c r="F2293" s="88">
        <v>2197.7600000000002</v>
      </c>
      <c r="G2293" s="100">
        <v>2241</v>
      </c>
      <c r="H2293" s="22">
        <f t="shared" si="501"/>
        <v>2204.92</v>
      </c>
      <c r="I2293" s="23">
        <f t="shared" si="502"/>
        <v>33.086238831272411</v>
      </c>
      <c r="J2293" s="23">
        <f t="shared" si="503"/>
        <v>1.5005641397997391</v>
      </c>
      <c r="K2293" s="24">
        <f t="shared" si="534"/>
        <v>2204.92</v>
      </c>
      <c r="L2293" s="24">
        <f t="shared" si="504"/>
        <v>2204.92</v>
      </c>
      <c r="M2293" s="24">
        <f>ROUND(L2293,2)</f>
        <v>2204.92</v>
      </c>
      <c r="N2293" s="24">
        <f t="shared" si="506"/>
        <v>2204.92</v>
      </c>
    </row>
    <row r="2294" spans="1:14" ht="60" x14ac:dyDescent="0.25">
      <c r="A2294" s="85">
        <v>231</v>
      </c>
      <c r="B2294" s="31" t="s">
        <v>720</v>
      </c>
      <c r="C2294" s="21" t="s">
        <v>23</v>
      </c>
      <c r="D2294" s="26">
        <v>1</v>
      </c>
      <c r="E2294" s="63">
        <v>2326</v>
      </c>
      <c r="F2294" s="88">
        <v>2349.2600000000002</v>
      </c>
      <c r="G2294" s="100">
        <v>2396</v>
      </c>
      <c r="H2294" s="22">
        <f t="shared" si="501"/>
        <v>2357.0866666666666</v>
      </c>
      <c r="I2294" s="23">
        <f>SQRT(VAR(E2294:G2294))</f>
        <v>35.650280971309769</v>
      </c>
      <c r="J2294" s="23">
        <f>I2294/H2294*100</f>
        <v>1.5124722173124636</v>
      </c>
      <c r="K2294" s="24">
        <f t="shared" si="534"/>
        <v>2357.0866666666666</v>
      </c>
      <c r="L2294" s="24">
        <f>K2294/D2294</f>
        <v>2357.0866666666666</v>
      </c>
      <c r="M2294" s="24">
        <f>ROUND(L2294,2)</f>
        <v>2357.09</v>
      </c>
      <c r="N2294" s="24">
        <f>M2294*D2294</f>
        <v>2357.09</v>
      </c>
    </row>
    <row r="2295" spans="1:14" ht="60" x14ac:dyDescent="0.25">
      <c r="A2295" s="85">
        <v>232</v>
      </c>
      <c r="B2295" s="31" t="s">
        <v>721</v>
      </c>
      <c r="C2295" s="21" t="s">
        <v>23</v>
      </c>
      <c r="D2295" s="26">
        <v>1</v>
      </c>
      <c r="E2295" s="63">
        <v>2416</v>
      </c>
      <c r="F2295" s="88">
        <v>2440.16</v>
      </c>
      <c r="G2295" s="100">
        <v>2488</v>
      </c>
      <c r="H2295" s="22">
        <f>AVERAGE(E2295:G2295)</f>
        <v>2448.0533333333333</v>
      </c>
      <c r="I2295" s="23">
        <f>SQRT(VAR(E2295:G2295))</f>
        <v>36.643260408065963</v>
      </c>
      <c r="J2295" s="23">
        <f>I2295/H2295*100</f>
        <v>1.4968326020157225</v>
      </c>
      <c r="K2295" s="24">
        <f t="shared" si="534"/>
        <v>2448.0533333333333</v>
      </c>
      <c r="L2295" s="24">
        <f>K2295/D2295</f>
        <v>2448.0533333333333</v>
      </c>
      <c r="M2295" s="24">
        <f>ROUND(L2295,2)</f>
        <v>2448.0500000000002</v>
      </c>
      <c r="N2295" s="24">
        <f>M2295*D2295</f>
        <v>2448.0500000000002</v>
      </c>
    </row>
    <row r="2296" spans="1:14" ht="60" x14ac:dyDescent="0.25">
      <c r="A2296" s="85">
        <v>233</v>
      </c>
      <c r="B2296" s="31" t="s">
        <v>722</v>
      </c>
      <c r="C2296" s="21" t="s">
        <v>23</v>
      </c>
      <c r="D2296" s="26">
        <v>1</v>
      </c>
      <c r="E2296" s="63">
        <v>2520</v>
      </c>
      <c r="F2296" s="88">
        <v>2545.1999999999998</v>
      </c>
      <c r="G2296" s="100">
        <v>2596</v>
      </c>
      <c r="H2296" s="22">
        <f>AVERAGE(E2296:G2296)</f>
        <v>2553.7333333333331</v>
      </c>
      <c r="I2296" s="23">
        <f>SQRT(VAR(E2296:G2296))</f>
        <v>38.711927533169089</v>
      </c>
      <c r="J2296" s="23">
        <f>I2296/H2296*100</f>
        <v>1.5158954550136698</v>
      </c>
      <c r="K2296" s="24">
        <f t="shared" si="534"/>
        <v>2553.7333333333331</v>
      </c>
      <c r="L2296" s="24">
        <f>K2296/D2296</f>
        <v>2553.7333333333331</v>
      </c>
      <c r="M2296" s="24">
        <f>ROUND(L2296,2)</f>
        <v>2553.73</v>
      </c>
      <c r="N2296" s="24">
        <f>M2296*D2296</f>
        <v>2553.73</v>
      </c>
    </row>
    <row r="2297" spans="1:14" ht="60" x14ac:dyDescent="0.25">
      <c r="A2297" s="85">
        <v>234</v>
      </c>
      <c r="B2297" s="31" t="s">
        <v>723</v>
      </c>
      <c r="C2297" s="21" t="s">
        <v>23</v>
      </c>
      <c r="D2297" s="26">
        <v>1</v>
      </c>
      <c r="E2297" s="63">
        <v>2746</v>
      </c>
      <c r="F2297" s="88">
        <v>2773.46</v>
      </c>
      <c r="G2297" s="100">
        <v>2828</v>
      </c>
      <c r="H2297" s="22">
        <f t="shared" si="501"/>
        <v>2782.4866666666662</v>
      </c>
      <c r="I2297" s="23">
        <f t="shared" si="502"/>
        <v>41.738597644546388</v>
      </c>
      <c r="J2297" s="23">
        <f t="shared" si="503"/>
        <v>1.5000466361460754</v>
      </c>
      <c r="K2297" s="24">
        <f t="shared" si="534"/>
        <v>2782.4866666666662</v>
      </c>
      <c r="L2297" s="24">
        <f t="shared" si="504"/>
        <v>2782.4866666666662</v>
      </c>
      <c r="M2297" s="24">
        <f t="shared" si="505"/>
        <v>2782.49</v>
      </c>
      <c r="N2297" s="24">
        <f t="shared" si="506"/>
        <v>2782.49</v>
      </c>
    </row>
    <row r="2298" spans="1:14" x14ac:dyDescent="0.25">
      <c r="A2298" s="101" t="s">
        <v>724</v>
      </c>
      <c r="B2298" s="101"/>
      <c r="C2298" s="101"/>
      <c r="D2298" s="101"/>
      <c r="E2298" s="101"/>
      <c r="F2298" s="101"/>
      <c r="G2298" s="101"/>
      <c r="H2298" s="101"/>
      <c r="I2298" s="101"/>
      <c r="J2298" s="101"/>
      <c r="K2298" s="101"/>
      <c r="L2298" s="101"/>
      <c r="M2298" s="101"/>
      <c r="N2298" s="101"/>
    </row>
    <row r="2299" spans="1:14" ht="45" x14ac:dyDescent="0.25">
      <c r="A2299" s="85">
        <v>235</v>
      </c>
      <c r="B2299" s="31" t="s">
        <v>725</v>
      </c>
      <c r="C2299" s="21" t="s">
        <v>23</v>
      </c>
      <c r="D2299" s="26">
        <v>1</v>
      </c>
      <c r="E2299" s="63">
        <v>11026</v>
      </c>
      <c r="F2299" s="88">
        <v>11136.26</v>
      </c>
      <c r="G2299" s="100">
        <v>11357</v>
      </c>
      <c r="H2299" s="22">
        <f t="shared" si="501"/>
        <v>11173.086666666668</v>
      </c>
      <c r="I2299" s="23">
        <f t="shared" si="502"/>
        <v>168.54495700949741</v>
      </c>
      <c r="J2299" s="23">
        <f t="shared" si="503"/>
        <v>1.5084905544707494</v>
      </c>
      <c r="K2299" s="24">
        <f t="shared" si="534"/>
        <v>11173.086666666668</v>
      </c>
      <c r="L2299" s="24">
        <f t="shared" si="504"/>
        <v>11173.086666666668</v>
      </c>
      <c r="M2299" s="24">
        <f t="shared" si="505"/>
        <v>11173.09</v>
      </c>
      <c r="N2299" s="24">
        <f t="shared" si="506"/>
        <v>11173.09</v>
      </c>
    </row>
    <row r="2300" spans="1:14" ht="24" x14ac:dyDescent="0.25">
      <c r="A2300" s="85">
        <v>236</v>
      </c>
      <c r="B2300" s="31" t="s">
        <v>726</v>
      </c>
      <c r="C2300" s="21" t="s">
        <v>23</v>
      </c>
      <c r="D2300" s="26">
        <v>1</v>
      </c>
      <c r="E2300" s="63">
        <v>19800</v>
      </c>
      <c r="F2300" s="88">
        <v>19998</v>
      </c>
      <c r="G2300" s="100">
        <v>20394</v>
      </c>
      <c r="H2300" s="22">
        <f t="shared" si="501"/>
        <v>20064</v>
      </c>
      <c r="I2300" s="23">
        <f t="shared" si="502"/>
        <v>302.44999586708542</v>
      </c>
      <c r="J2300" s="23">
        <f t="shared" si="503"/>
        <v>1.5074262154459999</v>
      </c>
      <c r="K2300" s="24">
        <f t="shared" si="534"/>
        <v>20064</v>
      </c>
      <c r="L2300" s="24">
        <f t="shared" si="504"/>
        <v>20064</v>
      </c>
      <c r="M2300" s="24">
        <f t="shared" si="505"/>
        <v>20064</v>
      </c>
      <c r="N2300" s="24">
        <f t="shared" si="506"/>
        <v>20064</v>
      </c>
    </row>
    <row r="2301" spans="1:14" ht="30" customHeight="1" x14ac:dyDescent="0.25">
      <c r="A2301" s="85">
        <v>237</v>
      </c>
      <c r="B2301" s="31" t="s">
        <v>367</v>
      </c>
      <c r="C2301" s="21" t="s">
        <v>23</v>
      </c>
      <c r="D2301" s="26">
        <v>1</v>
      </c>
      <c r="E2301" s="63">
        <v>10336</v>
      </c>
      <c r="F2301" s="88">
        <v>10439.36</v>
      </c>
      <c r="G2301" s="100">
        <v>10646</v>
      </c>
      <c r="H2301" s="22">
        <f t="shared" si="501"/>
        <v>10473.786666666667</v>
      </c>
      <c r="I2301" s="23">
        <f t="shared" si="502"/>
        <v>157.84136508955223</v>
      </c>
      <c r="J2301" s="23">
        <f t="shared" si="503"/>
        <v>1.5070133669219177</v>
      </c>
      <c r="K2301" s="24">
        <f t="shared" si="534"/>
        <v>10473.786666666667</v>
      </c>
      <c r="L2301" s="24">
        <f t="shared" si="504"/>
        <v>10473.786666666667</v>
      </c>
      <c r="M2301" s="24">
        <f t="shared" si="505"/>
        <v>10473.790000000001</v>
      </c>
      <c r="N2301" s="24">
        <f t="shared" si="506"/>
        <v>10473.790000000001</v>
      </c>
    </row>
    <row r="2302" spans="1:14" ht="31.5" customHeight="1" x14ac:dyDescent="0.25">
      <c r="A2302" s="85">
        <v>238</v>
      </c>
      <c r="B2302" s="31" t="s">
        <v>687</v>
      </c>
      <c r="C2302" s="21" t="s">
        <v>23</v>
      </c>
      <c r="D2302" s="26">
        <v>1</v>
      </c>
      <c r="E2302" s="63">
        <v>2910</v>
      </c>
      <c r="F2302" s="88">
        <v>2939.1</v>
      </c>
      <c r="G2302" s="100">
        <v>2997</v>
      </c>
      <c r="H2302" s="22">
        <f t="shared" si="501"/>
        <v>2948.7000000000003</v>
      </c>
      <c r="I2302" s="23">
        <f t="shared" si="502"/>
        <v>44.287357112385934</v>
      </c>
      <c r="J2302" s="23">
        <f t="shared" si="503"/>
        <v>1.5019282094613196</v>
      </c>
      <c r="K2302" s="24">
        <f t="shared" ref="K2302:K2322" si="535">D2302*SUM(E2302:G2302)/COLUMNS(E2302:G2302)</f>
        <v>2948.7000000000003</v>
      </c>
      <c r="L2302" s="24">
        <f t="shared" si="504"/>
        <v>2948.7000000000003</v>
      </c>
      <c r="M2302" s="24">
        <f t="shared" si="505"/>
        <v>2948.7</v>
      </c>
      <c r="N2302" s="24">
        <f t="shared" si="506"/>
        <v>2948.7</v>
      </c>
    </row>
    <row r="2303" spans="1:14" ht="24" x14ac:dyDescent="0.25">
      <c r="A2303" s="85">
        <v>239</v>
      </c>
      <c r="B2303" s="31" t="s">
        <v>727</v>
      </c>
      <c r="C2303" s="21" t="s">
        <v>23</v>
      </c>
      <c r="D2303" s="26">
        <v>1</v>
      </c>
      <c r="E2303" s="63">
        <v>35100</v>
      </c>
      <c r="F2303" s="88">
        <v>35451</v>
      </c>
      <c r="G2303" s="100">
        <v>36153</v>
      </c>
      <c r="H2303" s="22">
        <f t="shared" si="501"/>
        <v>35568</v>
      </c>
      <c r="I2303" s="23">
        <f t="shared" si="502"/>
        <v>536.16135630983331</v>
      </c>
      <c r="J2303" s="23">
        <f t="shared" si="503"/>
        <v>1.5074262154460001</v>
      </c>
      <c r="K2303" s="24">
        <f t="shared" si="535"/>
        <v>35568</v>
      </c>
      <c r="L2303" s="24">
        <f t="shared" si="504"/>
        <v>35568</v>
      </c>
      <c r="M2303" s="24">
        <f t="shared" si="505"/>
        <v>35568</v>
      </c>
      <c r="N2303" s="24">
        <f t="shared" si="506"/>
        <v>35568</v>
      </c>
    </row>
    <row r="2304" spans="1:14" ht="45" x14ac:dyDescent="0.25">
      <c r="A2304" s="85">
        <v>240</v>
      </c>
      <c r="B2304" s="31" t="s">
        <v>728</v>
      </c>
      <c r="C2304" s="21" t="s">
        <v>23</v>
      </c>
      <c r="D2304" s="26">
        <v>1</v>
      </c>
      <c r="E2304" s="63">
        <v>61950</v>
      </c>
      <c r="F2304" s="88">
        <v>62569.5</v>
      </c>
      <c r="G2304" s="100">
        <v>63809</v>
      </c>
      <c r="H2304" s="22">
        <f t="shared" ref="H2304:H2315" si="536">AVERAGE(E2304:G2304)</f>
        <v>62776.166666666664</v>
      </c>
      <c r="I2304" s="23">
        <f t="shared" ref="I2304:I2315" si="537">SQRT(VAR(E2304:G2304))</f>
        <v>946.57465808742904</v>
      </c>
      <c r="J2304" s="23">
        <f t="shared" ref="J2304:J2315" si="538">I2304/H2304*100</f>
        <v>1.5078567366395883</v>
      </c>
      <c r="K2304" s="24">
        <f t="shared" si="535"/>
        <v>62776.166666666664</v>
      </c>
      <c r="L2304" s="24">
        <f t="shared" ref="L2304:L2315" si="539">K2304/D2304</f>
        <v>62776.166666666664</v>
      </c>
      <c r="M2304" s="24">
        <f t="shared" si="505"/>
        <v>62776.17</v>
      </c>
      <c r="N2304" s="24">
        <f t="shared" ref="N2304:N2315" si="540">M2304*D2304</f>
        <v>62776.17</v>
      </c>
    </row>
    <row r="2305" spans="1:14" ht="24" x14ac:dyDescent="0.25">
      <c r="A2305" s="85">
        <v>241</v>
      </c>
      <c r="B2305" s="31" t="s">
        <v>729</v>
      </c>
      <c r="C2305" s="21" t="s">
        <v>23</v>
      </c>
      <c r="D2305" s="26">
        <v>1</v>
      </c>
      <c r="E2305" s="63">
        <v>32476</v>
      </c>
      <c r="F2305" s="88">
        <v>32800.76</v>
      </c>
      <c r="G2305" s="100">
        <v>33450</v>
      </c>
      <c r="H2305" s="22">
        <f t="shared" si="536"/>
        <v>32908.920000000006</v>
      </c>
      <c r="I2305" s="23">
        <f t="shared" si="537"/>
        <v>495.92634453112066</v>
      </c>
      <c r="J2305" s="23">
        <f t="shared" si="538"/>
        <v>1.5069663317152935</v>
      </c>
      <c r="K2305" s="24">
        <f t="shared" si="535"/>
        <v>32908.920000000006</v>
      </c>
      <c r="L2305" s="24">
        <f t="shared" si="539"/>
        <v>32908.920000000006</v>
      </c>
      <c r="M2305" s="24">
        <f t="shared" ref="M2305:M2315" si="541">ROUND(L2305,2)</f>
        <v>32908.92</v>
      </c>
      <c r="N2305" s="24">
        <f t="shared" si="540"/>
        <v>32908.92</v>
      </c>
    </row>
    <row r="2306" spans="1:14" ht="24" x14ac:dyDescent="0.25">
      <c r="A2306" s="85">
        <v>242</v>
      </c>
      <c r="B2306" s="31" t="s">
        <v>260</v>
      </c>
      <c r="C2306" s="21" t="s">
        <v>23</v>
      </c>
      <c r="D2306" s="26">
        <v>1</v>
      </c>
      <c r="E2306" s="63">
        <v>7980</v>
      </c>
      <c r="F2306" s="88">
        <v>8059.8</v>
      </c>
      <c r="G2306" s="100">
        <v>8219</v>
      </c>
      <c r="H2306" s="22">
        <f t="shared" si="536"/>
        <v>8086.2666666666664</v>
      </c>
      <c r="I2306" s="23">
        <f t="shared" si="537"/>
        <v>121.67831907670869</v>
      </c>
      <c r="J2306" s="23">
        <f t="shared" si="538"/>
        <v>1.5047527380996839</v>
      </c>
      <c r="K2306" s="24">
        <f t="shared" si="535"/>
        <v>8086.2666666666664</v>
      </c>
      <c r="L2306" s="24">
        <f t="shared" si="539"/>
        <v>8086.2666666666664</v>
      </c>
      <c r="M2306" s="24">
        <f t="shared" si="541"/>
        <v>8086.27</v>
      </c>
      <c r="N2306" s="24">
        <f t="shared" si="540"/>
        <v>8086.27</v>
      </c>
    </row>
    <row r="2307" spans="1:14" ht="30" x14ac:dyDescent="0.25">
      <c r="A2307" s="85">
        <v>243</v>
      </c>
      <c r="B2307" s="31" t="s">
        <v>730</v>
      </c>
      <c r="C2307" s="21" t="s">
        <v>23</v>
      </c>
      <c r="D2307" s="26">
        <v>1</v>
      </c>
      <c r="E2307" s="63">
        <v>240</v>
      </c>
      <c r="F2307" s="88">
        <v>242.4</v>
      </c>
      <c r="G2307" s="100">
        <v>247</v>
      </c>
      <c r="H2307" s="22">
        <f t="shared" si="536"/>
        <v>243.13333333333333</v>
      </c>
      <c r="I2307" s="23">
        <f t="shared" si="537"/>
        <v>3.5571524191877595</v>
      </c>
      <c r="J2307" s="23">
        <f t="shared" si="538"/>
        <v>1.4630459634717958</v>
      </c>
      <c r="K2307" s="24">
        <f t="shared" si="535"/>
        <v>243.13333333333333</v>
      </c>
      <c r="L2307" s="24">
        <f t="shared" si="539"/>
        <v>243.13333333333333</v>
      </c>
      <c r="M2307" s="24">
        <f t="shared" si="541"/>
        <v>243.13</v>
      </c>
      <c r="N2307" s="24">
        <f t="shared" si="540"/>
        <v>243.13</v>
      </c>
    </row>
    <row r="2308" spans="1:14" ht="30" x14ac:dyDescent="0.25">
      <c r="A2308" s="85">
        <v>244</v>
      </c>
      <c r="B2308" s="31" t="s">
        <v>731</v>
      </c>
      <c r="C2308" s="21" t="s">
        <v>23</v>
      </c>
      <c r="D2308" s="26">
        <v>1</v>
      </c>
      <c r="E2308" s="63">
        <v>826</v>
      </c>
      <c r="F2308" s="88">
        <v>834.26</v>
      </c>
      <c r="G2308" s="100">
        <v>851</v>
      </c>
      <c r="H2308" s="22">
        <f t="shared" si="536"/>
        <v>837.0866666666667</v>
      </c>
      <c r="I2308" s="23">
        <f t="shared" si="537"/>
        <v>12.737446107180723</v>
      </c>
      <c r="J2308" s="23">
        <f t="shared" si="538"/>
        <v>1.5216400660044029</v>
      </c>
      <c r="K2308" s="24">
        <f t="shared" si="535"/>
        <v>837.0866666666667</v>
      </c>
      <c r="L2308" s="24">
        <f t="shared" si="539"/>
        <v>837.0866666666667</v>
      </c>
      <c r="M2308" s="24">
        <f t="shared" si="541"/>
        <v>837.09</v>
      </c>
      <c r="N2308" s="24">
        <f t="shared" si="540"/>
        <v>837.09</v>
      </c>
    </row>
    <row r="2309" spans="1:14" ht="24" x14ac:dyDescent="0.25">
      <c r="A2309" s="85">
        <v>245</v>
      </c>
      <c r="B2309" s="31" t="s">
        <v>434</v>
      </c>
      <c r="C2309" s="21" t="s">
        <v>23</v>
      </c>
      <c r="D2309" s="26">
        <v>1</v>
      </c>
      <c r="E2309" s="63">
        <v>55170</v>
      </c>
      <c r="F2309" s="88">
        <v>55721.7</v>
      </c>
      <c r="G2309" s="100">
        <v>56825</v>
      </c>
      <c r="H2309" s="22">
        <f t="shared" si="536"/>
        <v>55905.566666666673</v>
      </c>
      <c r="I2309" s="23">
        <f t="shared" si="537"/>
        <v>842.68111604172896</v>
      </c>
      <c r="J2309" s="23">
        <f t="shared" si="538"/>
        <v>1.5073295313616275</v>
      </c>
      <c r="K2309" s="24">
        <f t="shared" si="535"/>
        <v>55905.566666666673</v>
      </c>
      <c r="L2309" s="24">
        <f t="shared" si="539"/>
        <v>55905.566666666673</v>
      </c>
      <c r="M2309" s="24">
        <f t="shared" si="541"/>
        <v>55905.57</v>
      </c>
      <c r="N2309" s="24">
        <f t="shared" si="540"/>
        <v>55905.57</v>
      </c>
    </row>
    <row r="2310" spans="1:14" ht="45" x14ac:dyDescent="0.25">
      <c r="A2310" s="85">
        <v>246</v>
      </c>
      <c r="B2310" s="31" t="s">
        <v>732</v>
      </c>
      <c r="C2310" s="21" t="s">
        <v>23</v>
      </c>
      <c r="D2310" s="26">
        <v>1</v>
      </c>
      <c r="E2310" s="63">
        <v>2956</v>
      </c>
      <c r="F2310" s="88">
        <v>2985.56</v>
      </c>
      <c r="G2310" s="100">
        <v>3045</v>
      </c>
      <c r="H2310" s="22">
        <f t="shared" si="536"/>
        <v>2995.52</v>
      </c>
      <c r="I2310" s="23">
        <f t="shared" si="537"/>
        <v>45.328260500486891</v>
      </c>
      <c r="J2310" s="23">
        <f t="shared" si="538"/>
        <v>1.5132017312682571</v>
      </c>
      <c r="K2310" s="24">
        <f t="shared" si="535"/>
        <v>2995.52</v>
      </c>
      <c r="L2310" s="24">
        <f t="shared" si="539"/>
        <v>2995.52</v>
      </c>
      <c r="M2310" s="24">
        <f t="shared" si="541"/>
        <v>2995.52</v>
      </c>
      <c r="N2310" s="24">
        <f t="shared" si="540"/>
        <v>2995.52</v>
      </c>
    </row>
    <row r="2311" spans="1:14" ht="45" x14ac:dyDescent="0.25">
      <c r="A2311" s="85">
        <v>247</v>
      </c>
      <c r="B2311" s="31" t="s">
        <v>733</v>
      </c>
      <c r="C2311" s="21" t="s">
        <v>23</v>
      </c>
      <c r="D2311" s="26">
        <v>1</v>
      </c>
      <c r="E2311" s="63">
        <v>3060</v>
      </c>
      <c r="F2311" s="88">
        <v>3090.6</v>
      </c>
      <c r="G2311" s="100">
        <v>3152</v>
      </c>
      <c r="H2311" s="22">
        <f t="shared" si="536"/>
        <v>3100.8666666666668</v>
      </c>
      <c r="I2311" s="23">
        <f t="shared" si="537"/>
        <v>46.851396279442241</v>
      </c>
      <c r="J2311" s="23">
        <f t="shared" si="538"/>
        <v>1.5109129580797489</v>
      </c>
      <c r="K2311" s="24">
        <f t="shared" si="535"/>
        <v>3100.8666666666668</v>
      </c>
      <c r="L2311" s="24">
        <f t="shared" si="539"/>
        <v>3100.8666666666668</v>
      </c>
      <c r="M2311" s="24">
        <f t="shared" si="541"/>
        <v>3100.87</v>
      </c>
      <c r="N2311" s="24">
        <f t="shared" si="540"/>
        <v>3100.87</v>
      </c>
    </row>
    <row r="2312" spans="1:14" ht="45" x14ac:dyDescent="0.25">
      <c r="A2312" s="85">
        <v>248</v>
      </c>
      <c r="B2312" s="31" t="s">
        <v>734</v>
      </c>
      <c r="C2312" s="21" t="s">
        <v>23</v>
      </c>
      <c r="D2312" s="26">
        <v>1</v>
      </c>
      <c r="E2312" s="63">
        <v>3196</v>
      </c>
      <c r="F2312" s="88">
        <v>3227.96</v>
      </c>
      <c r="G2312" s="100">
        <v>3292</v>
      </c>
      <c r="H2312" s="22">
        <f t="shared" si="536"/>
        <v>3238.6533333333332</v>
      </c>
      <c r="I2312" s="23">
        <f t="shared" si="537"/>
        <v>48.885177030806929</v>
      </c>
      <c r="J2312" s="23">
        <f t="shared" si="538"/>
        <v>1.5094291361061674</v>
      </c>
      <c r="K2312" s="24">
        <f t="shared" si="535"/>
        <v>3238.6533333333332</v>
      </c>
      <c r="L2312" s="24">
        <f t="shared" si="539"/>
        <v>3238.6533333333332</v>
      </c>
      <c r="M2312" s="24">
        <f t="shared" si="541"/>
        <v>3238.65</v>
      </c>
      <c r="N2312" s="24">
        <f t="shared" si="540"/>
        <v>3238.65</v>
      </c>
    </row>
    <row r="2313" spans="1:14" ht="30" x14ac:dyDescent="0.25">
      <c r="A2313" s="85">
        <v>249</v>
      </c>
      <c r="B2313" s="31" t="s">
        <v>735</v>
      </c>
      <c r="C2313" s="21" t="s">
        <v>23</v>
      </c>
      <c r="D2313" s="26">
        <v>1</v>
      </c>
      <c r="E2313" s="63">
        <v>8550</v>
      </c>
      <c r="F2313" s="88">
        <v>8635.5</v>
      </c>
      <c r="G2313" s="100">
        <v>8807</v>
      </c>
      <c r="H2313" s="22">
        <f t="shared" si="536"/>
        <v>8664.1666666666661</v>
      </c>
      <c r="I2313" s="23">
        <f t="shared" si="537"/>
        <v>130.87621377979013</v>
      </c>
      <c r="J2313" s="23">
        <f t="shared" si="538"/>
        <v>1.5105458933899025</v>
      </c>
      <c r="K2313" s="24">
        <f t="shared" si="535"/>
        <v>8664.1666666666661</v>
      </c>
      <c r="L2313" s="24">
        <f t="shared" si="539"/>
        <v>8664.1666666666661</v>
      </c>
      <c r="M2313" s="24">
        <f t="shared" si="541"/>
        <v>8664.17</v>
      </c>
      <c r="N2313" s="24">
        <f t="shared" si="540"/>
        <v>8664.17</v>
      </c>
    </row>
    <row r="2314" spans="1:14" ht="30" x14ac:dyDescent="0.25">
      <c r="A2314" s="85">
        <v>250</v>
      </c>
      <c r="B2314" s="31" t="s">
        <v>736</v>
      </c>
      <c r="C2314" s="21" t="s">
        <v>23</v>
      </c>
      <c r="D2314" s="26">
        <v>1</v>
      </c>
      <c r="E2314" s="63">
        <v>2910</v>
      </c>
      <c r="F2314" s="88">
        <v>2939.1</v>
      </c>
      <c r="G2314" s="100">
        <v>2997</v>
      </c>
      <c r="H2314" s="22">
        <f t="shared" si="536"/>
        <v>2948.7000000000003</v>
      </c>
      <c r="I2314" s="23">
        <f t="shared" si="537"/>
        <v>44.287357112385934</v>
      </c>
      <c r="J2314" s="23">
        <f t="shared" si="538"/>
        <v>1.5019282094613196</v>
      </c>
      <c r="K2314" s="24">
        <f t="shared" si="535"/>
        <v>2948.7000000000003</v>
      </c>
      <c r="L2314" s="24">
        <f t="shared" si="539"/>
        <v>2948.7000000000003</v>
      </c>
      <c r="M2314" s="24">
        <f t="shared" si="541"/>
        <v>2948.7</v>
      </c>
      <c r="N2314" s="24">
        <f t="shared" si="540"/>
        <v>2948.7</v>
      </c>
    </row>
    <row r="2315" spans="1:14" ht="30" x14ac:dyDescent="0.25">
      <c r="A2315" s="85">
        <v>251</v>
      </c>
      <c r="B2315" s="31" t="s">
        <v>737</v>
      </c>
      <c r="C2315" s="21" t="s">
        <v>23</v>
      </c>
      <c r="D2315" s="26">
        <v>1</v>
      </c>
      <c r="E2315" s="63">
        <v>3450</v>
      </c>
      <c r="F2315" s="88">
        <v>3484.5</v>
      </c>
      <c r="G2315" s="100">
        <v>3554</v>
      </c>
      <c r="H2315" s="22">
        <f t="shared" si="536"/>
        <v>3496.1666666666665</v>
      </c>
      <c r="I2315" s="23">
        <f t="shared" si="537"/>
        <v>52.972477130424373</v>
      </c>
      <c r="J2315" s="23">
        <f t="shared" si="538"/>
        <v>1.5151588062284704</v>
      </c>
      <c r="K2315" s="24">
        <f t="shared" si="535"/>
        <v>3496.1666666666665</v>
      </c>
      <c r="L2315" s="24">
        <f t="shared" si="539"/>
        <v>3496.1666666666665</v>
      </c>
      <c r="M2315" s="24">
        <f t="shared" si="541"/>
        <v>3496.17</v>
      </c>
      <c r="N2315" s="24">
        <f t="shared" si="540"/>
        <v>3496.17</v>
      </c>
    </row>
    <row r="2316" spans="1:14" ht="24" x14ac:dyDescent="0.25">
      <c r="A2316" s="85">
        <v>252</v>
      </c>
      <c r="B2316" s="31" t="s">
        <v>738</v>
      </c>
      <c r="C2316" s="21" t="s">
        <v>23</v>
      </c>
      <c r="D2316" s="26">
        <v>1</v>
      </c>
      <c r="E2316" s="63">
        <v>18646</v>
      </c>
      <c r="F2316" s="88">
        <v>18832.46</v>
      </c>
      <c r="G2316" s="100">
        <v>19205</v>
      </c>
      <c r="H2316" s="22">
        <f t="shared" si="501"/>
        <v>18894.486666666668</v>
      </c>
      <c r="I2316" s="23">
        <f t="shared" si="502"/>
        <v>284.61505675795399</v>
      </c>
      <c r="J2316" s="23">
        <f t="shared" si="503"/>
        <v>1.5063391865525886</v>
      </c>
      <c r="K2316" s="24">
        <f t="shared" si="535"/>
        <v>18894.486666666668</v>
      </c>
      <c r="L2316" s="24">
        <f t="shared" si="504"/>
        <v>18894.486666666668</v>
      </c>
      <c r="M2316" s="24">
        <f t="shared" si="505"/>
        <v>18894.490000000002</v>
      </c>
      <c r="N2316" s="24">
        <f t="shared" si="506"/>
        <v>18894.490000000002</v>
      </c>
    </row>
    <row r="2317" spans="1:14" x14ac:dyDescent="0.25">
      <c r="A2317" s="101" t="s">
        <v>558</v>
      </c>
      <c r="B2317" s="101"/>
      <c r="C2317" s="101"/>
      <c r="D2317" s="101"/>
      <c r="E2317" s="101"/>
      <c r="F2317" s="101"/>
      <c r="G2317" s="101"/>
      <c r="H2317" s="101"/>
      <c r="I2317" s="101"/>
      <c r="J2317" s="101"/>
      <c r="K2317" s="101"/>
      <c r="L2317" s="101"/>
      <c r="M2317" s="101"/>
      <c r="N2317" s="101"/>
    </row>
    <row r="2318" spans="1:14" ht="45" x14ac:dyDescent="0.25">
      <c r="A2318" s="85">
        <v>253</v>
      </c>
      <c r="B2318" s="31" t="s">
        <v>739</v>
      </c>
      <c r="C2318" s="21" t="s">
        <v>23</v>
      </c>
      <c r="D2318" s="26">
        <v>1</v>
      </c>
      <c r="E2318" s="63">
        <v>21772</v>
      </c>
      <c r="F2318" s="88">
        <v>21989.72</v>
      </c>
      <c r="G2318" s="100">
        <v>22425</v>
      </c>
      <c r="H2318" s="22">
        <f t="shared" si="501"/>
        <v>22062.240000000002</v>
      </c>
      <c r="I2318" s="23">
        <f t="shared" si="502"/>
        <v>332.485507654093</v>
      </c>
      <c r="J2318" s="23">
        <f t="shared" si="503"/>
        <v>1.50703422523775</v>
      </c>
      <c r="K2318" s="24">
        <f t="shared" si="535"/>
        <v>22062.240000000002</v>
      </c>
      <c r="L2318" s="24">
        <f t="shared" si="504"/>
        <v>22062.240000000002</v>
      </c>
      <c r="M2318" s="24">
        <f t="shared" si="505"/>
        <v>22062.240000000002</v>
      </c>
      <c r="N2318" s="24">
        <f t="shared" si="506"/>
        <v>22062.240000000002</v>
      </c>
    </row>
    <row r="2319" spans="1:14" ht="24" x14ac:dyDescent="0.25">
      <c r="A2319" s="85">
        <v>254</v>
      </c>
      <c r="B2319" s="31" t="s">
        <v>395</v>
      </c>
      <c r="C2319" s="21" t="s">
        <v>23</v>
      </c>
      <c r="D2319" s="26">
        <v>1</v>
      </c>
      <c r="E2319" s="63">
        <v>21150</v>
      </c>
      <c r="F2319" s="88">
        <v>21361.5</v>
      </c>
      <c r="G2319" s="100">
        <v>21785</v>
      </c>
      <c r="H2319" s="22">
        <f t="shared" si="501"/>
        <v>21432.166666666668</v>
      </c>
      <c r="I2319" s="23">
        <f t="shared" si="502"/>
        <v>323.34437266377984</v>
      </c>
      <c r="J2319" s="23">
        <f t="shared" si="503"/>
        <v>1.5086872815648431</v>
      </c>
      <c r="K2319" s="24">
        <f t="shared" si="535"/>
        <v>21432.166666666668</v>
      </c>
      <c r="L2319" s="24">
        <f t="shared" si="504"/>
        <v>21432.166666666668</v>
      </c>
      <c r="M2319" s="24">
        <f t="shared" si="505"/>
        <v>21432.17</v>
      </c>
      <c r="N2319" s="24">
        <f t="shared" si="506"/>
        <v>21432.17</v>
      </c>
    </row>
    <row r="2320" spans="1:14" ht="30" x14ac:dyDescent="0.25">
      <c r="A2320" s="85">
        <v>255</v>
      </c>
      <c r="B2320" s="31" t="s">
        <v>740</v>
      </c>
      <c r="C2320" s="21" t="s">
        <v>23</v>
      </c>
      <c r="D2320" s="26">
        <v>1</v>
      </c>
      <c r="E2320" s="63">
        <v>3886</v>
      </c>
      <c r="F2320" s="88">
        <v>3924.86</v>
      </c>
      <c r="G2320" s="100">
        <v>4003</v>
      </c>
      <c r="H2320" s="22">
        <f t="shared" si="501"/>
        <v>3937.9533333333334</v>
      </c>
      <c r="I2320" s="23">
        <f t="shared" si="502"/>
        <v>59.588812149037942</v>
      </c>
      <c r="J2320" s="23">
        <f t="shared" si="503"/>
        <v>1.5131924404649608</v>
      </c>
      <c r="K2320" s="24">
        <f t="shared" si="535"/>
        <v>3937.9533333333334</v>
      </c>
      <c r="L2320" s="24">
        <f t="shared" si="504"/>
        <v>3937.9533333333334</v>
      </c>
      <c r="M2320" s="24">
        <f t="shared" si="505"/>
        <v>3937.95</v>
      </c>
      <c r="N2320" s="24">
        <f t="shared" si="506"/>
        <v>3937.95</v>
      </c>
    </row>
    <row r="2321" spans="1:14" ht="24" x14ac:dyDescent="0.25">
      <c r="A2321" s="85">
        <v>256</v>
      </c>
      <c r="B2321" s="31" t="s">
        <v>695</v>
      </c>
      <c r="C2321" s="21" t="s">
        <v>23</v>
      </c>
      <c r="D2321" s="26">
        <v>1</v>
      </c>
      <c r="E2321" s="63">
        <v>3112</v>
      </c>
      <c r="F2321" s="88">
        <v>3143.12</v>
      </c>
      <c r="G2321" s="100">
        <v>3205</v>
      </c>
      <c r="H2321" s="22">
        <f t="shared" si="501"/>
        <v>3153.373333333333</v>
      </c>
      <c r="I2321" s="23">
        <f t="shared" si="502"/>
        <v>47.340237994050412</v>
      </c>
      <c r="J2321" s="23">
        <f t="shared" si="503"/>
        <v>1.5012570028937398</v>
      </c>
      <c r="K2321" s="24">
        <f t="shared" si="535"/>
        <v>3153.373333333333</v>
      </c>
      <c r="L2321" s="24">
        <f t="shared" si="504"/>
        <v>3153.373333333333</v>
      </c>
      <c r="M2321" s="24">
        <f t="shared" si="505"/>
        <v>3153.37</v>
      </c>
      <c r="N2321" s="24">
        <f t="shared" si="506"/>
        <v>3153.37</v>
      </c>
    </row>
    <row r="2322" spans="1:14" ht="30" x14ac:dyDescent="0.25">
      <c r="A2322" s="85">
        <v>257</v>
      </c>
      <c r="B2322" s="31" t="s">
        <v>741</v>
      </c>
      <c r="C2322" s="21" t="s">
        <v>23</v>
      </c>
      <c r="D2322" s="26">
        <v>1</v>
      </c>
      <c r="E2322" s="63">
        <v>3676</v>
      </c>
      <c r="F2322" s="88">
        <v>3712.76</v>
      </c>
      <c r="G2322" s="100">
        <v>3786</v>
      </c>
      <c r="H2322" s="22">
        <f t="shared" si="501"/>
        <v>3724.92</v>
      </c>
      <c r="I2322" s="23">
        <f t="shared" si="502"/>
        <v>55.999099992767718</v>
      </c>
      <c r="J2322" s="23">
        <f t="shared" si="503"/>
        <v>1.5033638304384449</v>
      </c>
      <c r="K2322" s="24">
        <f t="shared" si="535"/>
        <v>3724.92</v>
      </c>
      <c r="L2322" s="24">
        <f t="shared" si="504"/>
        <v>3724.92</v>
      </c>
      <c r="M2322" s="24">
        <f t="shared" si="505"/>
        <v>3724.92</v>
      </c>
      <c r="N2322" s="24">
        <f t="shared" si="506"/>
        <v>3724.92</v>
      </c>
    </row>
    <row r="2323" spans="1:14" ht="30" x14ac:dyDescent="0.25">
      <c r="A2323" s="85">
        <v>258</v>
      </c>
      <c r="B2323" s="31" t="s">
        <v>1036</v>
      </c>
      <c r="C2323" s="21" t="s">
        <v>23</v>
      </c>
      <c r="D2323" s="70">
        <v>1</v>
      </c>
      <c r="E2323" s="63">
        <v>65910</v>
      </c>
      <c r="F2323" s="88">
        <v>66569.100000000006</v>
      </c>
      <c r="G2323" s="100">
        <v>67887</v>
      </c>
      <c r="H2323" s="22">
        <f t="shared" si="501"/>
        <v>66788.7</v>
      </c>
      <c r="I2323" s="23">
        <f t="shared" si="502"/>
        <v>1006.6282183606809</v>
      </c>
      <c r="J2323" s="23">
        <f t="shared" si="503"/>
        <v>1.507183428275563</v>
      </c>
      <c r="K2323" s="24">
        <f t="shared" ref="K2323:K2352" si="542">D2323*SUM(E2323:G2323)/COLUMNS(E2323:G2323)</f>
        <v>66788.7</v>
      </c>
      <c r="L2323" s="24">
        <f t="shared" si="504"/>
        <v>66788.7</v>
      </c>
      <c r="M2323" s="24">
        <f t="shared" si="505"/>
        <v>66788.7</v>
      </c>
      <c r="N2323" s="24">
        <f t="shared" si="506"/>
        <v>66788.7</v>
      </c>
    </row>
    <row r="2324" spans="1:14" ht="30" x14ac:dyDescent="0.25">
      <c r="A2324" s="85">
        <v>259</v>
      </c>
      <c r="B2324" s="31" t="s">
        <v>742</v>
      </c>
      <c r="C2324" s="21" t="s">
        <v>23</v>
      </c>
      <c r="D2324" s="26">
        <v>1</v>
      </c>
      <c r="E2324" s="63">
        <v>466</v>
      </c>
      <c r="F2324" s="88">
        <v>470.66</v>
      </c>
      <c r="G2324" s="100">
        <v>480</v>
      </c>
      <c r="H2324" s="22">
        <f t="shared" si="501"/>
        <v>472.22</v>
      </c>
      <c r="I2324" s="23">
        <f t="shared" si="502"/>
        <v>7.1291794759284866</v>
      </c>
      <c r="J2324" s="23">
        <f t="shared" si="503"/>
        <v>1.5097156994469709</v>
      </c>
      <c r="K2324" s="24">
        <f t="shared" si="542"/>
        <v>472.22</v>
      </c>
      <c r="L2324" s="24">
        <f t="shared" si="504"/>
        <v>472.22</v>
      </c>
      <c r="M2324" s="24">
        <f t="shared" si="505"/>
        <v>472.22</v>
      </c>
      <c r="N2324" s="24">
        <f t="shared" si="506"/>
        <v>472.22</v>
      </c>
    </row>
    <row r="2325" spans="1:14" ht="30" x14ac:dyDescent="0.25">
      <c r="A2325" s="85">
        <v>260</v>
      </c>
      <c r="B2325" s="31" t="s">
        <v>561</v>
      </c>
      <c r="C2325" s="21" t="s">
        <v>23</v>
      </c>
      <c r="D2325" s="26">
        <v>1</v>
      </c>
      <c r="E2325" s="63">
        <v>3210</v>
      </c>
      <c r="F2325" s="88">
        <v>3242.1</v>
      </c>
      <c r="G2325" s="100">
        <v>3306</v>
      </c>
      <c r="H2325" s="22">
        <f t="shared" ref="H2325:H2348" si="543">AVERAGE(E2325:G2325)</f>
        <v>3252.7000000000003</v>
      </c>
      <c r="I2325" s="23">
        <f t="shared" ref="I2325:I2348" si="544">SQRT(VAR(E2325:G2325))</f>
        <v>48.869929404491685</v>
      </c>
      <c r="J2325" s="23">
        <f t="shared" ref="J2325:J2348" si="545">I2325/H2325*100</f>
        <v>1.5024419529772706</v>
      </c>
      <c r="K2325" s="24">
        <f t="shared" si="542"/>
        <v>3252.7000000000003</v>
      </c>
      <c r="L2325" s="24">
        <f t="shared" ref="L2325:L2348" si="546">K2325/D2325</f>
        <v>3252.7000000000003</v>
      </c>
      <c r="M2325" s="24">
        <f t="shared" ref="M2325:M2348" si="547">ROUND(L2325,2)</f>
        <v>3252.7</v>
      </c>
      <c r="N2325" s="24">
        <f t="shared" ref="N2325:N2348" si="548">M2325*D2325</f>
        <v>3252.7</v>
      </c>
    </row>
    <row r="2326" spans="1:14" ht="30" x14ac:dyDescent="0.25">
      <c r="A2326" s="85">
        <v>261</v>
      </c>
      <c r="B2326" s="31" t="s">
        <v>561</v>
      </c>
      <c r="C2326" s="21" t="s">
        <v>23</v>
      </c>
      <c r="D2326" s="26">
        <v>1</v>
      </c>
      <c r="E2326" s="63">
        <v>3930</v>
      </c>
      <c r="F2326" s="88">
        <v>3969.3</v>
      </c>
      <c r="G2326" s="100">
        <v>4048</v>
      </c>
      <c r="H2326" s="22">
        <f t="shared" si="543"/>
        <v>3982.4333333333329</v>
      </c>
      <c r="I2326" s="23">
        <f t="shared" si="544"/>
        <v>60.086299048396477</v>
      </c>
      <c r="J2326" s="23">
        <f t="shared" si="545"/>
        <v>1.5087835506364571</v>
      </c>
      <c r="K2326" s="24">
        <f t="shared" si="542"/>
        <v>3982.4333333333329</v>
      </c>
      <c r="L2326" s="24">
        <f t="shared" si="546"/>
        <v>3982.4333333333329</v>
      </c>
      <c r="M2326" s="24">
        <f t="shared" si="547"/>
        <v>3982.43</v>
      </c>
      <c r="N2326" s="24">
        <f t="shared" si="548"/>
        <v>3982.43</v>
      </c>
    </row>
    <row r="2327" spans="1:14" ht="30" x14ac:dyDescent="0.25">
      <c r="A2327" s="85">
        <v>262</v>
      </c>
      <c r="B2327" s="31" t="s">
        <v>560</v>
      </c>
      <c r="C2327" s="21" t="s">
        <v>23</v>
      </c>
      <c r="D2327" s="26">
        <v>1</v>
      </c>
      <c r="E2327" s="63">
        <v>1470</v>
      </c>
      <c r="F2327" s="88">
        <v>1484.7</v>
      </c>
      <c r="G2327" s="100">
        <v>1514</v>
      </c>
      <c r="H2327" s="22">
        <f t="shared" si="543"/>
        <v>1489.5666666666666</v>
      </c>
      <c r="I2327" s="23">
        <f t="shared" si="544"/>
        <v>22.400074404638328</v>
      </c>
      <c r="J2327" s="23">
        <f t="shared" si="545"/>
        <v>1.5037980444853085</v>
      </c>
      <c r="K2327" s="24">
        <f t="shared" si="542"/>
        <v>1489.5666666666666</v>
      </c>
      <c r="L2327" s="24">
        <f t="shared" si="546"/>
        <v>1489.5666666666666</v>
      </c>
      <c r="M2327" s="24">
        <f t="shared" si="547"/>
        <v>1489.57</v>
      </c>
      <c r="N2327" s="24">
        <f t="shared" si="548"/>
        <v>1489.57</v>
      </c>
    </row>
    <row r="2328" spans="1:14" ht="24" x14ac:dyDescent="0.25">
      <c r="A2328" s="85">
        <v>263</v>
      </c>
      <c r="B2328" s="31" t="s">
        <v>743</v>
      </c>
      <c r="C2328" s="21" t="s">
        <v>23</v>
      </c>
      <c r="D2328" s="26">
        <v>1</v>
      </c>
      <c r="E2328" s="63">
        <v>300</v>
      </c>
      <c r="F2328" s="88">
        <v>303</v>
      </c>
      <c r="G2328" s="100">
        <v>309</v>
      </c>
      <c r="H2328" s="22">
        <f t="shared" si="543"/>
        <v>304</v>
      </c>
      <c r="I2328" s="23">
        <f t="shared" si="544"/>
        <v>4.5825756949558398</v>
      </c>
      <c r="J2328" s="23">
        <f t="shared" si="545"/>
        <v>1.5074262154460001</v>
      </c>
      <c r="K2328" s="24">
        <f t="shared" si="542"/>
        <v>304</v>
      </c>
      <c r="L2328" s="24">
        <f t="shared" si="546"/>
        <v>304</v>
      </c>
      <c r="M2328" s="24">
        <f t="shared" si="547"/>
        <v>304</v>
      </c>
      <c r="N2328" s="24">
        <f t="shared" si="548"/>
        <v>304</v>
      </c>
    </row>
    <row r="2329" spans="1:14" ht="24" x14ac:dyDescent="0.25">
      <c r="A2329" s="85">
        <v>264</v>
      </c>
      <c r="B2329" s="31" t="s">
        <v>744</v>
      </c>
      <c r="C2329" s="21" t="s">
        <v>23</v>
      </c>
      <c r="D2329" s="26">
        <v>1</v>
      </c>
      <c r="E2329" s="63">
        <v>1396</v>
      </c>
      <c r="F2329" s="88">
        <v>1409.96</v>
      </c>
      <c r="G2329" s="100">
        <v>1438</v>
      </c>
      <c r="H2329" s="22">
        <f t="shared" si="543"/>
        <v>1414.6533333333334</v>
      </c>
      <c r="I2329" s="23">
        <f t="shared" si="544"/>
        <v>21.389729622726257</v>
      </c>
      <c r="J2329" s="23">
        <f t="shared" si="545"/>
        <v>1.5120121035113141</v>
      </c>
      <c r="K2329" s="24">
        <f t="shared" si="542"/>
        <v>1414.6533333333334</v>
      </c>
      <c r="L2329" s="24">
        <f t="shared" si="546"/>
        <v>1414.6533333333334</v>
      </c>
      <c r="M2329" s="24">
        <f t="shared" si="547"/>
        <v>1414.65</v>
      </c>
      <c r="N2329" s="24">
        <f t="shared" si="548"/>
        <v>1414.65</v>
      </c>
    </row>
    <row r="2330" spans="1:14" ht="24" x14ac:dyDescent="0.25">
      <c r="A2330" s="85">
        <v>265</v>
      </c>
      <c r="B2330" s="31" t="s">
        <v>745</v>
      </c>
      <c r="C2330" s="21" t="s">
        <v>23</v>
      </c>
      <c r="D2330" s="26">
        <v>1</v>
      </c>
      <c r="E2330" s="63">
        <v>37020</v>
      </c>
      <c r="F2330" s="88">
        <v>37390.199999999997</v>
      </c>
      <c r="G2330" s="100">
        <v>38131</v>
      </c>
      <c r="H2330" s="22">
        <f t="shared" si="543"/>
        <v>37513.73333333333</v>
      </c>
      <c r="I2330" s="23">
        <f t="shared" si="544"/>
        <v>565.70806369834759</v>
      </c>
      <c r="J2330" s="23">
        <f t="shared" si="545"/>
        <v>1.5080025724757182</v>
      </c>
      <c r="K2330" s="24">
        <f t="shared" si="542"/>
        <v>37513.73333333333</v>
      </c>
      <c r="L2330" s="24">
        <f t="shared" si="546"/>
        <v>37513.73333333333</v>
      </c>
      <c r="M2330" s="24">
        <f t="shared" si="547"/>
        <v>37513.730000000003</v>
      </c>
      <c r="N2330" s="24">
        <f t="shared" si="548"/>
        <v>37513.730000000003</v>
      </c>
    </row>
    <row r="2331" spans="1:14" ht="30" x14ac:dyDescent="0.25">
      <c r="A2331" s="85">
        <v>266</v>
      </c>
      <c r="B2331" s="31" t="s">
        <v>67</v>
      </c>
      <c r="C2331" s="21" t="s">
        <v>23</v>
      </c>
      <c r="D2331" s="26">
        <v>1</v>
      </c>
      <c r="E2331" s="63">
        <v>1050</v>
      </c>
      <c r="F2331" s="88">
        <v>1060.5</v>
      </c>
      <c r="G2331" s="100">
        <v>1082</v>
      </c>
      <c r="H2331" s="22">
        <f t="shared" si="543"/>
        <v>1064.1666666666667</v>
      </c>
      <c r="I2331" s="23">
        <f t="shared" si="544"/>
        <v>16.312060977489427</v>
      </c>
      <c r="J2331" s="23">
        <f t="shared" si="545"/>
        <v>1.532848329912867</v>
      </c>
      <c r="K2331" s="24">
        <f t="shared" si="542"/>
        <v>1064.1666666666667</v>
      </c>
      <c r="L2331" s="24">
        <f t="shared" si="546"/>
        <v>1064.1666666666667</v>
      </c>
      <c r="M2331" s="24">
        <f t="shared" si="547"/>
        <v>1064.17</v>
      </c>
      <c r="N2331" s="24">
        <f t="shared" si="548"/>
        <v>1064.17</v>
      </c>
    </row>
    <row r="2332" spans="1:14" ht="24" x14ac:dyDescent="0.25">
      <c r="A2332" s="85">
        <v>267</v>
      </c>
      <c r="B2332" s="31" t="s">
        <v>746</v>
      </c>
      <c r="C2332" s="21" t="s">
        <v>23</v>
      </c>
      <c r="D2332" s="26">
        <v>1</v>
      </c>
      <c r="E2332" s="63">
        <v>4350</v>
      </c>
      <c r="F2332" s="88">
        <v>4393.5</v>
      </c>
      <c r="G2332" s="100">
        <v>4481</v>
      </c>
      <c r="H2332" s="22">
        <f t="shared" si="543"/>
        <v>4408.166666666667</v>
      </c>
      <c r="I2332" s="23">
        <f t="shared" si="544"/>
        <v>66.720186850257946</v>
      </c>
      <c r="J2332" s="23">
        <f t="shared" si="545"/>
        <v>1.5135586264189484</v>
      </c>
      <c r="K2332" s="24">
        <f t="shared" si="542"/>
        <v>4408.166666666667</v>
      </c>
      <c r="L2332" s="24">
        <f t="shared" si="546"/>
        <v>4408.166666666667</v>
      </c>
      <c r="M2332" s="24">
        <f t="shared" si="547"/>
        <v>4408.17</v>
      </c>
      <c r="N2332" s="24">
        <f t="shared" si="548"/>
        <v>4408.17</v>
      </c>
    </row>
    <row r="2333" spans="1:14" ht="24" x14ac:dyDescent="0.25">
      <c r="A2333" s="85">
        <v>268</v>
      </c>
      <c r="B2333" s="31" t="s">
        <v>747</v>
      </c>
      <c r="C2333" s="21" t="s">
        <v>23</v>
      </c>
      <c r="D2333" s="26">
        <v>1</v>
      </c>
      <c r="E2333" s="63">
        <v>5430</v>
      </c>
      <c r="F2333" s="88">
        <v>5484.3</v>
      </c>
      <c r="G2333" s="100">
        <v>5593</v>
      </c>
      <c r="H2333" s="22">
        <f t="shared" si="543"/>
        <v>5502.4333333333334</v>
      </c>
      <c r="I2333" s="23">
        <f t="shared" si="544"/>
        <v>82.999176702744052</v>
      </c>
      <c r="J2333" s="23">
        <f t="shared" si="545"/>
        <v>1.5084085835250596</v>
      </c>
      <c r="K2333" s="24">
        <f t="shared" si="542"/>
        <v>5502.4333333333334</v>
      </c>
      <c r="L2333" s="24">
        <f t="shared" si="546"/>
        <v>5502.4333333333334</v>
      </c>
      <c r="M2333" s="24">
        <f t="shared" si="547"/>
        <v>5502.43</v>
      </c>
      <c r="N2333" s="24">
        <f t="shared" si="548"/>
        <v>5502.43</v>
      </c>
    </row>
    <row r="2334" spans="1:14" ht="45" x14ac:dyDescent="0.25">
      <c r="A2334" s="85">
        <v>269</v>
      </c>
      <c r="B2334" s="31" t="s">
        <v>1042</v>
      </c>
      <c r="C2334" s="21" t="s">
        <v>23</v>
      </c>
      <c r="D2334" s="26">
        <v>1</v>
      </c>
      <c r="E2334" s="63">
        <v>7636</v>
      </c>
      <c r="F2334" s="88">
        <v>7712.36</v>
      </c>
      <c r="G2334" s="100">
        <v>7865</v>
      </c>
      <c r="H2334" s="22">
        <f t="shared" si="543"/>
        <v>7737.7866666666669</v>
      </c>
      <c r="I2334" s="23">
        <f t="shared" si="544"/>
        <v>116.59818409106268</v>
      </c>
      <c r="J2334" s="23">
        <f t="shared" si="545"/>
        <v>1.5068673913349384</v>
      </c>
      <c r="K2334" s="24">
        <f t="shared" si="542"/>
        <v>7737.7866666666669</v>
      </c>
      <c r="L2334" s="24">
        <f t="shared" si="546"/>
        <v>7737.7866666666669</v>
      </c>
      <c r="M2334" s="24">
        <f t="shared" si="547"/>
        <v>7737.79</v>
      </c>
      <c r="N2334" s="24">
        <f t="shared" si="548"/>
        <v>7737.79</v>
      </c>
    </row>
    <row r="2335" spans="1:14" ht="45" x14ac:dyDescent="0.25">
      <c r="A2335" s="85">
        <v>270</v>
      </c>
      <c r="B2335" s="31" t="s">
        <v>1043</v>
      </c>
      <c r="C2335" s="21" t="s">
        <v>23</v>
      </c>
      <c r="D2335" s="26">
        <v>1</v>
      </c>
      <c r="E2335" s="63">
        <v>7636</v>
      </c>
      <c r="F2335" s="88">
        <v>7712.36</v>
      </c>
      <c r="G2335" s="100">
        <v>7865</v>
      </c>
      <c r="H2335" s="22">
        <f t="shared" si="543"/>
        <v>7737.7866666666669</v>
      </c>
      <c r="I2335" s="23">
        <f t="shared" si="544"/>
        <v>116.59818409106268</v>
      </c>
      <c r="J2335" s="23">
        <f t="shared" si="545"/>
        <v>1.5068673913349384</v>
      </c>
      <c r="K2335" s="24">
        <f t="shared" si="542"/>
        <v>7737.7866666666669</v>
      </c>
      <c r="L2335" s="24">
        <f t="shared" si="546"/>
        <v>7737.7866666666669</v>
      </c>
      <c r="M2335" s="24">
        <f t="shared" si="547"/>
        <v>7737.79</v>
      </c>
      <c r="N2335" s="24">
        <f t="shared" si="548"/>
        <v>7737.79</v>
      </c>
    </row>
    <row r="2336" spans="1:14" ht="30" x14ac:dyDescent="0.25">
      <c r="A2336" s="85">
        <v>271</v>
      </c>
      <c r="B2336" s="31" t="s">
        <v>563</v>
      </c>
      <c r="C2336" s="21" t="s">
        <v>23</v>
      </c>
      <c r="D2336" s="26">
        <v>1</v>
      </c>
      <c r="E2336" s="63">
        <v>6030</v>
      </c>
      <c r="F2336" s="88">
        <v>6090.3</v>
      </c>
      <c r="G2336" s="100">
        <v>6211</v>
      </c>
      <c r="H2336" s="22">
        <f t="shared" si="543"/>
        <v>6110.4333333333334</v>
      </c>
      <c r="I2336" s="23">
        <f t="shared" si="544"/>
        <v>92.164327878704398</v>
      </c>
      <c r="J2336" s="23">
        <f t="shared" si="545"/>
        <v>1.5083108324893117</v>
      </c>
      <c r="K2336" s="24">
        <f t="shared" si="542"/>
        <v>6110.4333333333334</v>
      </c>
      <c r="L2336" s="24">
        <f t="shared" si="546"/>
        <v>6110.4333333333334</v>
      </c>
      <c r="M2336" s="24">
        <f t="shared" si="547"/>
        <v>6110.43</v>
      </c>
      <c r="N2336" s="24">
        <f t="shared" si="548"/>
        <v>6110.43</v>
      </c>
    </row>
    <row r="2337" spans="1:14" ht="30" x14ac:dyDescent="0.25">
      <c r="A2337" s="85">
        <v>272</v>
      </c>
      <c r="B2337" s="31" t="s">
        <v>748</v>
      </c>
      <c r="C2337" s="21" t="s">
        <v>23</v>
      </c>
      <c r="D2337" s="26">
        <v>1</v>
      </c>
      <c r="E2337" s="63">
        <v>11476</v>
      </c>
      <c r="F2337" s="88">
        <v>11590.76</v>
      </c>
      <c r="G2337" s="100">
        <v>11820</v>
      </c>
      <c r="H2337" s="22">
        <f t="shared" si="543"/>
        <v>11628.92</v>
      </c>
      <c r="I2337" s="23">
        <f t="shared" si="544"/>
        <v>175.14605105454132</v>
      </c>
      <c r="J2337" s="23">
        <f t="shared" si="545"/>
        <v>1.5061248254742599</v>
      </c>
      <c r="K2337" s="24">
        <f t="shared" si="542"/>
        <v>11628.92</v>
      </c>
      <c r="L2337" s="24">
        <f t="shared" si="546"/>
        <v>11628.92</v>
      </c>
      <c r="M2337" s="24">
        <f t="shared" si="547"/>
        <v>11628.92</v>
      </c>
      <c r="N2337" s="24">
        <f t="shared" si="548"/>
        <v>11628.92</v>
      </c>
    </row>
    <row r="2338" spans="1:14" ht="24" x14ac:dyDescent="0.25">
      <c r="A2338" s="85">
        <v>273</v>
      </c>
      <c r="B2338" s="31" t="s">
        <v>749</v>
      </c>
      <c r="C2338" s="21" t="s">
        <v>23</v>
      </c>
      <c r="D2338" s="26">
        <v>1</v>
      </c>
      <c r="E2338" s="63">
        <v>4200</v>
      </c>
      <c r="F2338" s="88">
        <v>4242</v>
      </c>
      <c r="G2338" s="100">
        <v>4326</v>
      </c>
      <c r="H2338" s="22">
        <f t="shared" si="543"/>
        <v>4256</v>
      </c>
      <c r="I2338" s="23">
        <f t="shared" si="544"/>
        <v>64.156059729381766</v>
      </c>
      <c r="J2338" s="23">
        <f t="shared" si="545"/>
        <v>1.5074262154460001</v>
      </c>
      <c r="K2338" s="24">
        <f t="shared" si="542"/>
        <v>4256</v>
      </c>
      <c r="L2338" s="24">
        <f t="shared" si="546"/>
        <v>4256</v>
      </c>
      <c r="M2338" s="24">
        <f t="shared" si="547"/>
        <v>4256</v>
      </c>
      <c r="N2338" s="24">
        <f t="shared" si="548"/>
        <v>4256</v>
      </c>
    </row>
    <row r="2339" spans="1:14" ht="30" x14ac:dyDescent="0.25">
      <c r="A2339" s="85">
        <v>274</v>
      </c>
      <c r="B2339" s="31" t="s">
        <v>383</v>
      </c>
      <c r="C2339" s="21" t="s">
        <v>23</v>
      </c>
      <c r="D2339" s="26">
        <v>1</v>
      </c>
      <c r="E2339" s="63">
        <v>30556</v>
      </c>
      <c r="F2339" s="88">
        <v>30861.56</v>
      </c>
      <c r="G2339" s="100">
        <v>31473</v>
      </c>
      <c r="H2339" s="22">
        <f t="shared" si="543"/>
        <v>30963.52</v>
      </c>
      <c r="I2339" s="23">
        <f t="shared" si="544"/>
        <v>466.92518801195536</v>
      </c>
      <c r="J2339" s="23">
        <f t="shared" si="545"/>
        <v>1.5079848415553379</v>
      </c>
      <c r="K2339" s="24">
        <f t="shared" si="542"/>
        <v>30963.52</v>
      </c>
      <c r="L2339" s="24">
        <f t="shared" si="546"/>
        <v>30963.52</v>
      </c>
      <c r="M2339" s="24">
        <f t="shared" si="547"/>
        <v>30963.52</v>
      </c>
      <c r="N2339" s="24">
        <f t="shared" si="548"/>
        <v>30963.52</v>
      </c>
    </row>
    <row r="2340" spans="1:14" ht="24" x14ac:dyDescent="0.25">
      <c r="A2340" s="85">
        <v>275</v>
      </c>
      <c r="B2340" s="31" t="s">
        <v>385</v>
      </c>
      <c r="C2340" s="21" t="s">
        <v>23</v>
      </c>
      <c r="D2340" s="26">
        <v>1</v>
      </c>
      <c r="E2340" s="63">
        <v>3128</v>
      </c>
      <c r="F2340" s="88">
        <v>3159.28</v>
      </c>
      <c r="G2340" s="100">
        <v>3222</v>
      </c>
      <c r="H2340" s="22">
        <f t="shared" si="543"/>
        <v>3169.76</v>
      </c>
      <c r="I2340" s="23">
        <f t="shared" si="544"/>
        <v>47.868285952183392</v>
      </c>
      <c r="J2340" s="23">
        <f t="shared" si="545"/>
        <v>1.5101548998089254</v>
      </c>
      <c r="K2340" s="24">
        <f t="shared" si="542"/>
        <v>3169.76</v>
      </c>
      <c r="L2340" s="24">
        <f t="shared" si="546"/>
        <v>3169.76</v>
      </c>
      <c r="M2340" s="24">
        <f t="shared" si="547"/>
        <v>3169.76</v>
      </c>
      <c r="N2340" s="24">
        <f t="shared" si="548"/>
        <v>3169.76</v>
      </c>
    </row>
    <row r="2341" spans="1:14" ht="24" x14ac:dyDescent="0.25">
      <c r="A2341" s="85">
        <v>276</v>
      </c>
      <c r="B2341" s="31" t="s">
        <v>750</v>
      </c>
      <c r="C2341" s="21" t="s">
        <v>23</v>
      </c>
      <c r="D2341" s="26">
        <v>1</v>
      </c>
      <c r="E2341" s="63">
        <v>7530</v>
      </c>
      <c r="F2341" s="88">
        <v>7605.3</v>
      </c>
      <c r="G2341" s="100">
        <v>7756</v>
      </c>
      <c r="H2341" s="22">
        <f t="shared" si="543"/>
        <v>7630.4333333333334</v>
      </c>
      <c r="I2341" s="23">
        <f t="shared" si="544"/>
        <v>115.07720596770382</v>
      </c>
      <c r="J2341" s="23">
        <f t="shared" si="545"/>
        <v>1.5081346096687887</v>
      </c>
      <c r="K2341" s="24">
        <f t="shared" si="542"/>
        <v>7630.4333333333334</v>
      </c>
      <c r="L2341" s="24">
        <f t="shared" si="546"/>
        <v>7630.4333333333334</v>
      </c>
      <c r="M2341" s="24">
        <f t="shared" si="547"/>
        <v>7630.43</v>
      </c>
      <c r="N2341" s="24">
        <f t="shared" si="548"/>
        <v>7630.43</v>
      </c>
    </row>
    <row r="2342" spans="1:14" ht="24" x14ac:dyDescent="0.25">
      <c r="A2342" s="85">
        <v>277</v>
      </c>
      <c r="B2342" s="31" t="s">
        <v>559</v>
      </c>
      <c r="C2342" s="21" t="s">
        <v>23</v>
      </c>
      <c r="D2342" s="26">
        <v>1</v>
      </c>
      <c r="E2342" s="63">
        <v>32888</v>
      </c>
      <c r="F2342" s="88">
        <v>33216.879999999997</v>
      </c>
      <c r="G2342" s="100">
        <v>33875</v>
      </c>
      <c r="H2342" s="22">
        <f t="shared" si="543"/>
        <v>33326.626666666671</v>
      </c>
      <c r="I2342" s="23">
        <f t="shared" si="544"/>
        <v>502.56889889181724</v>
      </c>
      <c r="J2342" s="23">
        <f t="shared" si="545"/>
        <v>1.5080101083092434</v>
      </c>
      <c r="K2342" s="24">
        <f t="shared" si="542"/>
        <v>33326.626666666671</v>
      </c>
      <c r="L2342" s="24">
        <f t="shared" si="546"/>
        <v>33326.626666666671</v>
      </c>
      <c r="M2342" s="24">
        <f t="shared" si="547"/>
        <v>33326.629999999997</v>
      </c>
      <c r="N2342" s="24">
        <f t="shared" si="548"/>
        <v>33326.629999999997</v>
      </c>
    </row>
    <row r="2343" spans="1:14" ht="30" x14ac:dyDescent="0.25">
      <c r="A2343" s="85">
        <v>278</v>
      </c>
      <c r="B2343" s="31" t="s">
        <v>393</v>
      </c>
      <c r="C2343" s="21" t="s">
        <v>23</v>
      </c>
      <c r="D2343" s="26">
        <v>1</v>
      </c>
      <c r="E2343" s="63">
        <v>2580</v>
      </c>
      <c r="F2343" s="88">
        <v>2605.8000000000002</v>
      </c>
      <c r="G2343" s="100">
        <v>2657</v>
      </c>
      <c r="H2343" s="22">
        <f t="shared" si="543"/>
        <v>2614.2666666666669</v>
      </c>
      <c r="I2343" s="23">
        <f t="shared" si="544"/>
        <v>39.192005987616042</v>
      </c>
      <c r="J2343" s="23">
        <f t="shared" si="545"/>
        <v>1.4991586928501059</v>
      </c>
      <c r="K2343" s="24">
        <f t="shared" si="542"/>
        <v>2614.2666666666669</v>
      </c>
      <c r="L2343" s="24">
        <f t="shared" si="546"/>
        <v>2614.2666666666669</v>
      </c>
      <c r="M2343" s="24">
        <f t="shared" si="547"/>
        <v>2614.27</v>
      </c>
      <c r="N2343" s="24">
        <f t="shared" si="548"/>
        <v>2614.27</v>
      </c>
    </row>
    <row r="2344" spans="1:14" ht="30" x14ac:dyDescent="0.25">
      <c r="A2344" s="85">
        <v>279</v>
      </c>
      <c r="B2344" s="31" t="s">
        <v>394</v>
      </c>
      <c r="C2344" s="21" t="s">
        <v>23</v>
      </c>
      <c r="D2344" s="26">
        <v>1</v>
      </c>
      <c r="E2344" s="63">
        <v>3226</v>
      </c>
      <c r="F2344" s="88">
        <v>3258.26</v>
      </c>
      <c r="G2344" s="100">
        <v>3323</v>
      </c>
      <c r="H2344" s="22">
        <f t="shared" si="543"/>
        <v>3269.0866666666666</v>
      </c>
      <c r="I2344" s="23">
        <f t="shared" si="544"/>
        <v>49.398001309094795</v>
      </c>
      <c r="J2344" s="23">
        <f t="shared" si="545"/>
        <v>1.5110642924454374</v>
      </c>
      <c r="K2344" s="24">
        <f t="shared" si="542"/>
        <v>3269.0866666666666</v>
      </c>
      <c r="L2344" s="24">
        <f t="shared" si="546"/>
        <v>3269.0866666666666</v>
      </c>
      <c r="M2344" s="24">
        <f t="shared" si="547"/>
        <v>3269.09</v>
      </c>
      <c r="N2344" s="24">
        <f t="shared" si="548"/>
        <v>3269.09</v>
      </c>
    </row>
    <row r="2345" spans="1:14" ht="30" x14ac:dyDescent="0.25">
      <c r="A2345" s="85">
        <v>280</v>
      </c>
      <c r="B2345" s="31" t="s">
        <v>399</v>
      </c>
      <c r="C2345" s="21" t="s">
        <v>23</v>
      </c>
      <c r="D2345" s="26">
        <v>1</v>
      </c>
      <c r="E2345" s="63">
        <v>54856</v>
      </c>
      <c r="F2345" s="88">
        <v>55404.56</v>
      </c>
      <c r="G2345" s="100">
        <v>56502</v>
      </c>
      <c r="H2345" s="22">
        <f t="shared" si="543"/>
        <v>55587.519999999997</v>
      </c>
      <c r="I2345" s="23">
        <f t="shared" si="544"/>
        <v>838.11381756895082</v>
      </c>
      <c r="J2345" s="23">
        <f t="shared" si="545"/>
        <v>1.5077373798452438</v>
      </c>
      <c r="K2345" s="24">
        <f t="shared" si="542"/>
        <v>55587.519999999997</v>
      </c>
      <c r="L2345" s="24">
        <f t="shared" si="546"/>
        <v>55587.519999999997</v>
      </c>
      <c r="M2345" s="24">
        <f t="shared" si="547"/>
        <v>55587.519999999997</v>
      </c>
      <c r="N2345" s="24">
        <f t="shared" si="548"/>
        <v>55587.519999999997</v>
      </c>
    </row>
    <row r="2346" spans="1:14" ht="24" x14ac:dyDescent="0.25">
      <c r="A2346" s="85">
        <v>281</v>
      </c>
      <c r="B2346" s="31" t="s">
        <v>751</v>
      </c>
      <c r="C2346" s="21" t="s">
        <v>23</v>
      </c>
      <c r="D2346" s="26">
        <v>1</v>
      </c>
      <c r="E2346" s="63">
        <v>11220</v>
      </c>
      <c r="F2346" s="88">
        <v>11332.2</v>
      </c>
      <c r="G2346" s="100">
        <v>11557</v>
      </c>
      <c r="H2346" s="22">
        <f t="shared" si="543"/>
        <v>11369.733333333332</v>
      </c>
      <c r="I2346" s="23">
        <f t="shared" si="544"/>
        <v>171.60656553096476</v>
      </c>
      <c r="J2346" s="23">
        <f t="shared" si="545"/>
        <v>1.5093279719046309</v>
      </c>
      <c r="K2346" s="24">
        <f t="shared" si="542"/>
        <v>11369.733333333332</v>
      </c>
      <c r="L2346" s="24">
        <f t="shared" si="546"/>
        <v>11369.733333333332</v>
      </c>
      <c r="M2346" s="24">
        <f t="shared" si="547"/>
        <v>11369.73</v>
      </c>
      <c r="N2346" s="24">
        <f t="shared" si="548"/>
        <v>11369.73</v>
      </c>
    </row>
    <row r="2347" spans="1:14" ht="24" x14ac:dyDescent="0.25">
      <c r="A2347" s="85">
        <v>282</v>
      </c>
      <c r="B2347" s="31" t="s">
        <v>752</v>
      </c>
      <c r="C2347" s="21" t="s">
        <v>23</v>
      </c>
      <c r="D2347" s="26">
        <v>1</v>
      </c>
      <c r="E2347" s="63">
        <v>1996</v>
      </c>
      <c r="F2347" s="88">
        <v>2015.96</v>
      </c>
      <c r="G2347" s="100">
        <v>2056</v>
      </c>
      <c r="H2347" s="22">
        <f t="shared" si="543"/>
        <v>2022.6533333333334</v>
      </c>
      <c r="I2347" s="23">
        <f t="shared" si="544"/>
        <v>30.554877406616004</v>
      </c>
      <c r="J2347" s="23">
        <f t="shared" si="545"/>
        <v>1.5106334290247136</v>
      </c>
      <c r="K2347" s="24">
        <f t="shared" si="542"/>
        <v>2022.6533333333334</v>
      </c>
      <c r="L2347" s="24">
        <f t="shared" si="546"/>
        <v>2022.6533333333334</v>
      </c>
      <c r="M2347" s="24">
        <f t="shared" si="547"/>
        <v>2022.65</v>
      </c>
      <c r="N2347" s="24">
        <f t="shared" si="548"/>
        <v>2022.65</v>
      </c>
    </row>
    <row r="2348" spans="1:14" ht="24" x14ac:dyDescent="0.25">
      <c r="A2348" s="85">
        <v>283</v>
      </c>
      <c r="B2348" s="31" t="s">
        <v>403</v>
      </c>
      <c r="C2348" s="21" t="s">
        <v>23</v>
      </c>
      <c r="D2348" s="26">
        <v>1</v>
      </c>
      <c r="E2348" s="63">
        <v>360</v>
      </c>
      <c r="F2348" s="88">
        <v>363.6</v>
      </c>
      <c r="G2348" s="100">
        <v>371</v>
      </c>
      <c r="H2348" s="22">
        <f t="shared" si="543"/>
        <v>364.86666666666662</v>
      </c>
      <c r="I2348" s="23">
        <f t="shared" si="544"/>
        <v>5.6083271421461589</v>
      </c>
      <c r="J2348" s="23">
        <f t="shared" si="545"/>
        <v>1.537089478022883</v>
      </c>
      <c r="K2348" s="24">
        <f t="shared" si="542"/>
        <v>364.86666666666662</v>
      </c>
      <c r="L2348" s="24">
        <f t="shared" si="546"/>
        <v>364.86666666666662</v>
      </c>
      <c r="M2348" s="24">
        <f t="shared" si="547"/>
        <v>364.87</v>
      </c>
      <c r="N2348" s="24">
        <f t="shared" si="548"/>
        <v>364.87</v>
      </c>
    </row>
    <row r="2349" spans="1:14" ht="30" x14ac:dyDescent="0.25">
      <c r="A2349" s="85">
        <v>284</v>
      </c>
      <c r="B2349" s="31" t="s">
        <v>753</v>
      </c>
      <c r="C2349" s="21" t="s">
        <v>23</v>
      </c>
      <c r="D2349" s="26">
        <v>1</v>
      </c>
      <c r="E2349" s="63">
        <v>5392</v>
      </c>
      <c r="F2349" s="88">
        <v>5445.92</v>
      </c>
      <c r="G2349" s="100">
        <v>5554</v>
      </c>
      <c r="H2349" s="22">
        <f t="shared" si="501"/>
        <v>5463.9733333333324</v>
      </c>
      <c r="I2349" s="23">
        <f t="shared" si="502"/>
        <v>82.495103693087941</v>
      </c>
      <c r="J2349" s="23">
        <f t="shared" si="503"/>
        <v>1.5098006278658256</v>
      </c>
      <c r="K2349" s="24">
        <f t="shared" si="542"/>
        <v>5463.9733333333324</v>
      </c>
      <c r="L2349" s="24">
        <f t="shared" si="504"/>
        <v>5463.9733333333324</v>
      </c>
      <c r="M2349" s="24">
        <f t="shared" si="505"/>
        <v>5463.97</v>
      </c>
      <c r="N2349" s="24">
        <f t="shared" si="506"/>
        <v>5463.97</v>
      </c>
    </row>
    <row r="2350" spans="1:14" x14ac:dyDescent="0.25">
      <c r="A2350" s="101" t="s">
        <v>754</v>
      </c>
      <c r="B2350" s="101"/>
      <c r="C2350" s="101"/>
      <c r="D2350" s="101"/>
      <c r="E2350" s="101"/>
      <c r="F2350" s="101"/>
      <c r="G2350" s="101"/>
      <c r="H2350" s="101"/>
      <c r="I2350" s="101"/>
      <c r="J2350" s="101"/>
      <c r="K2350" s="101"/>
      <c r="L2350" s="101"/>
      <c r="M2350" s="101"/>
      <c r="N2350" s="101"/>
    </row>
    <row r="2351" spans="1:14" ht="24" x14ac:dyDescent="0.25">
      <c r="A2351" s="85">
        <v>285</v>
      </c>
      <c r="B2351" s="31" t="s">
        <v>1044</v>
      </c>
      <c r="C2351" s="21" t="s">
        <v>23</v>
      </c>
      <c r="D2351" s="26">
        <v>1</v>
      </c>
      <c r="E2351" s="63">
        <v>2400</v>
      </c>
      <c r="F2351" s="88">
        <v>2424</v>
      </c>
      <c r="G2351" s="100">
        <v>2472</v>
      </c>
      <c r="H2351" s="22">
        <f t="shared" si="501"/>
        <v>2432</v>
      </c>
      <c r="I2351" s="23">
        <f t="shared" si="502"/>
        <v>36.660605559646719</v>
      </c>
      <c r="J2351" s="23">
        <f t="shared" si="503"/>
        <v>1.5074262154460001</v>
      </c>
      <c r="K2351" s="24">
        <f t="shared" si="542"/>
        <v>2432</v>
      </c>
      <c r="L2351" s="24">
        <f t="shared" si="504"/>
        <v>2432</v>
      </c>
      <c r="M2351" s="24">
        <f t="shared" si="505"/>
        <v>2432</v>
      </c>
      <c r="N2351" s="24">
        <f t="shared" si="506"/>
        <v>2432</v>
      </c>
    </row>
    <row r="2352" spans="1:14" ht="24" x14ac:dyDescent="0.25">
      <c r="A2352" s="85">
        <v>286</v>
      </c>
      <c r="B2352" s="31" t="s">
        <v>755</v>
      </c>
      <c r="C2352" s="21" t="s">
        <v>23</v>
      </c>
      <c r="D2352" s="26">
        <v>1</v>
      </c>
      <c r="E2352" s="63">
        <v>600</v>
      </c>
      <c r="F2352" s="88">
        <v>606</v>
      </c>
      <c r="G2352" s="100">
        <v>618</v>
      </c>
      <c r="H2352" s="22">
        <f t="shared" si="501"/>
        <v>608</v>
      </c>
      <c r="I2352" s="23">
        <f t="shared" si="502"/>
        <v>9.1651513899116797</v>
      </c>
      <c r="J2352" s="23">
        <f t="shared" si="503"/>
        <v>1.5074262154460001</v>
      </c>
      <c r="K2352" s="24">
        <f t="shared" si="542"/>
        <v>608</v>
      </c>
      <c r="L2352" s="24">
        <f t="shared" si="504"/>
        <v>608</v>
      </c>
      <c r="M2352" s="24">
        <f t="shared" si="505"/>
        <v>608</v>
      </c>
      <c r="N2352" s="24">
        <f t="shared" si="506"/>
        <v>608</v>
      </c>
    </row>
    <row r="2353" spans="1:14" ht="30" x14ac:dyDescent="0.25">
      <c r="A2353" s="85">
        <v>287</v>
      </c>
      <c r="B2353" s="31" t="s">
        <v>756</v>
      </c>
      <c r="C2353" s="21" t="s">
        <v>23</v>
      </c>
      <c r="D2353" s="26">
        <v>1</v>
      </c>
      <c r="E2353" s="63">
        <v>166</v>
      </c>
      <c r="F2353" s="88">
        <v>167.66</v>
      </c>
      <c r="G2353" s="100">
        <v>171</v>
      </c>
      <c r="H2353" s="22">
        <f t="shared" si="501"/>
        <v>168.22</v>
      </c>
      <c r="I2353" s="23">
        <f t="shared" si="502"/>
        <v>2.5466055839096877</v>
      </c>
      <c r="J2353" s="23">
        <f t="shared" si="503"/>
        <v>1.5138542289321648</v>
      </c>
      <c r="K2353" s="24">
        <f>D2353*SUM(E2353:G2353)/COLUMNS(E2353:G2353)</f>
        <v>168.22</v>
      </c>
      <c r="L2353" s="24">
        <f t="shared" si="504"/>
        <v>168.22</v>
      </c>
      <c r="M2353" s="24">
        <f t="shared" si="505"/>
        <v>168.22</v>
      </c>
      <c r="N2353" s="24">
        <f t="shared" si="506"/>
        <v>168.22</v>
      </c>
    </row>
    <row r="2354" spans="1:14" ht="15" customHeight="1" x14ac:dyDescent="0.25">
      <c r="A2354" s="91"/>
      <c r="B2354" s="103" t="s">
        <v>2378</v>
      </c>
      <c r="C2354" s="103"/>
      <c r="D2354" s="103"/>
      <c r="E2354" s="103"/>
      <c r="F2354" s="103"/>
      <c r="G2354" s="103"/>
      <c r="H2354" s="103"/>
      <c r="I2354" s="103"/>
      <c r="J2354" s="103"/>
      <c r="K2354" s="103"/>
      <c r="L2354" s="103"/>
      <c r="M2354" s="103"/>
      <c r="N2354" s="103"/>
    </row>
    <row r="2355" spans="1:14" ht="24" x14ac:dyDescent="0.25">
      <c r="A2355" s="85">
        <v>1</v>
      </c>
      <c r="B2355" s="1" t="s">
        <v>543</v>
      </c>
      <c r="C2355" s="21" t="s">
        <v>23</v>
      </c>
      <c r="D2355" s="26">
        <v>1</v>
      </c>
      <c r="E2355" s="63">
        <v>6166</v>
      </c>
      <c r="F2355" s="88">
        <v>6227.66</v>
      </c>
      <c r="G2355" s="100">
        <v>6351</v>
      </c>
      <c r="H2355" s="22">
        <f t="shared" ref="H2355:H2375" si="549">AVERAGE(E2355:G2355)</f>
        <v>6248.22</v>
      </c>
      <c r="I2355" s="23">
        <f t="shared" ref="I2355:I2375" si="550">SQRT(VAR(E2355:G2355))</f>
        <v>94.19811675399886</v>
      </c>
      <c r="J2355" s="23">
        <f t="shared" ref="J2355:J2375" si="551">I2355/H2355*100</f>
        <v>1.507599232325348</v>
      </c>
      <c r="K2355" s="24">
        <f>D2355*SUM(E2355:G2355)/COLUMNS(E2355:G2355)</f>
        <v>6248.22</v>
      </c>
      <c r="L2355" s="24">
        <f t="shared" ref="L2355:L2375" si="552">K2355/D2355</f>
        <v>6248.22</v>
      </c>
      <c r="M2355" s="24">
        <f t="shared" ref="M2355:M2375" si="553">ROUND(L2355,2)</f>
        <v>6248.22</v>
      </c>
      <c r="N2355" s="24">
        <f t="shared" ref="N2355:N2375" si="554">M2355*D2355</f>
        <v>6248.22</v>
      </c>
    </row>
    <row r="2356" spans="1:14" ht="32.25" customHeight="1" x14ac:dyDescent="0.25">
      <c r="A2356" s="85">
        <v>2</v>
      </c>
      <c r="B2356" s="1" t="s">
        <v>772</v>
      </c>
      <c r="C2356" s="21" t="s">
        <v>23</v>
      </c>
      <c r="D2356" s="26">
        <v>1</v>
      </c>
      <c r="E2356" s="63">
        <v>14104</v>
      </c>
      <c r="F2356" s="88">
        <v>14245.04</v>
      </c>
      <c r="G2356" s="100">
        <v>14527</v>
      </c>
      <c r="H2356" s="22">
        <f t="shared" si="549"/>
        <v>14292.013333333334</v>
      </c>
      <c r="I2356" s="23">
        <f t="shared" si="550"/>
        <v>215.37669449904112</v>
      </c>
      <c r="J2356" s="23">
        <f t="shared" si="551"/>
        <v>1.5069723871353868</v>
      </c>
      <c r="K2356" s="24">
        <f t="shared" ref="K2356:K2361" si="555">D2356*SUM(E2356:G2356)/COLUMNS(E2356:G2356)</f>
        <v>14292.013333333334</v>
      </c>
      <c r="L2356" s="24">
        <f t="shared" si="552"/>
        <v>14292.013333333334</v>
      </c>
      <c r="M2356" s="24">
        <f t="shared" si="553"/>
        <v>14292.01</v>
      </c>
      <c r="N2356" s="24">
        <f t="shared" si="554"/>
        <v>14292.01</v>
      </c>
    </row>
    <row r="2357" spans="1:14" ht="24" x14ac:dyDescent="0.25">
      <c r="A2357" s="85">
        <v>3</v>
      </c>
      <c r="B2357" s="1" t="s">
        <v>773</v>
      </c>
      <c r="C2357" s="21" t="s">
        <v>23</v>
      </c>
      <c r="D2357" s="26">
        <v>1</v>
      </c>
      <c r="E2357" s="63">
        <v>7204</v>
      </c>
      <c r="F2357" s="88">
        <v>7276.04</v>
      </c>
      <c r="G2357" s="100">
        <v>7420</v>
      </c>
      <c r="H2357" s="22">
        <f t="shared" si="549"/>
        <v>7300.0133333333333</v>
      </c>
      <c r="I2357" s="23">
        <f t="shared" si="550"/>
        <v>109.97745465927703</v>
      </c>
      <c r="J2357" s="23">
        <f t="shared" si="551"/>
        <v>1.5065377231175427</v>
      </c>
      <c r="K2357" s="24">
        <f t="shared" si="555"/>
        <v>7300.0133333333333</v>
      </c>
      <c r="L2357" s="24">
        <f t="shared" si="552"/>
        <v>7300.0133333333333</v>
      </c>
      <c r="M2357" s="24">
        <f t="shared" si="553"/>
        <v>7300.01</v>
      </c>
      <c r="N2357" s="24">
        <f t="shared" si="554"/>
        <v>7300.01</v>
      </c>
    </row>
    <row r="2358" spans="1:14" ht="45" x14ac:dyDescent="0.25">
      <c r="A2358" s="85">
        <v>4</v>
      </c>
      <c r="B2358" s="1" t="s">
        <v>2379</v>
      </c>
      <c r="C2358" s="21" t="s">
        <v>23</v>
      </c>
      <c r="D2358" s="26">
        <v>1</v>
      </c>
      <c r="E2358" s="63">
        <v>5844</v>
      </c>
      <c r="F2358" s="88">
        <v>5902.44</v>
      </c>
      <c r="G2358" s="100">
        <v>6019</v>
      </c>
      <c r="H2358" s="22">
        <f t="shared" si="549"/>
        <v>5921.8133333333326</v>
      </c>
      <c r="I2358" s="23">
        <f t="shared" si="550"/>
        <v>89.094020749617883</v>
      </c>
      <c r="J2358" s="23">
        <f t="shared" si="551"/>
        <v>1.5045057271244264</v>
      </c>
      <c r="K2358" s="24">
        <f t="shared" si="555"/>
        <v>5921.8133333333326</v>
      </c>
      <c r="L2358" s="24">
        <f t="shared" si="552"/>
        <v>5921.8133333333326</v>
      </c>
      <c r="M2358" s="24">
        <f t="shared" si="553"/>
        <v>5921.81</v>
      </c>
      <c r="N2358" s="24">
        <f t="shared" si="554"/>
        <v>5921.81</v>
      </c>
    </row>
    <row r="2359" spans="1:14" ht="24" x14ac:dyDescent="0.25">
      <c r="A2359" s="85">
        <v>5</v>
      </c>
      <c r="B2359" s="1" t="s">
        <v>2380</v>
      </c>
      <c r="C2359" s="21" t="s">
        <v>23</v>
      </c>
      <c r="D2359" s="26">
        <v>1</v>
      </c>
      <c r="E2359" s="63">
        <v>4676</v>
      </c>
      <c r="F2359" s="88">
        <v>4722.76</v>
      </c>
      <c r="G2359" s="100">
        <v>4816</v>
      </c>
      <c r="H2359" s="22">
        <f t="shared" si="549"/>
        <v>4738.2533333333331</v>
      </c>
      <c r="I2359" s="23">
        <f t="shared" si="550"/>
        <v>71.274346951293282</v>
      </c>
      <c r="J2359" s="23">
        <f t="shared" si="551"/>
        <v>1.5042325079978829</v>
      </c>
      <c r="K2359" s="24">
        <f t="shared" si="555"/>
        <v>4738.2533333333331</v>
      </c>
      <c r="L2359" s="24">
        <f t="shared" si="552"/>
        <v>4738.2533333333331</v>
      </c>
      <c r="M2359" s="24">
        <f t="shared" si="553"/>
        <v>4738.25</v>
      </c>
      <c r="N2359" s="24">
        <f t="shared" si="554"/>
        <v>4738.25</v>
      </c>
    </row>
    <row r="2360" spans="1:14" ht="24" x14ac:dyDescent="0.25">
      <c r="A2360" s="85">
        <v>6</v>
      </c>
      <c r="B2360" s="1" t="s">
        <v>764</v>
      </c>
      <c r="C2360" s="21" t="s">
        <v>23</v>
      </c>
      <c r="D2360" s="26">
        <v>1</v>
      </c>
      <c r="E2360" s="63">
        <v>14770</v>
      </c>
      <c r="F2360" s="88">
        <v>14917.7</v>
      </c>
      <c r="G2360" s="100">
        <v>15213</v>
      </c>
      <c r="H2360" s="22">
        <f t="shared" si="549"/>
        <v>14966.9</v>
      </c>
      <c r="I2360" s="23">
        <f t="shared" si="550"/>
        <v>225.5609230341106</v>
      </c>
      <c r="J2360" s="23">
        <f t="shared" si="551"/>
        <v>1.5070650771643468</v>
      </c>
      <c r="K2360" s="24">
        <f t="shared" si="555"/>
        <v>14966.9</v>
      </c>
      <c r="L2360" s="24">
        <f t="shared" si="552"/>
        <v>14966.9</v>
      </c>
      <c r="M2360" s="24">
        <f t="shared" si="553"/>
        <v>14966.9</v>
      </c>
      <c r="N2360" s="24">
        <f t="shared" si="554"/>
        <v>14966.9</v>
      </c>
    </row>
    <row r="2361" spans="1:14" ht="24" x14ac:dyDescent="0.25">
      <c r="A2361" s="85">
        <v>7</v>
      </c>
      <c r="B2361" s="1" t="s">
        <v>1065</v>
      </c>
      <c r="C2361" s="21" t="s">
        <v>23</v>
      </c>
      <c r="D2361" s="26">
        <v>1</v>
      </c>
      <c r="E2361" s="63">
        <v>22588</v>
      </c>
      <c r="F2361" s="88">
        <v>22813.88</v>
      </c>
      <c r="G2361" s="100">
        <v>23266</v>
      </c>
      <c r="H2361" s="22">
        <f t="shared" si="549"/>
        <v>22889.293333333335</v>
      </c>
      <c r="I2361" s="23">
        <f t="shared" si="550"/>
        <v>345.23380213028571</v>
      </c>
      <c r="J2361" s="23">
        <f t="shared" si="551"/>
        <v>1.5082763679188249</v>
      </c>
      <c r="K2361" s="24">
        <f t="shared" si="555"/>
        <v>22889.293333333335</v>
      </c>
      <c r="L2361" s="24">
        <f t="shared" si="552"/>
        <v>22889.293333333335</v>
      </c>
      <c r="M2361" s="24">
        <f t="shared" si="553"/>
        <v>22889.29</v>
      </c>
      <c r="N2361" s="24">
        <f t="shared" si="554"/>
        <v>22889.29</v>
      </c>
    </row>
    <row r="2362" spans="1:14" ht="24" x14ac:dyDescent="0.25">
      <c r="A2362" s="85">
        <v>8</v>
      </c>
      <c r="B2362" s="1" t="s">
        <v>680</v>
      </c>
      <c r="C2362" s="21" t="s">
        <v>23</v>
      </c>
      <c r="D2362" s="26">
        <v>1</v>
      </c>
      <c r="E2362" s="63">
        <v>313690</v>
      </c>
      <c r="F2362" s="88">
        <v>316826.90000000002</v>
      </c>
      <c r="G2362" s="100">
        <v>323101</v>
      </c>
      <c r="H2362" s="22">
        <f t="shared" si="549"/>
        <v>317872.63333333336</v>
      </c>
      <c r="I2362" s="23">
        <f t="shared" si="550"/>
        <v>4791.8575629220559</v>
      </c>
      <c r="J2362" s="23">
        <f t="shared" si="551"/>
        <v>1.507477228433544</v>
      </c>
      <c r="K2362" s="24">
        <f t="shared" ref="K2362:K2370" si="556">D2362*SUM(E2362:G2362)/COLUMNS(E2362:G2362)</f>
        <v>317872.63333333336</v>
      </c>
      <c r="L2362" s="24">
        <f t="shared" si="552"/>
        <v>317872.63333333336</v>
      </c>
      <c r="M2362" s="24">
        <f t="shared" si="553"/>
        <v>317872.63</v>
      </c>
      <c r="N2362" s="24">
        <f t="shared" si="554"/>
        <v>317872.63</v>
      </c>
    </row>
    <row r="2363" spans="1:14" ht="24" x14ac:dyDescent="0.25">
      <c r="A2363" s="85">
        <v>9</v>
      </c>
      <c r="B2363" s="1" t="s">
        <v>2381</v>
      </c>
      <c r="C2363" s="21" t="s">
        <v>23</v>
      </c>
      <c r="D2363" s="26">
        <v>1</v>
      </c>
      <c r="E2363" s="63">
        <v>101250</v>
      </c>
      <c r="F2363" s="88">
        <v>102262.5</v>
      </c>
      <c r="G2363" s="100">
        <v>104288</v>
      </c>
      <c r="H2363" s="22">
        <f t="shared" si="549"/>
        <v>102600.16666666667</v>
      </c>
      <c r="I2363" s="23">
        <f t="shared" si="550"/>
        <v>1546.8920722963619</v>
      </c>
      <c r="J2363" s="23">
        <f t="shared" si="551"/>
        <v>1.5076896291231123</v>
      </c>
      <c r="K2363" s="24">
        <f t="shared" si="556"/>
        <v>102600.16666666667</v>
      </c>
      <c r="L2363" s="24">
        <f t="shared" si="552"/>
        <v>102600.16666666667</v>
      </c>
      <c r="M2363" s="24">
        <f t="shared" si="553"/>
        <v>102600.17</v>
      </c>
      <c r="N2363" s="24">
        <f t="shared" si="554"/>
        <v>102600.17</v>
      </c>
    </row>
    <row r="2364" spans="1:14" ht="24" x14ac:dyDescent="0.25">
      <c r="A2364" s="85">
        <v>10</v>
      </c>
      <c r="B2364" s="1" t="s">
        <v>2382</v>
      </c>
      <c r="C2364" s="21" t="s">
        <v>23</v>
      </c>
      <c r="D2364" s="26">
        <v>1</v>
      </c>
      <c r="E2364" s="63">
        <v>11100</v>
      </c>
      <c r="F2364" s="88">
        <v>11211</v>
      </c>
      <c r="G2364" s="100">
        <v>11433</v>
      </c>
      <c r="H2364" s="22">
        <f t="shared" si="549"/>
        <v>11248</v>
      </c>
      <c r="I2364" s="23">
        <f t="shared" si="550"/>
        <v>169.55530071336608</v>
      </c>
      <c r="J2364" s="23">
        <f t="shared" si="551"/>
        <v>1.5074262154460001</v>
      </c>
      <c r="K2364" s="24">
        <f t="shared" si="556"/>
        <v>11248</v>
      </c>
      <c r="L2364" s="24">
        <f t="shared" si="552"/>
        <v>11248</v>
      </c>
      <c r="M2364" s="24">
        <f t="shared" si="553"/>
        <v>11248</v>
      </c>
      <c r="N2364" s="24">
        <f t="shared" si="554"/>
        <v>11248</v>
      </c>
    </row>
    <row r="2365" spans="1:14" ht="24" x14ac:dyDescent="0.25">
      <c r="A2365" s="85">
        <v>11</v>
      </c>
      <c r="B2365" s="1" t="s">
        <v>2383</v>
      </c>
      <c r="C2365" s="21" t="s">
        <v>23</v>
      </c>
      <c r="D2365" s="26">
        <v>1</v>
      </c>
      <c r="E2365" s="63">
        <v>59074</v>
      </c>
      <c r="F2365" s="88">
        <v>59664.74</v>
      </c>
      <c r="G2365" s="100">
        <v>60846</v>
      </c>
      <c r="H2365" s="22">
        <f t="shared" si="549"/>
        <v>59861.579999999994</v>
      </c>
      <c r="I2365" s="23">
        <f t="shared" si="550"/>
        <v>902.25023646436387</v>
      </c>
      <c r="J2365" s="23">
        <f t="shared" si="551"/>
        <v>1.5072275681068958</v>
      </c>
      <c r="K2365" s="24">
        <f t="shared" si="556"/>
        <v>59861.579999999994</v>
      </c>
      <c r="L2365" s="24">
        <f t="shared" si="552"/>
        <v>59861.579999999994</v>
      </c>
      <c r="M2365" s="24">
        <f t="shared" si="553"/>
        <v>59861.58</v>
      </c>
      <c r="N2365" s="24">
        <f t="shared" si="554"/>
        <v>59861.58</v>
      </c>
    </row>
    <row r="2366" spans="1:14" ht="24" x14ac:dyDescent="0.25">
      <c r="A2366" s="85">
        <v>12</v>
      </c>
      <c r="B2366" s="1" t="s">
        <v>2384</v>
      </c>
      <c r="C2366" s="21" t="s">
        <v>23</v>
      </c>
      <c r="D2366" s="26">
        <v>1</v>
      </c>
      <c r="E2366" s="63">
        <v>27958</v>
      </c>
      <c r="F2366" s="88">
        <v>28237.58</v>
      </c>
      <c r="G2366" s="100">
        <v>28797</v>
      </c>
      <c r="H2366" s="22">
        <f t="shared" si="549"/>
        <v>28330.86</v>
      </c>
      <c r="I2366" s="23">
        <f t="shared" si="550"/>
        <v>427.20734871956478</v>
      </c>
      <c r="J2366" s="23">
        <f t="shared" si="551"/>
        <v>1.5079222752841415</v>
      </c>
      <c r="K2366" s="24">
        <f t="shared" si="556"/>
        <v>28330.86</v>
      </c>
      <c r="L2366" s="24">
        <f t="shared" si="552"/>
        <v>28330.86</v>
      </c>
      <c r="M2366" s="24">
        <f t="shared" si="553"/>
        <v>28330.86</v>
      </c>
      <c r="N2366" s="24">
        <f t="shared" si="554"/>
        <v>28330.86</v>
      </c>
    </row>
    <row r="2367" spans="1:14" ht="24" x14ac:dyDescent="0.25">
      <c r="A2367" s="85">
        <v>13</v>
      </c>
      <c r="B2367" s="1" t="s">
        <v>2385</v>
      </c>
      <c r="C2367" s="21" t="s">
        <v>23</v>
      </c>
      <c r="D2367" s="26">
        <v>1</v>
      </c>
      <c r="E2367" s="63">
        <v>20296</v>
      </c>
      <c r="F2367" s="88">
        <v>20498.96</v>
      </c>
      <c r="G2367" s="100">
        <v>20905</v>
      </c>
      <c r="H2367" s="22">
        <f t="shared" si="549"/>
        <v>20566.653333333332</v>
      </c>
      <c r="I2367" s="23">
        <f t="shared" si="550"/>
        <v>310.09198721239699</v>
      </c>
      <c r="J2367" s="23">
        <f t="shared" si="551"/>
        <v>1.507741596002965</v>
      </c>
      <c r="K2367" s="24">
        <f t="shared" si="556"/>
        <v>20566.653333333332</v>
      </c>
      <c r="L2367" s="24">
        <f t="shared" si="552"/>
        <v>20566.653333333332</v>
      </c>
      <c r="M2367" s="24">
        <f t="shared" si="553"/>
        <v>20566.650000000001</v>
      </c>
      <c r="N2367" s="24">
        <f t="shared" si="554"/>
        <v>20566.650000000001</v>
      </c>
    </row>
    <row r="2368" spans="1:14" ht="32.25" customHeight="1" x14ac:dyDescent="0.25">
      <c r="A2368" s="85">
        <v>14</v>
      </c>
      <c r="B2368" s="1" t="s">
        <v>2386</v>
      </c>
      <c r="C2368" s="21" t="s">
        <v>23</v>
      </c>
      <c r="D2368" s="26">
        <v>1</v>
      </c>
      <c r="E2368" s="63">
        <v>65400</v>
      </c>
      <c r="F2368" s="88">
        <v>66054</v>
      </c>
      <c r="G2368" s="100">
        <v>67362</v>
      </c>
      <c r="H2368" s="22">
        <f t="shared" si="549"/>
        <v>66272</v>
      </c>
      <c r="I2368" s="23">
        <f t="shared" si="550"/>
        <v>999.00150150037314</v>
      </c>
      <c r="J2368" s="23">
        <f t="shared" si="551"/>
        <v>1.5074262154460001</v>
      </c>
      <c r="K2368" s="24">
        <f t="shared" si="556"/>
        <v>66272</v>
      </c>
      <c r="L2368" s="24">
        <f t="shared" si="552"/>
        <v>66272</v>
      </c>
      <c r="M2368" s="24">
        <f t="shared" si="553"/>
        <v>66272</v>
      </c>
      <c r="N2368" s="24">
        <f t="shared" si="554"/>
        <v>66272</v>
      </c>
    </row>
    <row r="2369" spans="1:14" ht="30" x14ac:dyDescent="0.25">
      <c r="A2369" s="85">
        <v>15</v>
      </c>
      <c r="B2369" s="1" t="s">
        <v>2387</v>
      </c>
      <c r="C2369" s="21" t="s">
        <v>23</v>
      </c>
      <c r="D2369" s="26">
        <v>1</v>
      </c>
      <c r="E2369" s="63">
        <v>994</v>
      </c>
      <c r="F2369" s="88">
        <v>1003.94</v>
      </c>
      <c r="G2369" s="100">
        <v>1024</v>
      </c>
      <c r="H2369" s="22">
        <f t="shared" si="549"/>
        <v>1007.3133333333334</v>
      </c>
      <c r="I2369" s="23">
        <f t="shared" si="550"/>
        <v>15.281836713344806</v>
      </c>
      <c r="J2369" s="23">
        <f t="shared" si="551"/>
        <v>1.5170886960043686</v>
      </c>
      <c r="K2369" s="24">
        <f t="shared" si="556"/>
        <v>1007.3133333333334</v>
      </c>
      <c r="L2369" s="24">
        <f t="shared" si="552"/>
        <v>1007.3133333333334</v>
      </c>
      <c r="M2369" s="24">
        <f t="shared" si="553"/>
        <v>1007.31</v>
      </c>
      <c r="N2369" s="24">
        <f t="shared" si="554"/>
        <v>1007.31</v>
      </c>
    </row>
    <row r="2370" spans="1:14" ht="30" x14ac:dyDescent="0.25">
      <c r="A2370" s="85">
        <v>16</v>
      </c>
      <c r="B2370" s="1" t="s">
        <v>2388</v>
      </c>
      <c r="C2370" s="21" t="s">
        <v>23</v>
      </c>
      <c r="D2370" s="26">
        <v>1</v>
      </c>
      <c r="E2370" s="63">
        <v>3900</v>
      </c>
      <c r="F2370" s="88">
        <v>3939</v>
      </c>
      <c r="G2370" s="100">
        <v>4017</v>
      </c>
      <c r="H2370" s="22">
        <f t="shared" si="549"/>
        <v>3952</v>
      </c>
      <c r="I2370" s="23">
        <f t="shared" si="550"/>
        <v>59.573484034425917</v>
      </c>
      <c r="J2370" s="23">
        <f t="shared" si="551"/>
        <v>1.5074262154460001</v>
      </c>
      <c r="K2370" s="24">
        <f t="shared" si="556"/>
        <v>3952</v>
      </c>
      <c r="L2370" s="24">
        <f t="shared" si="552"/>
        <v>3952</v>
      </c>
      <c r="M2370" s="24">
        <f t="shared" si="553"/>
        <v>3952</v>
      </c>
      <c r="N2370" s="24">
        <f t="shared" si="554"/>
        <v>3952</v>
      </c>
    </row>
    <row r="2371" spans="1:14" ht="30" x14ac:dyDescent="0.25">
      <c r="A2371" s="85">
        <v>17</v>
      </c>
      <c r="B2371" s="1" t="s">
        <v>2389</v>
      </c>
      <c r="C2371" s="21" t="s">
        <v>23</v>
      </c>
      <c r="D2371" s="70">
        <v>1</v>
      </c>
      <c r="E2371" s="63">
        <v>3900</v>
      </c>
      <c r="F2371" s="88">
        <v>3939</v>
      </c>
      <c r="G2371" s="100">
        <v>4017</v>
      </c>
      <c r="H2371" s="22">
        <f t="shared" si="549"/>
        <v>3952</v>
      </c>
      <c r="I2371" s="23">
        <f t="shared" si="550"/>
        <v>59.573484034425917</v>
      </c>
      <c r="J2371" s="23">
        <f t="shared" si="551"/>
        <v>1.5074262154460001</v>
      </c>
      <c r="K2371" s="24">
        <f t="shared" ref="K2371:K2376" si="557">D2371*SUM(E2371:G2371)/COLUMNS(E2371:G2371)</f>
        <v>3952</v>
      </c>
      <c r="L2371" s="24">
        <f t="shared" si="552"/>
        <v>3952</v>
      </c>
      <c r="M2371" s="24">
        <f t="shared" si="553"/>
        <v>3952</v>
      </c>
      <c r="N2371" s="24">
        <f t="shared" si="554"/>
        <v>3952</v>
      </c>
    </row>
    <row r="2372" spans="1:14" ht="45" x14ac:dyDescent="0.25">
      <c r="A2372" s="85">
        <v>18</v>
      </c>
      <c r="B2372" s="1" t="s">
        <v>2390</v>
      </c>
      <c r="C2372" s="21" t="s">
        <v>23</v>
      </c>
      <c r="D2372" s="26">
        <v>1</v>
      </c>
      <c r="E2372" s="63">
        <v>34528</v>
      </c>
      <c r="F2372" s="88">
        <v>34873.279999999999</v>
      </c>
      <c r="G2372" s="100">
        <v>35564</v>
      </c>
      <c r="H2372" s="22">
        <f t="shared" si="549"/>
        <v>34988.426666666666</v>
      </c>
      <c r="I2372" s="23">
        <f t="shared" si="550"/>
        <v>527.51120000748188</v>
      </c>
      <c r="J2372" s="23">
        <f t="shared" si="551"/>
        <v>1.5076733945000154</v>
      </c>
      <c r="K2372" s="24">
        <f t="shared" si="557"/>
        <v>34988.426666666666</v>
      </c>
      <c r="L2372" s="24">
        <f t="shared" si="552"/>
        <v>34988.426666666666</v>
      </c>
      <c r="M2372" s="24">
        <f t="shared" si="553"/>
        <v>34988.43</v>
      </c>
      <c r="N2372" s="24">
        <f t="shared" si="554"/>
        <v>34988.43</v>
      </c>
    </row>
    <row r="2373" spans="1:14" ht="24" x14ac:dyDescent="0.25">
      <c r="A2373" s="85">
        <v>19</v>
      </c>
      <c r="B2373" s="1" t="s">
        <v>1066</v>
      </c>
      <c r="C2373" s="21" t="s">
        <v>23</v>
      </c>
      <c r="D2373" s="26">
        <v>1</v>
      </c>
      <c r="E2373" s="63">
        <v>19206</v>
      </c>
      <c r="F2373" s="88">
        <v>19398.060000000001</v>
      </c>
      <c r="G2373" s="100">
        <v>19782</v>
      </c>
      <c r="H2373" s="22">
        <f t="shared" si="549"/>
        <v>19462.02</v>
      </c>
      <c r="I2373" s="23">
        <f t="shared" si="550"/>
        <v>293.27829991323927</v>
      </c>
      <c r="J2373" s="23">
        <f t="shared" si="551"/>
        <v>1.5069263103893595</v>
      </c>
      <c r="K2373" s="24">
        <f t="shared" si="557"/>
        <v>19462.02</v>
      </c>
      <c r="L2373" s="24">
        <f t="shared" si="552"/>
        <v>19462.02</v>
      </c>
      <c r="M2373" s="24">
        <f t="shared" si="553"/>
        <v>19462.02</v>
      </c>
      <c r="N2373" s="24">
        <f t="shared" si="554"/>
        <v>19462.02</v>
      </c>
    </row>
    <row r="2374" spans="1:14" ht="24" x14ac:dyDescent="0.25">
      <c r="A2374" s="85">
        <v>20</v>
      </c>
      <c r="B2374" s="1" t="s">
        <v>706</v>
      </c>
      <c r="C2374" s="21" t="s">
        <v>23</v>
      </c>
      <c r="D2374" s="26">
        <v>1</v>
      </c>
      <c r="E2374" s="63">
        <v>23550</v>
      </c>
      <c r="F2374" s="88">
        <v>23785.5</v>
      </c>
      <c r="G2374" s="100">
        <v>24257</v>
      </c>
      <c r="H2374" s="22">
        <f t="shared" si="549"/>
        <v>23864.166666666668</v>
      </c>
      <c r="I2374" s="23">
        <f t="shared" si="550"/>
        <v>360.00497681745088</v>
      </c>
      <c r="J2374" s="23">
        <f t="shared" si="551"/>
        <v>1.5085587602784545</v>
      </c>
      <c r="K2374" s="24">
        <f t="shared" si="557"/>
        <v>23864.166666666668</v>
      </c>
      <c r="L2374" s="24">
        <f t="shared" si="552"/>
        <v>23864.166666666668</v>
      </c>
      <c r="M2374" s="24">
        <f t="shared" si="553"/>
        <v>23864.17</v>
      </c>
      <c r="N2374" s="24">
        <f t="shared" si="554"/>
        <v>23864.17</v>
      </c>
    </row>
    <row r="2375" spans="1:14" ht="24" x14ac:dyDescent="0.25">
      <c r="A2375" s="85">
        <v>21</v>
      </c>
      <c r="B2375" s="1" t="s">
        <v>2391</v>
      </c>
      <c r="C2375" s="21" t="s">
        <v>23</v>
      </c>
      <c r="D2375" s="26">
        <v>1</v>
      </c>
      <c r="E2375" s="63">
        <v>17550</v>
      </c>
      <c r="F2375" s="88">
        <v>17725.5</v>
      </c>
      <c r="G2375" s="100">
        <v>18077</v>
      </c>
      <c r="H2375" s="22">
        <f t="shared" si="549"/>
        <v>17784.166666666668</v>
      </c>
      <c r="I2375" s="23">
        <f t="shared" si="550"/>
        <v>268.35346715355354</v>
      </c>
      <c r="J2375" s="23">
        <f t="shared" si="551"/>
        <v>1.5089459752788728</v>
      </c>
      <c r="K2375" s="24">
        <f t="shared" si="557"/>
        <v>17784.166666666668</v>
      </c>
      <c r="L2375" s="24">
        <f t="shared" si="552"/>
        <v>17784.166666666668</v>
      </c>
      <c r="M2375" s="24">
        <f t="shared" si="553"/>
        <v>17784.169999999998</v>
      </c>
      <c r="N2375" s="24">
        <f t="shared" si="554"/>
        <v>17784.169999999998</v>
      </c>
    </row>
    <row r="2376" spans="1:14" ht="30" x14ac:dyDescent="0.25">
      <c r="A2376" s="85">
        <v>22</v>
      </c>
      <c r="B2376" s="1" t="s">
        <v>2392</v>
      </c>
      <c r="C2376" s="21" t="s">
        <v>23</v>
      </c>
      <c r="D2376" s="26">
        <v>1</v>
      </c>
      <c r="E2376" s="63">
        <v>139500</v>
      </c>
      <c r="F2376" s="88">
        <v>140895</v>
      </c>
      <c r="G2376" s="100">
        <v>143685</v>
      </c>
      <c r="H2376" s="22">
        <f>AVERAGE(E2376:G2376)</f>
        <v>141360</v>
      </c>
      <c r="I2376" s="23">
        <f>SQRT(VAR(E2376:G2376))</f>
        <v>2130.8976981544656</v>
      </c>
      <c r="J2376" s="23">
        <f>I2376/H2376*100</f>
        <v>1.5074262154460001</v>
      </c>
      <c r="K2376" s="24">
        <f t="shared" si="557"/>
        <v>141360</v>
      </c>
      <c r="L2376" s="24">
        <f>K2376/D2376</f>
        <v>141360</v>
      </c>
      <c r="M2376" s="24">
        <f>ROUND(L2376,2)</f>
        <v>141360</v>
      </c>
      <c r="N2376" s="24">
        <f>M2376*D2376</f>
        <v>141360</v>
      </c>
    </row>
    <row r="2377" spans="1:14" x14ac:dyDescent="0.25">
      <c r="A2377" s="103" t="s">
        <v>2649</v>
      </c>
      <c r="B2377" s="103"/>
      <c r="C2377" s="103"/>
      <c r="D2377" s="103"/>
      <c r="E2377" s="103"/>
      <c r="F2377" s="103"/>
      <c r="G2377" s="103"/>
      <c r="H2377" s="103"/>
      <c r="I2377" s="103"/>
      <c r="J2377" s="103"/>
      <c r="K2377" s="103"/>
      <c r="L2377" s="103"/>
      <c r="M2377" s="103"/>
      <c r="N2377" s="103"/>
    </row>
    <row r="2378" spans="1:14" x14ac:dyDescent="0.25">
      <c r="A2378" s="101" t="s">
        <v>523</v>
      </c>
      <c r="B2378" s="101"/>
      <c r="C2378" s="101"/>
      <c r="D2378" s="101"/>
      <c r="E2378" s="101"/>
      <c r="F2378" s="101"/>
      <c r="G2378" s="101"/>
      <c r="H2378" s="101"/>
      <c r="I2378" s="101"/>
      <c r="J2378" s="101"/>
      <c r="K2378" s="101"/>
      <c r="L2378" s="101"/>
      <c r="M2378" s="101"/>
      <c r="N2378" s="101"/>
    </row>
    <row r="2379" spans="1:14" ht="30" x14ac:dyDescent="0.25">
      <c r="A2379" s="85">
        <v>1</v>
      </c>
      <c r="B2379" s="31" t="s">
        <v>28</v>
      </c>
      <c r="C2379" s="21" t="s">
        <v>23</v>
      </c>
      <c r="D2379" s="26">
        <v>1</v>
      </c>
      <c r="E2379" s="63">
        <v>760350</v>
      </c>
      <c r="F2379" s="88">
        <v>767953.5</v>
      </c>
      <c r="G2379" s="100">
        <v>783161</v>
      </c>
      <c r="H2379" s="22">
        <f t="shared" ref="H2379:H2419" si="558">AVERAGE(E2379:G2379)</f>
        <v>770488.16666666663</v>
      </c>
      <c r="I2379" s="23">
        <f t="shared" ref="I2379:I2419" si="559">SQRT(VAR(E2379:G2379))</f>
        <v>11614.810871612734</v>
      </c>
      <c r="J2379" s="23">
        <f t="shared" ref="J2379:J2419" si="560">I2379/H2379*100</f>
        <v>1.507461291957467</v>
      </c>
      <c r="K2379" s="24">
        <f t="shared" ref="K2379:K2385" si="561">D2379*SUM(E2379:G2379)/COLUMNS(E2379:G2379)</f>
        <v>770488.16666666663</v>
      </c>
      <c r="L2379" s="24">
        <f t="shared" ref="L2379:L2419" si="562">K2379/D2379</f>
        <v>770488.16666666663</v>
      </c>
      <c r="M2379" s="24">
        <f t="shared" ref="M2379:M2419" si="563">ROUND(L2379,2)</f>
        <v>770488.17</v>
      </c>
      <c r="N2379" s="24">
        <f t="shared" ref="N2379:N2419" si="564">M2379*D2379</f>
        <v>770488.17</v>
      </c>
    </row>
    <row r="2380" spans="1:14" ht="24" x14ac:dyDescent="0.25">
      <c r="A2380" s="85">
        <v>2</v>
      </c>
      <c r="B2380" s="31" t="s">
        <v>1030</v>
      </c>
      <c r="C2380" s="21" t="s">
        <v>23</v>
      </c>
      <c r="D2380" s="26">
        <v>1</v>
      </c>
      <c r="E2380" s="63">
        <v>40238</v>
      </c>
      <c r="F2380" s="88">
        <v>40640.379999999997</v>
      </c>
      <c r="G2380" s="100">
        <v>41445</v>
      </c>
      <c r="H2380" s="22">
        <f t="shared" si="558"/>
        <v>40774.46</v>
      </c>
      <c r="I2380" s="23">
        <f t="shared" si="559"/>
        <v>614.5692270200326</v>
      </c>
      <c r="J2380" s="23">
        <f t="shared" si="560"/>
        <v>1.5072406281285702</v>
      </c>
      <c r="K2380" s="24">
        <f t="shared" si="561"/>
        <v>40774.46</v>
      </c>
      <c r="L2380" s="24">
        <f t="shared" si="562"/>
        <v>40774.46</v>
      </c>
      <c r="M2380" s="24">
        <f t="shared" si="563"/>
        <v>40774.46</v>
      </c>
      <c r="N2380" s="24">
        <f t="shared" si="564"/>
        <v>40774.46</v>
      </c>
    </row>
    <row r="2381" spans="1:14" ht="30" x14ac:dyDescent="0.25">
      <c r="A2381" s="85">
        <v>3</v>
      </c>
      <c r="B2381" s="31" t="s">
        <v>564</v>
      </c>
      <c r="C2381" s="21" t="s">
        <v>23</v>
      </c>
      <c r="D2381" s="26">
        <v>1</v>
      </c>
      <c r="E2381" s="63">
        <v>7996</v>
      </c>
      <c r="F2381" s="88">
        <v>8075.96</v>
      </c>
      <c r="G2381" s="100">
        <v>8236</v>
      </c>
      <c r="H2381" s="22">
        <f t="shared" si="558"/>
        <v>8102.6533333333327</v>
      </c>
      <c r="I2381" s="23">
        <f t="shared" si="559"/>
        <v>122.20638499412922</v>
      </c>
      <c r="J2381" s="23">
        <f t="shared" si="560"/>
        <v>1.5082267495190369</v>
      </c>
      <c r="K2381" s="24">
        <f t="shared" si="561"/>
        <v>8102.6533333333327</v>
      </c>
      <c r="L2381" s="24">
        <f t="shared" si="562"/>
        <v>8102.6533333333327</v>
      </c>
      <c r="M2381" s="24">
        <f t="shared" si="563"/>
        <v>8102.65</v>
      </c>
      <c r="N2381" s="24">
        <f t="shared" si="564"/>
        <v>8102.65</v>
      </c>
    </row>
    <row r="2382" spans="1:14" ht="30" x14ac:dyDescent="0.25">
      <c r="A2382" s="85">
        <v>4</v>
      </c>
      <c r="B2382" s="31" t="s">
        <v>565</v>
      </c>
      <c r="C2382" s="21" t="s">
        <v>23</v>
      </c>
      <c r="D2382" s="26">
        <v>1</v>
      </c>
      <c r="E2382" s="63">
        <v>7996</v>
      </c>
      <c r="F2382" s="88">
        <v>8075.96</v>
      </c>
      <c r="G2382" s="100">
        <v>8236</v>
      </c>
      <c r="H2382" s="22">
        <f t="shared" si="558"/>
        <v>8102.6533333333327</v>
      </c>
      <c r="I2382" s="23">
        <f t="shared" si="559"/>
        <v>122.20638499412922</v>
      </c>
      <c r="J2382" s="23">
        <f t="shared" si="560"/>
        <v>1.5082267495190369</v>
      </c>
      <c r="K2382" s="24">
        <f t="shared" si="561"/>
        <v>8102.6533333333327</v>
      </c>
      <c r="L2382" s="24">
        <f t="shared" si="562"/>
        <v>8102.6533333333327</v>
      </c>
      <c r="M2382" s="24">
        <f t="shared" si="563"/>
        <v>8102.65</v>
      </c>
      <c r="N2382" s="24">
        <f t="shared" si="564"/>
        <v>8102.65</v>
      </c>
    </row>
    <row r="2383" spans="1:14" ht="30" x14ac:dyDescent="0.25">
      <c r="A2383" s="85">
        <v>5</v>
      </c>
      <c r="B2383" s="31" t="s">
        <v>566</v>
      </c>
      <c r="C2383" s="21" t="s">
        <v>23</v>
      </c>
      <c r="D2383" s="26">
        <v>1</v>
      </c>
      <c r="E2383" s="63">
        <v>5828</v>
      </c>
      <c r="F2383" s="88">
        <v>5886.28</v>
      </c>
      <c r="G2383" s="100">
        <v>6003</v>
      </c>
      <c r="H2383" s="22">
        <f t="shared" si="558"/>
        <v>5905.7599999999993</v>
      </c>
      <c r="I2383" s="23">
        <f t="shared" si="559"/>
        <v>89.111462786781843</v>
      </c>
      <c r="J2383" s="23">
        <f t="shared" si="560"/>
        <v>1.5088906895434602</v>
      </c>
      <c r="K2383" s="24">
        <f t="shared" si="561"/>
        <v>5905.7599999999993</v>
      </c>
      <c r="L2383" s="24">
        <f t="shared" si="562"/>
        <v>5905.7599999999993</v>
      </c>
      <c r="M2383" s="24">
        <f t="shared" si="563"/>
        <v>5905.76</v>
      </c>
      <c r="N2383" s="24">
        <f t="shared" si="564"/>
        <v>5905.76</v>
      </c>
    </row>
    <row r="2384" spans="1:14" ht="30" x14ac:dyDescent="0.25">
      <c r="A2384" s="85">
        <v>6</v>
      </c>
      <c r="B2384" s="31" t="s">
        <v>567</v>
      </c>
      <c r="C2384" s="21" t="s">
        <v>23</v>
      </c>
      <c r="D2384" s="26">
        <v>1</v>
      </c>
      <c r="E2384" s="63">
        <v>5828</v>
      </c>
      <c r="F2384" s="88">
        <v>5886.28</v>
      </c>
      <c r="G2384" s="100">
        <v>6003</v>
      </c>
      <c r="H2384" s="22">
        <f t="shared" si="558"/>
        <v>5905.7599999999993</v>
      </c>
      <c r="I2384" s="23">
        <f t="shared" si="559"/>
        <v>89.111462786781843</v>
      </c>
      <c r="J2384" s="23">
        <f t="shared" si="560"/>
        <v>1.5088906895434602</v>
      </c>
      <c r="K2384" s="24">
        <f t="shared" si="561"/>
        <v>5905.7599999999993</v>
      </c>
      <c r="L2384" s="24">
        <f t="shared" si="562"/>
        <v>5905.7599999999993</v>
      </c>
      <c r="M2384" s="24">
        <f t="shared" si="563"/>
        <v>5905.76</v>
      </c>
      <c r="N2384" s="24">
        <f t="shared" si="564"/>
        <v>5905.76</v>
      </c>
    </row>
    <row r="2385" spans="1:14" ht="45" x14ac:dyDescent="0.25">
      <c r="A2385" s="85">
        <v>7</v>
      </c>
      <c r="B2385" s="31" t="s">
        <v>568</v>
      </c>
      <c r="C2385" s="21" t="s">
        <v>23</v>
      </c>
      <c r="D2385" s="26">
        <v>1</v>
      </c>
      <c r="E2385" s="63">
        <v>2656</v>
      </c>
      <c r="F2385" s="88">
        <v>2682.56</v>
      </c>
      <c r="G2385" s="100">
        <v>2736</v>
      </c>
      <c r="H2385" s="22">
        <f t="shared" si="558"/>
        <v>2691.52</v>
      </c>
      <c r="I2385" s="23">
        <f t="shared" si="559"/>
        <v>40.745689342555004</v>
      </c>
      <c r="J2385" s="23">
        <f t="shared" si="560"/>
        <v>1.5138542289321648</v>
      </c>
      <c r="K2385" s="24">
        <f t="shared" si="561"/>
        <v>2691.52</v>
      </c>
      <c r="L2385" s="24">
        <f t="shared" si="562"/>
        <v>2691.52</v>
      </c>
      <c r="M2385" s="24">
        <f t="shared" si="563"/>
        <v>2691.52</v>
      </c>
      <c r="N2385" s="24">
        <f t="shared" si="564"/>
        <v>2691.52</v>
      </c>
    </row>
    <row r="2386" spans="1:14" ht="45" x14ac:dyDescent="0.25">
      <c r="A2386" s="85">
        <v>8</v>
      </c>
      <c r="B2386" s="31" t="s">
        <v>569</v>
      </c>
      <c r="C2386" s="21" t="s">
        <v>23</v>
      </c>
      <c r="D2386" s="26">
        <v>1</v>
      </c>
      <c r="E2386" s="63">
        <v>2528</v>
      </c>
      <c r="F2386" s="88">
        <v>2553.2800000000002</v>
      </c>
      <c r="G2386" s="100">
        <v>2604</v>
      </c>
      <c r="H2386" s="22">
        <f t="shared" si="558"/>
        <v>2561.7600000000002</v>
      </c>
      <c r="I2386" s="23">
        <f t="shared" si="559"/>
        <v>38.703136823776937</v>
      </c>
      <c r="J2386" s="23">
        <f t="shared" si="560"/>
        <v>1.5108026053875825</v>
      </c>
      <c r="K2386" s="24">
        <f t="shared" ref="K2386:K2419" si="565">D2386*SUM(E2386:G2386)/COLUMNS(E2386:G2386)</f>
        <v>2561.7600000000002</v>
      </c>
      <c r="L2386" s="24">
        <f t="shared" si="562"/>
        <v>2561.7600000000002</v>
      </c>
      <c r="M2386" s="24">
        <f t="shared" si="563"/>
        <v>2561.7600000000002</v>
      </c>
      <c r="N2386" s="24">
        <f t="shared" si="564"/>
        <v>2561.7600000000002</v>
      </c>
    </row>
    <row r="2387" spans="1:14" ht="45" x14ac:dyDescent="0.25">
      <c r="A2387" s="85">
        <v>9</v>
      </c>
      <c r="B2387" s="31" t="s">
        <v>570</v>
      </c>
      <c r="C2387" s="21" t="s">
        <v>23</v>
      </c>
      <c r="D2387" s="26">
        <v>1</v>
      </c>
      <c r="E2387" s="63">
        <v>20348</v>
      </c>
      <c r="F2387" s="88">
        <v>20551.48</v>
      </c>
      <c r="G2387" s="100">
        <v>20958</v>
      </c>
      <c r="H2387" s="22">
        <f t="shared" si="558"/>
        <v>20619.16</v>
      </c>
      <c r="I2387" s="23">
        <f t="shared" si="559"/>
        <v>310.58080558849741</v>
      </c>
      <c r="J2387" s="23">
        <f t="shared" si="560"/>
        <v>1.5062728335611024</v>
      </c>
      <c r="K2387" s="24">
        <f t="shared" si="565"/>
        <v>20619.16</v>
      </c>
      <c r="L2387" s="24">
        <f t="shared" si="562"/>
        <v>20619.16</v>
      </c>
      <c r="M2387" s="24">
        <f t="shared" si="563"/>
        <v>20619.16</v>
      </c>
      <c r="N2387" s="24">
        <f t="shared" si="564"/>
        <v>20619.16</v>
      </c>
    </row>
    <row r="2388" spans="1:14" ht="45" x14ac:dyDescent="0.25">
      <c r="A2388" s="85">
        <v>10</v>
      </c>
      <c r="B2388" s="31" t="s">
        <v>571</v>
      </c>
      <c r="C2388" s="21" t="s">
        <v>23</v>
      </c>
      <c r="D2388" s="26">
        <v>1</v>
      </c>
      <c r="E2388" s="63">
        <v>23730</v>
      </c>
      <c r="F2388" s="88">
        <v>23967.3</v>
      </c>
      <c r="G2388" s="100">
        <v>24442</v>
      </c>
      <c r="H2388" s="22">
        <f t="shared" si="558"/>
        <v>24046.433333333334</v>
      </c>
      <c r="I2388" s="23">
        <f t="shared" si="559"/>
        <v>362.53629243612755</v>
      </c>
      <c r="J2388" s="23">
        <f t="shared" si="560"/>
        <v>1.5076509992589096</v>
      </c>
      <c r="K2388" s="24">
        <f t="shared" si="565"/>
        <v>24046.433333333334</v>
      </c>
      <c r="L2388" s="24">
        <f t="shared" si="562"/>
        <v>24046.433333333334</v>
      </c>
      <c r="M2388" s="24">
        <f t="shared" si="563"/>
        <v>24046.43</v>
      </c>
      <c r="N2388" s="24">
        <f t="shared" si="564"/>
        <v>24046.43</v>
      </c>
    </row>
    <row r="2389" spans="1:14" ht="45" x14ac:dyDescent="0.25">
      <c r="A2389" s="85">
        <v>11</v>
      </c>
      <c r="B2389" s="31" t="s">
        <v>1031</v>
      </c>
      <c r="C2389" s="21" t="s">
        <v>23</v>
      </c>
      <c r="D2389" s="26">
        <v>1</v>
      </c>
      <c r="E2389" s="63">
        <v>27292</v>
      </c>
      <c r="F2389" s="88">
        <v>27564.92</v>
      </c>
      <c r="G2389" s="100">
        <v>28111</v>
      </c>
      <c r="H2389" s="22">
        <f t="shared" si="558"/>
        <v>27655.973333333332</v>
      </c>
      <c r="I2389" s="23">
        <f t="shared" si="559"/>
        <v>417.02311942305249</v>
      </c>
      <c r="J2389" s="23">
        <f t="shared" si="560"/>
        <v>1.5078952904558263</v>
      </c>
      <c r="K2389" s="24">
        <f t="shared" si="565"/>
        <v>27655.973333333332</v>
      </c>
      <c r="L2389" s="24">
        <f t="shared" si="562"/>
        <v>27655.973333333332</v>
      </c>
      <c r="M2389" s="24">
        <f t="shared" si="563"/>
        <v>27655.97</v>
      </c>
      <c r="N2389" s="24">
        <f t="shared" si="564"/>
        <v>27655.97</v>
      </c>
    </row>
    <row r="2390" spans="1:14" ht="45" x14ac:dyDescent="0.25">
      <c r="A2390" s="85">
        <v>12</v>
      </c>
      <c r="B2390" s="31" t="s">
        <v>572</v>
      </c>
      <c r="C2390" s="21" t="s">
        <v>23</v>
      </c>
      <c r="D2390" s="26">
        <v>1</v>
      </c>
      <c r="E2390" s="63">
        <v>12690</v>
      </c>
      <c r="F2390" s="88">
        <v>12816.9</v>
      </c>
      <c r="G2390" s="100">
        <v>13071</v>
      </c>
      <c r="H2390" s="22">
        <f t="shared" si="558"/>
        <v>12859.300000000001</v>
      </c>
      <c r="I2390" s="23">
        <f t="shared" si="559"/>
        <v>194.00662359826794</v>
      </c>
      <c r="J2390" s="23">
        <f t="shared" si="560"/>
        <v>1.5086872815648436</v>
      </c>
      <c r="K2390" s="24">
        <f t="shared" si="565"/>
        <v>12859.300000000001</v>
      </c>
      <c r="L2390" s="24">
        <f t="shared" si="562"/>
        <v>12859.300000000001</v>
      </c>
      <c r="M2390" s="24">
        <f t="shared" si="563"/>
        <v>12859.3</v>
      </c>
      <c r="N2390" s="24">
        <f t="shared" si="564"/>
        <v>12859.3</v>
      </c>
    </row>
    <row r="2391" spans="1:14" ht="30" x14ac:dyDescent="0.25">
      <c r="A2391" s="85">
        <v>13</v>
      </c>
      <c r="B2391" s="31" t="s">
        <v>526</v>
      </c>
      <c r="C2391" s="21" t="s">
        <v>23</v>
      </c>
      <c r="D2391" s="26">
        <v>1</v>
      </c>
      <c r="E2391" s="63">
        <v>29978</v>
      </c>
      <c r="F2391" s="88">
        <v>30277.78</v>
      </c>
      <c r="G2391" s="100">
        <v>30877</v>
      </c>
      <c r="H2391" s="22">
        <f t="shared" si="558"/>
        <v>30377.593333333334</v>
      </c>
      <c r="I2391" s="23">
        <f t="shared" si="559"/>
        <v>457.73603324769334</v>
      </c>
      <c r="J2391" s="23">
        <f t="shared" si="560"/>
        <v>1.5068212554725973</v>
      </c>
      <c r="K2391" s="24">
        <f t="shared" si="565"/>
        <v>30377.593333333334</v>
      </c>
      <c r="L2391" s="24">
        <f t="shared" si="562"/>
        <v>30377.593333333334</v>
      </c>
      <c r="M2391" s="24">
        <f t="shared" si="563"/>
        <v>30377.59</v>
      </c>
      <c r="N2391" s="24">
        <f t="shared" si="564"/>
        <v>30377.59</v>
      </c>
    </row>
    <row r="2392" spans="1:14" ht="30" x14ac:dyDescent="0.25">
      <c r="A2392" s="85">
        <v>14</v>
      </c>
      <c r="B2392" s="31" t="s">
        <v>573</v>
      </c>
      <c r="C2392" s="21" t="s">
        <v>23</v>
      </c>
      <c r="D2392" s="26">
        <v>1</v>
      </c>
      <c r="E2392" s="63">
        <v>3990</v>
      </c>
      <c r="F2392" s="88">
        <v>4029.9</v>
      </c>
      <c r="G2392" s="100">
        <v>4110</v>
      </c>
      <c r="H2392" s="22">
        <f t="shared" si="558"/>
        <v>4043.2999999999997</v>
      </c>
      <c r="I2392" s="23">
        <f t="shared" si="559"/>
        <v>61.111946458937133</v>
      </c>
      <c r="J2392" s="23">
        <f t="shared" si="560"/>
        <v>1.5114373521365503</v>
      </c>
      <c r="K2392" s="24">
        <f t="shared" si="565"/>
        <v>4043.2999999999997</v>
      </c>
      <c r="L2392" s="24">
        <f t="shared" si="562"/>
        <v>4043.2999999999997</v>
      </c>
      <c r="M2392" s="24">
        <f t="shared" si="563"/>
        <v>4043.3</v>
      </c>
      <c r="N2392" s="24">
        <f t="shared" si="564"/>
        <v>4043.3</v>
      </c>
    </row>
    <row r="2393" spans="1:14" ht="24" x14ac:dyDescent="0.25">
      <c r="A2393" s="85">
        <v>15</v>
      </c>
      <c r="B2393" s="31" t="s">
        <v>527</v>
      </c>
      <c r="C2393" s="21" t="s">
        <v>23</v>
      </c>
      <c r="D2393" s="26">
        <v>1</v>
      </c>
      <c r="E2393" s="63">
        <v>24938</v>
      </c>
      <c r="F2393" s="88">
        <v>25187.38</v>
      </c>
      <c r="G2393" s="100">
        <v>25686</v>
      </c>
      <c r="H2393" s="22">
        <f t="shared" si="558"/>
        <v>25270.460000000003</v>
      </c>
      <c r="I2393" s="23">
        <f t="shared" si="559"/>
        <v>380.85786692675777</v>
      </c>
      <c r="J2393" s="23">
        <f t="shared" si="560"/>
        <v>1.5071267674856641</v>
      </c>
      <c r="K2393" s="24">
        <f t="shared" si="565"/>
        <v>25270.460000000003</v>
      </c>
      <c r="L2393" s="24">
        <f t="shared" si="562"/>
        <v>25270.460000000003</v>
      </c>
      <c r="M2393" s="24">
        <f t="shared" si="563"/>
        <v>25270.46</v>
      </c>
      <c r="N2393" s="24">
        <f t="shared" si="564"/>
        <v>25270.46</v>
      </c>
    </row>
    <row r="2394" spans="1:14" ht="30" x14ac:dyDescent="0.25">
      <c r="A2394" s="85">
        <v>16</v>
      </c>
      <c r="B2394" s="31" t="s">
        <v>574</v>
      </c>
      <c r="C2394" s="21" t="s">
        <v>23</v>
      </c>
      <c r="D2394" s="26">
        <v>1</v>
      </c>
      <c r="E2394" s="63">
        <v>3300</v>
      </c>
      <c r="F2394" s="88">
        <v>3333</v>
      </c>
      <c r="G2394" s="100">
        <v>3399</v>
      </c>
      <c r="H2394" s="22">
        <f t="shared" si="558"/>
        <v>3344</v>
      </c>
      <c r="I2394" s="23">
        <f t="shared" si="559"/>
        <v>50.408332644514239</v>
      </c>
      <c r="J2394" s="23">
        <f t="shared" si="560"/>
        <v>1.5074262154460001</v>
      </c>
      <c r="K2394" s="24">
        <f t="shared" si="565"/>
        <v>3344</v>
      </c>
      <c r="L2394" s="24">
        <f t="shared" si="562"/>
        <v>3344</v>
      </c>
      <c r="M2394" s="24">
        <f t="shared" si="563"/>
        <v>3344</v>
      </c>
      <c r="N2394" s="24">
        <f t="shared" si="564"/>
        <v>3344</v>
      </c>
    </row>
    <row r="2395" spans="1:14" ht="30" x14ac:dyDescent="0.25">
      <c r="A2395" s="85">
        <v>17</v>
      </c>
      <c r="B2395" s="31" t="s">
        <v>528</v>
      </c>
      <c r="C2395" s="21" t="s">
        <v>23</v>
      </c>
      <c r="D2395" s="26">
        <v>1</v>
      </c>
      <c r="E2395" s="63">
        <v>14340</v>
      </c>
      <c r="F2395" s="88">
        <v>14483.4</v>
      </c>
      <c r="G2395" s="100">
        <v>14770</v>
      </c>
      <c r="H2395" s="22">
        <f t="shared" si="558"/>
        <v>14531.133333333333</v>
      </c>
      <c r="I2395" s="23">
        <f t="shared" si="559"/>
        <v>218.93801253627325</v>
      </c>
      <c r="J2395" s="23">
        <f t="shared" si="560"/>
        <v>1.5066822904586927</v>
      </c>
      <c r="K2395" s="24">
        <f t="shared" si="565"/>
        <v>14531.133333333333</v>
      </c>
      <c r="L2395" s="24">
        <f t="shared" si="562"/>
        <v>14531.133333333333</v>
      </c>
      <c r="M2395" s="24">
        <f t="shared" si="563"/>
        <v>14531.13</v>
      </c>
      <c r="N2395" s="24">
        <f t="shared" si="564"/>
        <v>14531.13</v>
      </c>
    </row>
    <row r="2396" spans="1:14" ht="30" x14ac:dyDescent="0.25">
      <c r="A2396" s="85">
        <v>18</v>
      </c>
      <c r="B2396" s="31" t="s">
        <v>575</v>
      </c>
      <c r="C2396" s="21" t="s">
        <v>23</v>
      </c>
      <c r="D2396" s="26">
        <v>1</v>
      </c>
      <c r="E2396" s="63">
        <v>3990</v>
      </c>
      <c r="F2396" s="88">
        <v>4029.9</v>
      </c>
      <c r="G2396" s="100">
        <v>4110</v>
      </c>
      <c r="H2396" s="22">
        <f t="shared" si="558"/>
        <v>4043.2999999999997</v>
      </c>
      <c r="I2396" s="23">
        <f t="shared" si="559"/>
        <v>61.111946458937133</v>
      </c>
      <c r="J2396" s="23">
        <f t="shared" si="560"/>
        <v>1.5114373521365503</v>
      </c>
      <c r="K2396" s="24">
        <f t="shared" si="565"/>
        <v>4043.2999999999997</v>
      </c>
      <c r="L2396" s="24">
        <f t="shared" si="562"/>
        <v>4043.2999999999997</v>
      </c>
      <c r="M2396" s="24">
        <f t="shared" si="563"/>
        <v>4043.3</v>
      </c>
      <c r="N2396" s="24">
        <f t="shared" si="564"/>
        <v>4043.3</v>
      </c>
    </row>
    <row r="2397" spans="1:14" ht="30" x14ac:dyDescent="0.25">
      <c r="A2397" s="85">
        <v>19</v>
      </c>
      <c r="B2397" s="31" t="s">
        <v>576</v>
      </c>
      <c r="C2397" s="21" t="s">
        <v>23</v>
      </c>
      <c r="D2397" s="26">
        <v>1</v>
      </c>
      <c r="E2397" s="63">
        <v>68310</v>
      </c>
      <c r="F2397" s="88">
        <v>68993.100000000006</v>
      </c>
      <c r="G2397" s="100">
        <v>70359</v>
      </c>
      <c r="H2397" s="22">
        <f t="shared" si="558"/>
        <v>69220.7</v>
      </c>
      <c r="I2397" s="23">
        <f t="shared" si="559"/>
        <v>1043.2888238642254</v>
      </c>
      <c r="J2397" s="23">
        <f t="shared" si="560"/>
        <v>1.5071919582787019</v>
      </c>
      <c r="K2397" s="24">
        <f t="shared" si="565"/>
        <v>69220.7</v>
      </c>
      <c r="L2397" s="24">
        <f t="shared" si="562"/>
        <v>69220.7</v>
      </c>
      <c r="M2397" s="24">
        <f t="shared" si="563"/>
        <v>69220.7</v>
      </c>
      <c r="N2397" s="24">
        <f t="shared" si="564"/>
        <v>69220.7</v>
      </c>
    </row>
    <row r="2398" spans="1:14" ht="30" x14ac:dyDescent="0.25">
      <c r="A2398" s="85">
        <v>20</v>
      </c>
      <c r="B2398" s="31" t="s">
        <v>577</v>
      </c>
      <c r="C2398" s="21" t="s">
        <v>23</v>
      </c>
      <c r="D2398" s="26">
        <v>1</v>
      </c>
      <c r="E2398" s="63">
        <v>7838</v>
      </c>
      <c r="F2398" s="88">
        <v>7916.38</v>
      </c>
      <c r="G2398" s="100">
        <v>8073</v>
      </c>
      <c r="H2398" s="22">
        <f t="shared" si="558"/>
        <v>7942.46</v>
      </c>
      <c r="I2398" s="23">
        <f t="shared" si="559"/>
        <v>119.65105432046973</v>
      </c>
      <c r="J2398" s="23">
        <f t="shared" si="560"/>
        <v>1.5064734895796734</v>
      </c>
      <c r="K2398" s="24">
        <f t="shared" si="565"/>
        <v>7942.46</v>
      </c>
      <c r="L2398" s="24">
        <f t="shared" si="562"/>
        <v>7942.46</v>
      </c>
      <c r="M2398" s="24">
        <f t="shared" si="563"/>
        <v>7942.46</v>
      </c>
      <c r="N2398" s="24">
        <f t="shared" si="564"/>
        <v>7942.46</v>
      </c>
    </row>
    <row r="2399" spans="1:14" ht="24" x14ac:dyDescent="0.25">
      <c r="A2399" s="85">
        <v>21</v>
      </c>
      <c r="B2399" s="31" t="s">
        <v>529</v>
      </c>
      <c r="C2399" s="21" t="s">
        <v>23</v>
      </c>
      <c r="D2399" s="26">
        <v>1</v>
      </c>
      <c r="E2399" s="63">
        <v>9256</v>
      </c>
      <c r="F2399" s="88">
        <v>9348.56</v>
      </c>
      <c r="G2399" s="100">
        <v>9534</v>
      </c>
      <c r="H2399" s="22">
        <f t="shared" si="558"/>
        <v>9379.5199999999986</v>
      </c>
      <c r="I2399" s="23">
        <f t="shared" si="559"/>
        <v>141.56232267097067</v>
      </c>
      <c r="J2399" s="23">
        <f t="shared" si="560"/>
        <v>1.5092704389027445</v>
      </c>
      <c r="K2399" s="24">
        <f t="shared" si="565"/>
        <v>9379.5199999999986</v>
      </c>
      <c r="L2399" s="24">
        <f t="shared" si="562"/>
        <v>9379.5199999999986</v>
      </c>
      <c r="M2399" s="24">
        <f t="shared" si="563"/>
        <v>9379.52</v>
      </c>
      <c r="N2399" s="24">
        <f t="shared" si="564"/>
        <v>9379.52</v>
      </c>
    </row>
    <row r="2400" spans="1:14" ht="30" x14ac:dyDescent="0.25">
      <c r="A2400" s="85">
        <v>22</v>
      </c>
      <c r="B2400" s="31" t="s">
        <v>578</v>
      </c>
      <c r="C2400" s="21" t="s">
        <v>23</v>
      </c>
      <c r="D2400" s="26">
        <v>1</v>
      </c>
      <c r="E2400" s="63">
        <v>3990</v>
      </c>
      <c r="F2400" s="88">
        <v>4029.9</v>
      </c>
      <c r="G2400" s="100">
        <v>4110</v>
      </c>
      <c r="H2400" s="22">
        <f t="shared" si="558"/>
        <v>4043.2999999999997</v>
      </c>
      <c r="I2400" s="23">
        <f t="shared" si="559"/>
        <v>61.111946458937133</v>
      </c>
      <c r="J2400" s="23">
        <f t="shared" si="560"/>
        <v>1.5114373521365503</v>
      </c>
      <c r="K2400" s="24">
        <f t="shared" si="565"/>
        <v>4043.2999999999997</v>
      </c>
      <c r="L2400" s="24">
        <f t="shared" si="562"/>
        <v>4043.2999999999997</v>
      </c>
      <c r="M2400" s="24">
        <f t="shared" si="563"/>
        <v>4043.3</v>
      </c>
      <c r="N2400" s="24">
        <f t="shared" si="564"/>
        <v>4043.3</v>
      </c>
    </row>
    <row r="2401" spans="1:14" ht="30" x14ac:dyDescent="0.25">
      <c r="A2401" s="85">
        <v>23</v>
      </c>
      <c r="B2401" s="31" t="s">
        <v>579</v>
      </c>
      <c r="C2401" s="21" t="s">
        <v>23</v>
      </c>
      <c r="D2401" s="26">
        <v>1</v>
      </c>
      <c r="E2401" s="63">
        <v>4012</v>
      </c>
      <c r="F2401" s="88">
        <v>4052.12</v>
      </c>
      <c r="G2401" s="100">
        <v>4132</v>
      </c>
      <c r="H2401" s="22">
        <f t="shared" si="558"/>
        <v>4065.373333333333</v>
      </c>
      <c r="I2401" s="23">
        <f t="shared" si="559"/>
        <v>61.087954077161029</v>
      </c>
      <c r="J2401" s="23">
        <f t="shared" si="560"/>
        <v>1.5026406941837493</v>
      </c>
      <c r="K2401" s="24">
        <f t="shared" si="565"/>
        <v>4065.373333333333</v>
      </c>
      <c r="L2401" s="24">
        <f t="shared" si="562"/>
        <v>4065.373333333333</v>
      </c>
      <c r="M2401" s="24">
        <f t="shared" si="563"/>
        <v>4065.37</v>
      </c>
      <c r="N2401" s="24">
        <f t="shared" si="564"/>
        <v>4065.37</v>
      </c>
    </row>
    <row r="2402" spans="1:14" ht="30" x14ac:dyDescent="0.25">
      <c r="A2402" s="85">
        <v>24</v>
      </c>
      <c r="B2402" s="31" t="s">
        <v>580</v>
      </c>
      <c r="C2402" s="21" t="s">
        <v>23</v>
      </c>
      <c r="D2402" s="26">
        <v>1</v>
      </c>
      <c r="E2402" s="63">
        <v>7560</v>
      </c>
      <c r="F2402" s="88">
        <v>7635.6</v>
      </c>
      <c r="G2402" s="100">
        <v>7787</v>
      </c>
      <c r="H2402" s="22">
        <f t="shared" si="558"/>
        <v>7660.8666666666659</v>
      </c>
      <c r="I2402" s="23">
        <f t="shared" si="559"/>
        <v>115.5900226374808</v>
      </c>
      <c r="J2402" s="23">
        <f t="shared" si="560"/>
        <v>1.508837415751231</v>
      </c>
      <c r="K2402" s="24">
        <f t="shared" si="565"/>
        <v>7660.8666666666659</v>
      </c>
      <c r="L2402" s="24">
        <f t="shared" si="562"/>
        <v>7660.8666666666659</v>
      </c>
      <c r="M2402" s="24">
        <f t="shared" si="563"/>
        <v>7660.87</v>
      </c>
      <c r="N2402" s="24">
        <f t="shared" si="564"/>
        <v>7660.87</v>
      </c>
    </row>
    <row r="2403" spans="1:14" ht="30" x14ac:dyDescent="0.25">
      <c r="A2403" s="85">
        <v>25</v>
      </c>
      <c r="B2403" s="33" t="s">
        <v>581</v>
      </c>
      <c r="C2403" s="21" t="s">
        <v>23</v>
      </c>
      <c r="D2403" s="26">
        <v>1</v>
      </c>
      <c r="E2403" s="63">
        <v>70560</v>
      </c>
      <c r="F2403" s="88">
        <v>71265.600000000006</v>
      </c>
      <c r="G2403" s="100">
        <v>72677</v>
      </c>
      <c r="H2403" s="22">
        <f t="shared" si="558"/>
        <v>71500.866666666669</v>
      </c>
      <c r="I2403" s="23">
        <f t="shared" si="559"/>
        <v>1077.930913061376</v>
      </c>
      <c r="J2403" s="23">
        <f t="shared" si="560"/>
        <v>1.5075774089377603</v>
      </c>
      <c r="K2403" s="24">
        <f t="shared" si="565"/>
        <v>71500.866666666669</v>
      </c>
      <c r="L2403" s="24">
        <f t="shared" si="562"/>
        <v>71500.866666666669</v>
      </c>
      <c r="M2403" s="24">
        <f t="shared" si="563"/>
        <v>71500.87</v>
      </c>
      <c r="N2403" s="24">
        <f t="shared" si="564"/>
        <v>71500.87</v>
      </c>
    </row>
    <row r="2404" spans="1:14" ht="30" x14ac:dyDescent="0.25">
      <c r="A2404" s="85">
        <v>26</v>
      </c>
      <c r="B2404" s="33" t="s">
        <v>582</v>
      </c>
      <c r="C2404" s="21" t="s">
        <v>23</v>
      </c>
      <c r="D2404" s="26">
        <v>1</v>
      </c>
      <c r="E2404" s="63">
        <v>7560</v>
      </c>
      <c r="F2404" s="88">
        <v>7635.6</v>
      </c>
      <c r="G2404" s="100">
        <v>7787</v>
      </c>
      <c r="H2404" s="22">
        <f t="shared" si="558"/>
        <v>7660.8666666666659</v>
      </c>
      <c r="I2404" s="23">
        <f t="shared" si="559"/>
        <v>115.5900226374808</v>
      </c>
      <c r="J2404" s="23">
        <f t="shared" si="560"/>
        <v>1.508837415751231</v>
      </c>
      <c r="K2404" s="24">
        <f t="shared" si="565"/>
        <v>7660.8666666666659</v>
      </c>
      <c r="L2404" s="24">
        <f t="shared" si="562"/>
        <v>7660.8666666666659</v>
      </c>
      <c r="M2404" s="24">
        <f t="shared" si="563"/>
        <v>7660.87</v>
      </c>
      <c r="N2404" s="24">
        <f t="shared" si="564"/>
        <v>7660.87</v>
      </c>
    </row>
    <row r="2405" spans="1:14" ht="24" x14ac:dyDescent="0.25">
      <c r="A2405" s="85">
        <v>27</v>
      </c>
      <c r="B2405" s="31" t="s">
        <v>583</v>
      </c>
      <c r="C2405" s="21" t="s">
        <v>23</v>
      </c>
      <c r="D2405" s="26">
        <v>1</v>
      </c>
      <c r="E2405" s="63">
        <v>5476</v>
      </c>
      <c r="F2405" s="88">
        <v>5530.76</v>
      </c>
      <c r="G2405" s="100">
        <v>5640</v>
      </c>
      <c r="H2405" s="22">
        <f t="shared" si="558"/>
        <v>5548.920000000001</v>
      </c>
      <c r="I2405" s="23">
        <f t="shared" si="559"/>
        <v>83.494545929659367</v>
      </c>
      <c r="J2405" s="23">
        <f t="shared" si="560"/>
        <v>1.5046990392663682</v>
      </c>
      <c r="K2405" s="24">
        <f t="shared" si="565"/>
        <v>5548.920000000001</v>
      </c>
      <c r="L2405" s="24">
        <f t="shared" si="562"/>
        <v>5548.920000000001</v>
      </c>
      <c r="M2405" s="24">
        <f t="shared" si="563"/>
        <v>5548.92</v>
      </c>
      <c r="N2405" s="24">
        <f t="shared" si="564"/>
        <v>5548.92</v>
      </c>
    </row>
    <row r="2406" spans="1:14" ht="24" x14ac:dyDescent="0.25">
      <c r="A2406" s="85">
        <v>28</v>
      </c>
      <c r="B2406" s="31" t="s">
        <v>525</v>
      </c>
      <c r="C2406" s="21" t="s">
        <v>23</v>
      </c>
      <c r="D2406" s="26">
        <v>1</v>
      </c>
      <c r="E2406" s="63">
        <v>5476</v>
      </c>
      <c r="F2406" s="88">
        <v>5530.76</v>
      </c>
      <c r="G2406" s="100">
        <v>5640</v>
      </c>
      <c r="H2406" s="22">
        <f t="shared" si="558"/>
        <v>5548.920000000001</v>
      </c>
      <c r="I2406" s="23">
        <f t="shared" si="559"/>
        <v>83.494545929659367</v>
      </c>
      <c r="J2406" s="23">
        <f t="shared" si="560"/>
        <v>1.5046990392663682</v>
      </c>
      <c r="K2406" s="24">
        <f t="shared" si="565"/>
        <v>5548.920000000001</v>
      </c>
      <c r="L2406" s="24">
        <f t="shared" si="562"/>
        <v>5548.920000000001</v>
      </c>
      <c r="M2406" s="24">
        <f t="shared" si="563"/>
        <v>5548.92</v>
      </c>
      <c r="N2406" s="24">
        <f t="shared" si="564"/>
        <v>5548.92</v>
      </c>
    </row>
    <row r="2407" spans="1:14" ht="24" x14ac:dyDescent="0.25">
      <c r="A2407" s="85">
        <v>29</v>
      </c>
      <c r="B2407" s="31" t="s">
        <v>584</v>
      </c>
      <c r="C2407" s="21" t="s">
        <v>23</v>
      </c>
      <c r="D2407" s="26">
        <v>1</v>
      </c>
      <c r="E2407" s="63">
        <v>31282</v>
      </c>
      <c r="F2407" s="88">
        <v>31594.82</v>
      </c>
      <c r="G2407" s="100">
        <v>32220</v>
      </c>
      <c r="H2407" s="22">
        <f t="shared" si="558"/>
        <v>31698.940000000002</v>
      </c>
      <c r="I2407" s="23">
        <f t="shared" si="559"/>
        <v>477.58950030334631</v>
      </c>
      <c r="J2407" s="23">
        <f t="shared" si="560"/>
        <v>1.5066418634293333</v>
      </c>
      <c r="K2407" s="24">
        <f t="shared" si="565"/>
        <v>31698.940000000002</v>
      </c>
      <c r="L2407" s="24">
        <f t="shared" si="562"/>
        <v>31698.940000000002</v>
      </c>
      <c r="M2407" s="24">
        <f t="shared" si="563"/>
        <v>31698.94</v>
      </c>
      <c r="N2407" s="24">
        <f t="shared" si="564"/>
        <v>31698.94</v>
      </c>
    </row>
    <row r="2408" spans="1:14" ht="30" x14ac:dyDescent="0.25">
      <c r="A2408" s="85">
        <v>30</v>
      </c>
      <c r="B2408" s="31" t="s">
        <v>585</v>
      </c>
      <c r="C2408" s="21" t="s">
        <v>23</v>
      </c>
      <c r="D2408" s="26">
        <v>1</v>
      </c>
      <c r="E2408" s="63">
        <v>12540</v>
      </c>
      <c r="F2408" s="88">
        <v>12665.4</v>
      </c>
      <c r="G2408" s="100">
        <v>12916</v>
      </c>
      <c r="H2408" s="22">
        <f t="shared" si="558"/>
        <v>12707.133333333333</v>
      </c>
      <c r="I2408" s="23">
        <f t="shared" si="559"/>
        <v>191.44255883510687</v>
      </c>
      <c r="J2408" s="23">
        <f t="shared" si="560"/>
        <v>1.506575510094909</v>
      </c>
      <c r="K2408" s="24">
        <f t="shared" si="565"/>
        <v>12707.133333333333</v>
      </c>
      <c r="L2408" s="24">
        <f t="shared" si="562"/>
        <v>12707.133333333333</v>
      </c>
      <c r="M2408" s="24">
        <f t="shared" si="563"/>
        <v>12707.13</v>
      </c>
      <c r="N2408" s="24">
        <f t="shared" si="564"/>
        <v>12707.13</v>
      </c>
    </row>
    <row r="2409" spans="1:14" ht="24" x14ac:dyDescent="0.25">
      <c r="A2409" s="85">
        <v>31</v>
      </c>
      <c r="B2409" s="31" t="s">
        <v>50</v>
      </c>
      <c r="C2409" s="21" t="s">
        <v>23</v>
      </c>
      <c r="D2409" s="26">
        <v>1</v>
      </c>
      <c r="E2409" s="63">
        <v>32152</v>
      </c>
      <c r="F2409" s="88">
        <v>32473.52</v>
      </c>
      <c r="G2409" s="100">
        <v>33117</v>
      </c>
      <c r="H2409" s="22">
        <f t="shared" si="558"/>
        <v>32580.84</v>
      </c>
      <c r="I2409" s="23">
        <f t="shared" si="559"/>
        <v>491.36995919571632</v>
      </c>
      <c r="J2409" s="23">
        <f t="shared" si="560"/>
        <v>1.5081562022210486</v>
      </c>
      <c r="K2409" s="24">
        <f t="shared" si="565"/>
        <v>32580.84</v>
      </c>
      <c r="L2409" s="24">
        <f t="shared" si="562"/>
        <v>32580.84</v>
      </c>
      <c r="M2409" s="24">
        <f t="shared" si="563"/>
        <v>32580.84</v>
      </c>
      <c r="N2409" s="24">
        <f t="shared" si="564"/>
        <v>32580.84</v>
      </c>
    </row>
    <row r="2410" spans="1:14" ht="24" x14ac:dyDescent="0.25">
      <c r="A2410" s="85">
        <v>32</v>
      </c>
      <c r="B2410" s="31" t="s">
        <v>51</v>
      </c>
      <c r="C2410" s="21" t="s">
        <v>23</v>
      </c>
      <c r="D2410" s="26">
        <v>1</v>
      </c>
      <c r="E2410" s="63">
        <v>32152</v>
      </c>
      <c r="F2410" s="88">
        <v>32473.52</v>
      </c>
      <c r="G2410" s="100">
        <v>33117</v>
      </c>
      <c r="H2410" s="22">
        <f t="shared" si="558"/>
        <v>32580.84</v>
      </c>
      <c r="I2410" s="23">
        <f t="shared" si="559"/>
        <v>491.36995919571632</v>
      </c>
      <c r="J2410" s="23">
        <f t="shared" si="560"/>
        <v>1.5081562022210486</v>
      </c>
      <c r="K2410" s="24">
        <f t="shared" si="565"/>
        <v>32580.84</v>
      </c>
      <c r="L2410" s="24">
        <f t="shared" si="562"/>
        <v>32580.84</v>
      </c>
      <c r="M2410" s="24">
        <f t="shared" si="563"/>
        <v>32580.84</v>
      </c>
      <c r="N2410" s="24">
        <f t="shared" si="564"/>
        <v>32580.84</v>
      </c>
    </row>
    <row r="2411" spans="1:14" ht="24" x14ac:dyDescent="0.25">
      <c r="A2411" s="85">
        <v>33</v>
      </c>
      <c r="B2411" s="31" t="s">
        <v>75</v>
      </c>
      <c r="C2411" s="21" t="s">
        <v>23</v>
      </c>
      <c r="D2411" s="26">
        <v>1</v>
      </c>
      <c r="E2411" s="63">
        <v>5662</v>
      </c>
      <c r="F2411" s="88">
        <v>5718.62</v>
      </c>
      <c r="G2411" s="100">
        <v>5832</v>
      </c>
      <c r="H2411" s="22">
        <f t="shared" si="558"/>
        <v>5737.54</v>
      </c>
      <c r="I2411" s="23">
        <f t="shared" si="559"/>
        <v>86.564858920927037</v>
      </c>
      <c r="J2411" s="23">
        <f t="shared" si="560"/>
        <v>1.5087451925551201</v>
      </c>
      <c r="K2411" s="24">
        <f t="shared" si="565"/>
        <v>5737.54</v>
      </c>
      <c r="L2411" s="24">
        <f t="shared" si="562"/>
        <v>5737.54</v>
      </c>
      <c r="M2411" s="24">
        <f t="shared" si="563"/>
        <v>5737.54</v>
      </c>
      <c r="N2411" s="24">
        <f t="shared" si="564"/>
        <v>5737.54</v>
      </c>
    </row>
    <row r="2412" spans="1:14" ht="24" x14ac:dyDescent="0.25">
      <c r="A2412" s="85">
        <v>34</v>
      </c>
      <c r="B2412" s="31" t="s">
        <v>76</v>
      </c>
      <c r="C2412" s="21" t="s">
        <v>23</v>
      </c>
      <c r="D2412" s="26">
        <v>1</v>
      </c>
      <c r="E2412" s="63">
        <v>5662</v>
      </c>
      <c r="F2412" s="88">
        <v>5718.62</v>
      </c>
      <c r="G2412" s="100">
        <v>5832</v>
      </c>
      <c r="H2412" s="22">
        <f t="shared" si="558"/>
        <v>5737.54</v>
      </c>
      <c r="I2412" s="23">
        <f t="shared" si="559"/>
        <v>86.564858920927037</v>
      </c>
      <c r="J2412" s="23">
        <f t="shared" si="560"/>
        <v>1.5087451925551201</v>
      </c>
      <c r="K2412" s="24">
        <f t="shared" si="565"/>
        <v>5737.54</v>
      </c>
      <c r="L2412" s="24">
        <f t="shared" si="562"/>
        <v>5737.54</v>
      </c>
      <c r="M2412" s="24">
        <f t="shared" si="563"/>
        <v>5737.54</v>
      </c>
      <c r="N2412" s="24">
        <f t="shared" si="564"/>
        <v>5737.54</v>
      </c>
    </row>
    <row r="2413" spans="1:14" ht="30" x14ac:dyDescent="0.25">
      <c r="A2413" s="85">
        <v>35</v>
      </c>
      <c r="B2413" s="31" t="s">
        <v>67</v>
      </c>
      <c r="C2413" s="21" t="s">
        <v>23</v>
      </c>
      <c r="D2413" s="26">
        <v>1</v>
      </c>
      <c r="E2413" s="63">
        <v>4156</v>
      </c>
      <c r="F2413" s="88">
        <v>4197.5600000000004</v>
      </c>
      <c r="G2413" s="100">
        <v>4281</v>
      </c>
      <c r="H2413" s="22">
        <f t="shared" si="558"/>
        <v>4211.5200000000004</v>
      </c>
      <c r="I2413" s="23">
        <f t="shared" si="559"/>
        <v>63.658551664328606</v>
      </c>
      <c r="J2413" s="23">
        <f t="shared" si="560"/>
        <v>1.5115338800321165</v>
      </c>
      <c r="K2413" s="24">
        <f t="shared" si="565"/>
        <v>4211.5200000000004</v>
      </c>
      <c r="L2413" s="24">
        <f t="shared" si="562"/>
        <v>4211.5200000000004</v>
      </c>
      <c r="M2413" s="24">
        <f t="shared" si="563"/>
        <v>4211.5200000000004</v>
      </c>
      <c r="N2413" s="24">
        <f t="shared" si="564"/>
        <v>4211.5200000000004</v>
      </c>
    </row>
    <row r="2414" spans="1:14" ht="30" x14ac:dyDescent="0.25">
      <c r="A2414" s="85">
        <v>36</v>
      </c>
      <c r="B2414" s="31" t="s">
        <v>586</v>
      </c>
      <c r="C2414" s="21" t="s">
        <v>23</v>
      </c>
      <c r="D2414" s="26">
        <v>1</v>
      </c>
      <c r="E2414" s="63">
        <v>3682</v>
      </c>
      <c r="F2414" s="88">
        <v>3718.82</v>
      </c>
      <c r="G2414" s="100">
        <v>3792</v>
      </c>
      <c r="H2414" s="22">
        <f t="shared" si="558"/>
        <v>3730.94</v>
      </c>
      <c r="I2414" s="23">
        <f t="shared" si="559"/>
        <v>55.992595939106074</v>
      </c>
      <c r="J2414" s="23">
        <f t="shared" si="560"/>
        <v>1.5007637737167061</v>
      </c>
      <c r="K2414" s="24">
        <f t="shared" si="565"/>
        <v>3730.94</v>
      </c>
      <c r="L2414" s="24">
        <f t="shared" si="562"/>
        <v>3730.94</v>
      </c>
      <c r="M2414" s="24">
        <f t="shared" si="563"/>
        <v>3730.94</v>
      </c>
      <c r="N2414" s="24">
        <f t="shared" si="564"/>
        <v>3730.94</v>
      </c>
    </row>
    <row r="2415" spans="1:14" ht="30" x14ac:dyDescent="0.25">
      <c r="A2415" s="85">
        <v>37</v>
      </c>
      <c r="B2415" s="31" t="s">
        <v>587</v>
      </c>
      <c r="C2415" s="21" t="s">
        <v>23</v>
      </c>
      <c r="D2415" s="26">
        <v>1</v>
      </c>
      <c r="E2415" s="63">
        <v>1252</v>
      </c>
      <c r="F2415" s="88">
        <v>1264.52</v>
      </c>
      <c r="G2415" s="100">
        <v>1290</v>
      </c>
      <c r="H2415" s="22">
        <f t="shared" si="558"/>
        <v>1268.8399999999999</v>
      </c>
      <c r="I2415" s="23">
        <f t="shared" si="559"/>
        <v>19.364834107216105</v>
      </c>
      <c r="J2415" s="23">
        <f t="shared" si="560"/>
        <v>1.5261840820919979</v>
      </c>
      <c r="K2415" s="24">
        <f t="shared" si="565"/>
        <v>1268.8399999999999</v>
      </c>
      <c r="L2415" s="24">
        <f t="shared" si="562"/>
        <v>1268.8399999999999</v>
      </c>
      <c r="M2415" s="24">
        <f t="shared" si="563"/>
        <v>1268.8399999999999</v>
      </c>
      <c r="N2415" s="24">
        <f t="shared" si="564"/>
        <v>1268.8399999999999</v>
      </c>
    </row>
    <row r="2416" spans="1:14" ht="30" x14ac:dyDescent="0.25">
      <c r="A2416" s="85">
        <v>38</v>
      </c>
      <c r="B2416" s="31" t="s">
        <v>68</v>
      </c>
      <c r="C2416" s="21" t="s">
        <v>23</v>
      </c>
      <c r="D2416" s="26">
        <v>1</v>
      </c>
      <c r="E2416" s="63">
        <v>58486</v>
      </c>
      <c r="F2416" s="88">
        <v>59070.86</v>
      </c>
      <c r="G2416" s="100">
        <v>60241</v>
      </c>
      <c r="H2416" s="22">
        <f t="shared" si="558"/>
        <v>59265.953333333331</v>
      </c>
      <c r="I2416" s="23">
        <f t="shared" si="559"/>
        <v>893.6175392937032</v>
      </c>
      <c r="J2416" s="23">
        <f t="shared" si="560"/>
        <v>1.5078092716532752</v>
      </c>
      <c r="K2416" s="24">
        <f t="shared" si="565"/>
        <v>59265.953333333331</v>
      </c>
      <c r="L2416" s="24">
        <f t="shared" si="562"/>
        <v>59265.953333333331</v>
      </c>
      <c r="M2416" s="24">
        <f t="shared" si="563"/>
        <v>59265.95</v>
      </c>
      <c r="N2416" s="24">
        <f t="shared" si="564"/>
        <v>59265.95</v>
      </c>
    </row>
    <row r="2417" spans="1:14" ht="30" x14ac:dyDescent="0.25">
      <c r="A2417" s="85">
        <v>39</v>
      </c>
      <c r="B2417" s="31" t="s">
        <v>69</v>
      </c>
      <c r="C2417" s="21" t="s">
        <v>23</v>
      </c>
      <c r="D2417" s="26">
        <v>1</v>
      </c>
      <c r="E2417" s="63">
        <v>37456</v>
      </c>
      <c r="F2417" s="88">
        <v>37830.559999999998</v>
      </c>
      <c r="G2417" s="100">
        <v>38580</v>
      </c>
      <c r="H2417" s="22">
        <f t="shared" si="558"/>
        <v>37955.519999999997</v>
      </c>
      <c r="I2417" s="23">
        <f t="shared" si="559"/>
        <v>572.32442827473324</v>
      </c>
      <c r="J2417" s="23">
        <f t="shared" si="560"/>
        <v>1.5078819319949597</v>
      </c>
      <c r="K2417" s="24">
        <f t="shared" si="565"/>
        <v>37955.519999999997</v>
      </c>
      <c r="L2417" s="24">
        <f t="shared" si="562"/>
        <v>37955.519999999997</v>
      </c>
      <c r="M2417" s="24">
        <f t="shared" si="563"/>
        <v>37955.519999999997</v>
      </c>
      <c r="N2417" s="24">
        <f t="shared" si="564"/>
        <v>37955.519999999997</v>
      </c>
    </row>
    <row r="2418" spans="1:14" ht="30" x14ac:dyDescent="0.25">
      <c r="A2418" s="85">
        <v>40</v>
      </c>
      <c r="B2418" s="31" t="s">
        <v>588</v>
      </c>
      <c r="C2418" s="21" t="s">
        <v>23</v>
      </c>
      <c r="D2418" s="26">
        <v>1</v>
      </c>
      <c r="E2418" s="63">
        <v>10778</v>
      </c>
      <c r="F2418" s="88">
        <v>10885.78</v>
      </c>
      <c r="G2418" s="100">
        <v>11101</v>
      </c>
      <c r="H2418" s="22">
        <f t="shared" si="558"/>
        <v>10921.593333333332</v>
      </c>
      <c r="I2418" s="23">
        <f t="shared" si="559"/>
        <v>164.45119681332</v>
      </c>
      <c r="J2418" s="23">
        <f t="shared" si="560"/>
        <v>1.5057436382602296</v>
      </c>
      <c r="K2418" s="24">
        <f t="shared" si="565"/>
        <v>10921.593333333332</v>
      </c>
      <c r="L2418" s="24">
        <f t="shared" si="562"/>
        <v>10921.593333333332</v>
      </c>
      <c r="M2418" s="24">
        <f t="shared" si="563"/>
        <v>10921.59</v>
      </c>
      <c r="N2418" s="24">
        <f t="shared" si="564"/>
        <v>10921.59</v>
      </c>
    </row>
    <row r="2419" spans="1:14" ht="30" x14ac:dyDescent="0.25">
      <c r="A2419" s="85">
        <v>41</v>
      </c>
      <c r="B2419" s="31" t="s">
        <v>70</v>
      </c>
      <c r="C2419" s="21" t="s">
        <v>23</v>
      </c>
      <c r="D2419" s="26">
        <v>1</v>
      </c>
      <c r="E2419" s="63">
        <v>8348</v>
      </c>
      <c r="F2419" s="88">
        <v>8431.48</v>
      </c>
      <c r="G2419" s="100">
        <v>8598</v>
      </c>
      <c r="H2419" s="22">
        <f t="shared" si="558"/>
        <v>8459.16</v>
      </c>
      <c r="I2419" s="23">
        <f t="shared" si="559"/>
        <v>127.27779382123188</v>
      </c>
      <c r="J2419" s="23">
        <f t="shared" si="560"/>
        <v>1.5046150424064786</v>
      </c>
      <c r="K2419" s="24">
        <f t="shared" si="565"/>
        <v>8459.16</v>
      </c>
      <c r="L2419" s="24">
        <f t="shared" si="562"/>
        <v>8459.16</v>
      </c>
      <c r="M2419" s="24">
        <f t="shared" si="563"/>
        <v>8459.16</v>
      </c>
      <c r="N2419" s="24">
        <f t="shared" si="564"/>
        <v>8459.16</v>
      </c>
    </row>
    <row r="2420" spans="1:14" ht="15" customHeight="1" x14ac:dyDescent="0.25">
      <c r="A2420" s="101" t="s">
        <v>78</v>
      </c>
      <c r="B2420" s="101"/>
      <c r="C2420" s="101"/>
      <c r="D2420" s="101"/>
      <c r="E2420" s="101"/>
      <c r="F2420" s="101"/>
      <c r="G2420" s="101"/>
      <c r="H2420" s="101"/>
      <c r="I2420" s="101"/>
      <c r="J2420" s="101"/>
      <c r="K2420" s="101"/>
      <c r="L2420" s="101"/>
      <c r="M2420" s="101"/>
      <c r="N2420" s="101"/>
    </row>
    <row r="2421" spans="1:14" ht="24" x14ac:dyDescent="0.25">
      <c r="A2421" s="85">
        <v>42</v>
      </c>
      <c r="B2421" s="31" t="s">
        <v>82</v>
      </c>
      <c r="C2421" s="21" t="s">
        <v>23</v>
      </c>
      <c r="D2421" s="26">
        <v>1</v>
      </c>
      <c r="E2421" s="63">
        <v>486652</v>
      </c>
      <c r="F2421" s="88">
        <v>491518.52</v>
      </c>
      <c r="G2421" s="100">
        <v>501252</v>
      </c>
      <c r="H2421" s="22">
        <f t="shared" ref="H2421:H2546" si="566">AVERAGE(E2421:G2421)</f>
        <v>493140.84</v>
      </c>
      <c r="I2421" s="23">
        <f t="shared" ref="I2421:I2546" si="567">SQRT(VAR(E2421:G2421))</f>
        <v>7433.9721304831364</v>
      </c>
      <c r="J2421" s="23">
        <f t="shared" ref="J2421:J2546" si="568">I2421/H2421*100</f>
        <v>1.5074744428960976</v>
      </c>
      <c r="K2421" s="24">
        <f>D2421*SUM(E2421:G2421)/COLUMNS(E2421:G2421)</f>
        <v>493140.84</v>
      </c>
      <c r="L2421" s="24">
        <f t="shared" ref="L2421:L2546" si="569">K2421/D2421</f>
        <v>493140.84</v>
      </c>
      <c r="M2421" s="24">
        <f t="shared" ref="M2421:M2546" si="570">ROUND(L2421,2)</f>
        <v>493140.84</v>
      </c>
      <c r="N2421" s="24">
        <f t="shared" ref="N2421:N2546" si="571">M2421*D2421</f>
        <v>493140.84</v>
      </c>
    </row>
    <row r="2422" spans="1:14" ht="30" x14ac:dyDescent="0.25">
      <c r="A2422" s="85">
        <v>43</v>
      </c>
      <c r="B2422" s="31" t="s">
        <v>1037</v>
      </c>
      <c r="C2422" s="21" t="s">
        <v>23</v>
      </c>
      <c r="D2422" s="70">
        <v>1</v>
      </c>
      <c r="E2422" s="63">
        <v>8348</v>
      </c>
      <c r="F2422" s="88">
        <v>8431.48</v>
      </c>
      <c r="G2422" s="100">
        <v>8598</v>
      </c>
      <c r="H2422" s="22">
        <f t="shared" si="566"/>
        <v>8459.16</v>
      </c>
      <c r="I2422" s="23">
        <f t="shared" si="567"/>
        <v>127.27779382123188</v>
      </c>
      <c r="J2422" s="23">
        <f t="shared" si="568"/>
        <v>1.5046150424064786</v>
      </c>
      <c r="K2422" s="24">
        <f t="shared" ref="K2422:K2432" si="572">D2422*SUM(E2422:G2422)/COLUMNS(E2422:G2422)</f>
        <v>8459.16</v>
      </c>
      <c r="L2422" s="24">
        <f t="shared" si="569"/>
        <v>8459.16</v>
      </c>
      <c r="M2422" s="24">
        <f t="shared" si="570"/>
        <v>8459.16</v>
      </c>
      <c r="N2422" s="24">
        <f t="shared" si="571"/>
        <v>8459.16</v>
      </c>
    </row>
    <row r="2423" spans="1:14" ht="24" x14ac:dyDescent="0.25">
      <c r="A2423" s="85">
        <v>44</v>
      </c>
      <c r="B2423" s="31" t="s">
        <v>1032</v>
      </c>
      <c r="C2423" s="21" t="s">
        <v>23</v>
      </c>
      <c r="D2423" s="26">
        <v>1</v>
      </c>
      <c r="E2423" s="63">
        <v>6780</v>
      </c>
      <c r="F2423" s="88">
        <v>6847.8</v>
      </c>
      <c r="G2423" s="100">
        <v>6983</v>
      </c>
      <c r="H2423" s="22">
        <f t="shared" si="566"/>
        <v>6870.2666666666664</v>
      </c>
      <c r="I2423" s="23">
        <f t="shared" si="567"/>
        <v>103.34802046160985</v>
      </c>
      <c r="J2423" s="23">
        <f t="shared" si="568"/>
        <v>1.5042796077048419</v>
      </c>
      <c r="K2423" s="24">
        <f t="shared" si="572"/>
        <v>6870.2666666666664</v>
      </c>
      <c r="L2423" s="24">
        <f t="shared" si="569"/>
        <v>6870.2666666666664</v>
      </c>
      <c r="M2423" s="24">
        <f t="shared" si="570"/>
        <v>6870.27</v>
      </c>
      <c r="N2423" s="24">
        <f t="shared" si="571"/>
        <v>6870.27</v>
      </c>
    </row>
    <row r="2424" spans="1:14" ht="24" x14ac:dyDescent="0.25">
      <c r="A2424" s="85">
        <v>45</v>
      </c>
      <c r="B2424" s="31" t="s">
        <v>589</v>
      </c>
      <c r="C2424" s="21" t="s">
        <v>23</v>
      </c>
      <c r="D2424" s="26">
        <v>1</v>
      </c>
      <c r="E2424" s="63">
        <v>3052</v>
      </c>
      <c r="F2424" s="88">
        <v>3082.52</v>
      </c>
      <c r="G2424" s="100">
        <v>3144</v>
      </c>
      <c r="H2424" s="22">
        <f t="shared" si="566"/>
        <v>3092.84</v>
      </c>
      <c r="I2424" s="23">
        <f t="shared" si="567"/>
        <v>46.86018352503541</v>
      </c>
      <c r="J2424" s="23">
        <f t="shared" si="568"/>
        <v>1.5151182578159688</v>
      </c>
      <c r="K2424" s="24">
        <f t="shared" si="572"/>
        <v>3092.84</v>
      </c>
      <c r="L2424" s="24">
        <f t="shared" si="569"/>
        <v>3092.84</v>
      </c>
      <c r="M2424" s="24">
        <f t="shared" si="570"/>
        <v>3092.84</v>
      </c>
      <c r="N2424" s="24">
        <f t="shared" si="571"/>
        <v>3092.84</v>
      </c>
    </row>
    <row r="2425" spans="1:14" ht="24" x14ac:dyDescent="0.25">
      <c r="A2425" s="85">
        <v>46</v>
      </c>
      <c r="B2425" s="31" t="s">
        <v>590</v>
      </c>
      <c r="C2425" s="21" t="s">
        <v>23</v>
      </c>
      <c r="D2425" s="26">
        <v>1</v>
      </c>
      <c r="E2425" s="63">
        <v>8086</v>
      </c>
      <c r="F2425" s="88">
        <v>8166.86</v>
      </c>
      <c r="G2425" s="100">
        <v>8329</v>
      </c>
      <c r="H2425" s="22">
        <f t="shared" si="566"/>
        <v>8193.9533333333329</v>
      </c>
      <c r="I2425" s="23">
        <f t="shared" si="567"/>
        <v>123.74484447173282</v>
      </c>
      <c r="J2425" s="23">
        <f t="shared" si="568"/>
        <v>1.5101970860431166</v>
      </c>
      <c r="K2425" s="24">
        <f t="shared" si="572"/>
        <v>8193.9533333333329</v>
      </c>
      <c r="L2425" s="24">
        <f t="shared" si="569"/>
        <v>8193.9533333333329</v>
      </c>
      <c r="M2425" s="24">
        <f t="shared" si="570"/>
        <v>8193.9500000000007</v>
      </c>
      <c r="N2425" s="24">
        <f t="shared" si="571"/>
        <v>8193.9500000000007</v>
      </c>
    </row>
    <row r="2426" spans="1:14" ht="24" x14ac:dyDescent="0.25">
      <c r="A2426" s="85">
        <v>47</v>
      </c>
      <c r="B2426" s="31" t="s">
        <v>591</v>
      </c>
      <c r="C2426" s="21" t="s">
        <v>23</v>
      </c>
      <c r="D2426" s="26">
        <v>1</v>
      </c>
      <c r="E2426" s="63">
        <v>8086</v>
      </c>
      <c r="F2426" s="88">
        <v>8166.86</v>
      </c>
      <c r="G2426" s="100">
        <v>8329</v>
      </c>
      <c r="H2426" s="22">
        <f t="shared" si="566"/>
        <v>8193.9533333333329</v>
      </c>
      <c r="I2426" s="23">
        <f t="shared" si="567"/>
        <v>123.74484447173282</v>
      </c>
      <c r="J2426" s="23">
        <f t="shared" si="568"/>
        <v>1.5101970860431166</v>
      </c>
      <c r="K2426" s="24">
        <f t="shared" si="572"/>
        <v>8193.9533333333329</v>
      </c>
      <c r="L2426" s="24">
        <f t="shared" si="569"/>
        <v>8193.9533333333329</v>
      </c>
      <c r="M2426" s="24">
        <f t="shared" si="570"/>
        <v>8193.9500000000007</v>
      </c>
      <c r="N2426" s="24">
        <f t="shared" si="571"/>
        <v>8193.9500000000007</v>
      </c>
    </row>
    <row r="2427" spans="1:14" ht="45" x14ac:dyDescent="0.25">
      <c r="A2427" s="85">
        <v>48</v>
      </c>
      <c r="B2427" s="31" t="s">
        <v>592</v>
      </c>
      <c r="C2427" s="21" t="s">
        <v>23</v>
      </c>
      <c r="D2427" s="26">
        <v>1</v>
      </c>
      <c r="E2427" s="63">
        <v>21382</v>
      </c>
      <c r="F2427" s="88">
        <v>21595.82</v>
      </c>
      <c r="G2427" s="100">
        <v>22023</v>
      </c>
      <c r="H2427" s="22">
        <f t="shared" si="566"/>
        <v>21666.94</v>
      </c>
      <c r="I2427" s="23">
        <f t="shared" si="567"/>
        <v>326.36450603581267</v>
      </c>
      <c r="J2427" s="23">
        <f t="shared" si="568"/>
        <v>1.5062787178799253</v>
      </c>
      <c r="K2427" s="24">
        <f t="shared" si="572"/>
        <v>21666.94</v>
      </c>
      <c r="L2427" s="24">
        <f t="shared" si="569"/>
        <v>21666.94</v>
      </c>
      <c r="M2427" s="24">
        <f t="shared" si="570"/>
        <v>21666.94</v>
      </c>
      <c r="N2427" s="24">
        <f t="shared" si="571"/>
        <v>21666.94</v>
      </c>
    </row>
    <row r="2428" spans="1:14" ht="30" x14ac:dyDescent="0.25">
      <c r="A2428" s="85">
        <v>49</v>
      </c>
      <c r="B2428" s="31" t="s">
        <v>593</v>
      </c>
      <c r="C2428" s="21" t="s">
        <v>23</v>
      </c>
      <c r="D2428" s="26">
        <v>1</v>
      </c>
      <c r="E2428" s="63">
        <v>12772</v>
      </c>
      <c r="F2428" s="88">
        <v>12899.72</v>
      </c>
      <c r="G2428" s="100">
        <v>13155</v>
      </c>
      <c r="H2428" s="22">
        <f t="shared" si="566"/>
        <v>12942.24</v>
      </c>
      <c r="I2428" s="23">
        <f t="shared" si="567"/>
        <v>195.00823777471561</v>
      </c>
      <c r="J2428" s="23">
        <f t="shared" si="568"/>
        <v>1.5067580092373161</v>
      </c>
      <c r="K2428" s="24">
        <f t="shared" si="572"/>
        <v>12942.24</v>
      </c>
      <c r="L2428" s="24">
        <f t="shared" si="569"/>
        <v>12942.24</v>
      </c>
      <c r="M2428" s="24">
        <f t="shared" si="570"/>
        <v>12942.24</v>
      </c>
      <c r="N2428" s="24">
        <f t="shared" si="571"/>
        <v>12942.24</v>
      </c>
    </row>
    <row r="2429" spans="1:14" ht="24" x14ac:dyDescent="0.25">
      <c r="A2429" s="85">
        <v>50</v>
      </c>
      <c r="B2429" s="31" t="s">
        <v>83</v>
      </c>
      <c r="C2429" s="21" t="s">
        <v>23</v>
      </c>
      <c r="D2429" s="26">
        <v>1</v>
      </c>
      <c r="E2429" s="63">
        <v>4260</v>
      </c>
      <c r="F2429" s="88">
        <v>4302.6000000000004</v>
      </c>
      <c r="G2429" s="100">
        <v>4388</v>
      </c>
      <c r="H2429" s="22">
        <f t="shared" si="566"/>
        <v>4316.8666666666668</v>
      </c>
      <c r="I2429" s="23">
        <f t="shared" si="567"/>
        <v>65.181694771870795</v>
      </c>
      <c r="J2429" s="23">
        <f t="shared" si="568"/>
        <v>1.509930692906988</v>
      </c>
      <c r="K2429" s="24">
        <f t="shared" si="572"/>
        <v>4316.8666666666668</v>
      </c>
      <c r="L2429" s="24">
        <f t="shared" si="569"/>
        <v>4316.8666666666668</v>
      </c>
      <c r="M2429" s="24">
        <f t="shared" si="570"/>
        <v>4316.87</v>
      </c>
      <c r="N2429" s="24">
        <f t="shared" si="571"/>
        <v>4316.87</v>
      </c>
    </row>
    <row r="2430" spans="1:14" ht="24" x14ac:dyDescent="0.25">
      <c r="A2430" s="85">
        <v>51</v>
      </c>
      <c r="B2430" s="31" t="s">
        <v>533</v>
      </c>
      <c r="C2430" s="21" t="s">
        <v>23</v>
      </c>
      <c r="D2430" s="26">
        <v>1</v>
      </c>
      <c r="E2430" s="63">
        <v>248542</v>
      </c>
      <c r="F2430" s="88">
        <v>251027.42</v>
      </c>
      <c r="G2430" s="100">
        <v>255998</v>
      </c>
      <c r="H2430" s="22">
        <f t="shared" si="566"/>
        <v>251855.80666666667</v>
      </c>
      <c r="I2430" s="23">
        <f t="shared" si="567"/>
        <v>3796.3999199416967</v>
      </c>
      <c r="J2430" s="23">
        <f t="shared" si="568"/>
        <v>1.5073704157102341</v>
      </c>
      <c r="K2430" s="24">
        <f t="shared" si="572"/>
        <v>251855.80666666667</v>
      </c>
      <c r="L2430" s="24">
        <f t="shared" si="569"/>
        <v>251855.80666666667</v>
      </c>
      <c r="M2430" s="24">
        <f t="shared" si="570"/>
        <v>251855.81</v>
      </c>
      <c r="N2430" s="24">
        <f t="shared" si="571"/>
        <v>251855.81</v>
      </c>
    </row>
    <row r="2431" spans="1:14" ht="30" x14ac:dyDescent="0.25">
      <c r="A2431" s="85">
        <v>52</v>
      </c>
      <c r="B2431" s="31" t="s">
        <v>93</v>
      </c>
      <c r="C2431" s="21" t="s">
        <v>23</v>
      </c>
      <c r="D2431" s="26">
        <v>1</v>
      </c>
      <c r="E2431" s="63">
        <v>6518</v>
      </c>
      <c r="F2431" s="88">
        <v>6583.18</v>
      </c>
      <c r="G2431" s="100">
        <v>6714</v>
      </c>
      <c r="H2431" s="22">
        <f t="shared" si="566"/>
        <v>6605.06</v>
      </c>
      <c r="I2431" s="23">
        <f t="shared" si="567"/>
        <v>99.815083028568353</v>
      </c>
      <c r="J2431" s="23">
        <f t="shared" si="568"/>
        <v>1.5111911629654893</v>
      </c>
      <c r="K2431" s="24">
        <f t="shared" si="572"/>
        <v>6605.06</v>
      </c>
      <c r="L2431" s="24">
        <f t="shared" si="569"/>
        <v>6605.06</v>
      </c>
      <c r="M2431" s="24">
        <f t="shared" si="570"/>
        <v>6605.06</v>
      </c>
      <c r="N2431" s="24">
        <f t="shared" si="571"/>
        <v>6605.06</v>
      </c>
    </row>
    <row r="2432" spans="1:14" ht="30" x14ac:dyDescent="0.25">
      <c r="A2432" s="85">
        <v>53</v>
      </c>
      <c r="B2432" s="31" t="s">
        <v>594</v>
      </c>
      <c r="C2432" s="21" t="s">
        <v>23</v>
      </c>
      <c r="D2432" s="26">
        <v>1</v>
      </c>
      <c r="E2432" s="63">
        <v>3892</v>
      </c>
      <c r="F2432" s="88">
        <v>3930.92</v>
      </c>
      <c r="G2432" s="100">
        <v>4009</v>
      </c>
      <c r="H2432" s="22">
        <f t="shared" si="566"/>
        <v>3943.9733333333334</v>
      </c>
      <c r="I2432" s="23">
        <f t="shared" si="567"/>
        <v>59.58223001309478</v>
      </c>
      <c r="J2432" s="23">
        <f t="shared" si="568"/>
        <v>1.5107158435763961</v>
      </c>
      <c r="K2432" s="24">
        <f t="shared" si="572"/>
        <v>3943.9733333333334</v>
      </c>
      <c r="L2432" s="24">
        <f t="shared" si="569"/>
        <v>3943.9733333333334</v>
      </c>
      <c r="M2432" s="24">
        <f t="shared" si="570"/>
        <v>3943.97</v>
      </c>
      <c r="N2432" s="24">
        <f t="shared" si="571"/>
        <v>3943.97</v>
      </c>
    </row>
    <row r="2433" spans="1:14" ht="24" x14ac:dyDescent="0.25">
      <c r="A2433" s="85">
        <v>54</v>
      </c>
      <c r="B2433" s="31" t="s">
        <v>1025</v>
      </c>
      <c r="C2433" s="21" t="s">
        <v>23</v>
      </c>
      <c r="D2433" s="26">
        <v>1</v>
      </c>
      <c r="E2433" s="63">
        <v>10740</v>
      </c>
      <c r="F2433" s="88">
        <v>10847.4</v>
      </c>
      <c r="G2433" s="100">
        <v>11062</v>
      </c>
      <c r="H2433" s="22">
        <f t="shared" si="566"/>
        <v>10883.133333333333</v>
      </c>
      <c r="I2433" s="23">
        <f t="shared" si="567"/>
        <v>163.94710529110708</v>
      </c>
      <c r="J2433" s="23">
        <f t="shared" si="568"/>
        <v>1.506432938655293</v>
      </c>
      <c r="K2433" s="24">
        <f t="shared" ref="K2433:K2502" si="573">D2433*SUM(E2433:G2433)/COLUMNS(E2433:G2433)</f>
        <v>10883.133333333333</v>
      </c>
      <c r="L2433" s="24">
        <f t="shared" si="569"/>
        <v>10883.133333333333</v>
      </c>
      <c r="M2433" s="24">
        <f t="shared" si="570"/>
        <v>10883.13</v>
      </c>
      <c r="N2433" s="24">
        <f t="shared" si="571"/>
        <v>10883.13</v>
      </c>
    </row>
    <row r="2434" spans="1:14" ht="24" x14ac:dyDescent="0.25">
      <c r="A2434" s="85">
        <v>55</v>
      </c>
      <c r="B2434" s="31" t="s">
        <v>96</v>
      </c>
      <c r="C2434" s="21" t="s">
        <v>23</v>
      </c>
      <c r="D2434" s="26">
        <v>1</v>
      </c>
      <c r="E2434" s="63">
        <v>6256</v>
      </c>
      <c r="F2434" s="88">
        <v>6318.56</v>
      </c>
      <c r="G2434" s="100">
        <v>6444</v>
      </c>
      <c r="H2434" s="22">
        <f t="shared" si="566"/>
        <v>6339.52</v>
      </c>
      <c r="I2434" s="23">
        <f t="shared" si="567"/>
        <v>95.736571904366784</v>
      </c>
      <c r="J2434" s="23">
        <f t="shared" si="568"/>
        <v>1.5101548998089254</v>
      </c>
      <c r="K2434" s="24">
        <f t="shared" si="573"/>
        <v>6339.52</v>
      </c>
      <c r="L2434" s="24">
        <f t="shared" si="569"/>
        <v>6339.52</v>
      </c>
      <c r="M2434" s="24">
        <f t="shared" si="570"/>
        <v>6339.52</v>
      </c>
      <c r="N2434" s="24">
        <f t="shared" si="571"/>
        <v>6339.52</v>
      </c>
    </row>
    <row r="2435" spans="1:14" ht="15" customHeight="1" x14ac:dyDescent="0.25">
      <c r="A2435" s="85">
        <v>56</v>
      </c>
      <c r="B2435" s="31" t="s">
        <v>595</v>
      </c>
      <c r="C2435" s="21" t="s">
        <v>23</v>
      </c>
      <c r="D2435" s="26">
        <v>1</v>
      </c>
      <c r="E2435" s="63">
        <v>4688</v>
      </c>
      <c r="F2435" s="88">
        <v>4734.88</v>
      </c>
      <c r="G2435" s="100">
        <v>4829</v>
      </c>
      <c r="H2435" s="22">
        <f t="shared" si="566"/>
        <v>4750.626666666667</v>
      </c>
      <c r="I2435" s="23">
        <f t="shared" si="567"/>
        <v>71.806811190397056</v>
      </c>
      <c r="J2435" s="23">
        <f t="shared" si="568"/>
        <v>1.5115229258960301</v>
      </c>
      <c r="K2435" s="24">
        <f t="shared" si="573"/>
        <v>4750.626666666667</v>
      </c>
      <c r="L2435" s="24">
        <f t="shared" si="569"/>
        <v>4750.626666666667</v>
      </c>
      <c r="M2435" s="24">
        <f t="shared" si="570"/>
        <v>4750.63</v>
      </c>
      <c r="N2435" s="24">
        <f t="shared" si="571"/>
        <v>4750.63</v>
      </c>
    </row>
    <row r="2436" spans="1:14" ht="24" x14ac:dyDescent="0.25">
      <c r="A2436" s="85">
        <v>57</v>
      </c>
      <c r="B2436" s="31" t="s">
        <v>97</v>
      </c>
      <c r="C2436" s="21" t="s">
        <v>23</v>
      </c>
      <c r="D2436" s="26">
        <v>1</v>
      </c>
      <c r="E2436" s="63">
        <v>1996</v>
      </c>
      <c r="F2436" s="88">
        <v>2015.96</v>
      </c>
      <c r="G2436" s="100">
        <v>2056</v>
      </c>
      <c r="H2436" s="22">
        <f t="shared" si="566"/>
        <v>2022.6533333333334</v>
      </c>
      <c r="I2436" s="23">
        <f t="shared" si="567"/>
        <v>30.554877406616004</v>
      </c>
      <c r="J2436" s="23">
        <f t="shared" si="568"/>
        <v>1.5106334290247136</v>
      </c>
      <c r="K2436" s="24">
        <f t="shared" si="573"/>
        <v>2022.6533333333334</v>
      </c>
      <c r="L2436" s="24">
        <f t="shared" si="569"/>
        <v>2022.6533333333334</v>
      </c>
      <c r="M2436" s="24">
        <f t="shared" si="570"/>
        <v>2022.65</v>
      </c>
      <c r="N2436" s="24">
        <f t="shared" si="571"/>
        <v>2022.65</v>
      </c>
    </row>
    <row r="2437" spans="1:14" ht="24" x14ac:dyDescent="0.25">
      <c r="A2437" s="85">
        <v>58</v>
      </c>
      <c r="B2437" s="31" t="s">
        <v>98</v>
      </c>
      <c r="C2437" s="21" t="s">
        <v>23</v>
      </c>
      <c r="D2437" s="26">
        <v>1</v>
      </c>
      <c r="E2437" s="63">
        <v>2258</v>
      </c>
      <c r="F2437" s="88">
        <v>2280.58</v>
      </c>
      <c r="G2437" s="100">
        <v>2326</v>
      </c>
      <c r="H2437" s="22">
        <f t="shared" si="566"/>
        <v>2288.1933333333332</v>
      </c>
      <c r="I2437" s="23">
        <f t="shared" si="567"/>
        <v>34.633396214251555</v>
      </c>
      <c r="J2437" s="23">
        <f t="shared" si="568"/>
        <v>1.5135694921285014</v>
      </c>
      <c r="K2437" s="24">
        <f t="shared" si="573"/>
        <v>2288.1933333333332</v>
      </c>
      <c r="L2437" s="24">
        <f t="shared" si="569"/>
        <v>2288.1933333333332</v>
      </c>
      <c r="M2437" s="24">
        <f t="shared" si="570"/>
        <v>2288.19</v>
      </c>
      <c r="N2437" s="24">
        <f t="shared" si="571"/>
        <v>2288.19</v>
      </c>
    </row>
    <row r="2438" spans="1:14" ht="45" x14ac:dyDescent="0.25">
      <c r="A2438" s="85">
        <v>59</v>
      </c>
      <c r="B2438" s="31" t="s">
        <v>1033</v>
      </c>
      <c r="C2438" s="21" t="s">
        <v>23</v>
      </c>
      <c r="D2438" s="26">
        <v>1</v>
      </c>
      <c r="E2438" s="63">
        <v>7740</v>
      </c>
      <c r="F2438" s="88">
        <v>7817.4</v>
      </c>
      <c r="G2438" s="100">
        <v>7972</v>
      </c>
      <c r="H2438" s="22">
        <f t="shared" si="566"/>
        <v>7843.1333333333341</v>
      </c>
      <c r="I2438" s="23">
        <f t="shared" si="567"/>
        <v>118.12135003179291</v>
      </c>
      <c r="J2438" s="23">
        <f t="shared" si="568"/>
        <v>1.5060479659293424</v>
      </c>
      <c r="K2438" s="24">
        <f t="shared" si="573"/>
        <v>7843.1333333333341</v>
      </c>
      <c r="L2438" s="24">
        <f t="shared" si="569"/>
        <v>7843.1333333333341</v>
      </c>
      <c r="M2438" s="24">
        <f t="shared" si="570"/>
        <v>7843.13</v>
      </c>
      <c r="N2438" s="24">
        <f t="shared" si="571"/>
        <v>7843.13</v>
      </c>
    </row>
    <row r="2439" spans="1:14" ht="30" x14ac:dyDescent="0.25">
      <c r="A2439" s="85">
        <v>60</v>
      </c>
      <c r="B2439" s="31" t="s">
        <v>596</v>
      </c>
      <c r="C2439" s="21" t="s">
        <v>23</v>
      </c>
      <c r="D2439" s="26">
        <v>1</v>
      </c>
      <c r="E2439" s="63">
        <v>420</v>
      </c>
      <c r="F2439" s="88">
        <v>424.2</v>
      </c>
      <c r="G2439" s="100">
        <v>433</v>
      </c>
      <c r="H2439" s="22">
        <f t="shared" si="566"/>
        <v>425.73333333333335</v>
      </c>
      <c r="I2439" s="23">
        <f t="shared" si="567"/>
        <v>6.6342545423983657</v>
      </c>
      <c r="J2439" s="23">
        <f t="shared" si="568"/>
        <v>1.558312216347878</v>
      </c>
      <c r="K2439" s="24">
        <f t="shared" si="573"/>
        <v>425.73333333333335</v>
      </c>
      <c r="L2439" s="24">
        <f t="shared" si="569"/>
        <v>425.73333333333335</v>
      </c>
      <c r="M2439" s="24">
        <f t="shared" si="570"/>
        <v>425.73</v>
      </c>
      <c r="N2439" s="24">
        <f t="shared" si="571"/>
        <v>425.73</v>
      </c>
    </row>
    <row r="2440" spans="1:14" ht="30" x14ac:dyDescent="0.25">
      <c r="A2440" s="85">
        <v>61</v>
      </c>
      <c r="B2440" s="31" t="s">
        <v>597</v>
      </c>
      <c r="C2440" s="21" t="s">
        <v>23</v>
      </c>
      <c r="D2440" s="26">
        <v>1</v>
      </c>
      <c r="E2440" s="63">
        <v>2258</v>
      </c>
      <c r="F2440" s="88">
        <v>2280.58</v>
      </c>
      <c r="G2440" s="100">
        <v>2326</v>
      </c>
      <c r="H2440" s="22">
        <f t="shared" si="566"/>
        <v>2288.1933333333332</v>
      </c>
      <c r="I2440" s="23">
        <f t="shared" si="567"/>
        <v>34.633396214251555</v>
      </c>
      <c r="J2440" s="23">
        <f t="shared" si="568"/>
        <v>1.5135694921285014</v>
      </c>
      <c r="K2440" s="24">
        <f t="shared" si="573"/>
        <v>2288.1933333333332</v>
      </c>
      <c r="L2440" s="24">
        <f t="shared" si="569"/>
        <v>2288.1933333333332</v>
      </c>
      <c r="M2440" s="24">
        <f t="shared" si="570"/>
        <v>2288.19</v>
      </c>
      <c r="N2440" s="24">
        <f t="shared" si="571"/>
        <v>2288.19</v>
      </c>
    </row>
    <row r="2441" spans="1:14" ht="30" x14ac:dyDescent="0.25">
      <c r="A2441" s="85">
        <v>62</v>
      </c>
      <c r="B2441" s="31" t="s">
        <v>598</v>
      </c>
      <c r="C2441" s="21" t="s">
        <v>23</v>
      </c>
      <c r="D2441" s="26">
        <v>1</v>
      </c>
      <c r="E2441" s="63">
        <v>2258</v>
      </c>
      <c r="F2441" s="88">
        <v>2280.58</v>
      </c>
      <c r="G2441" s="100">
        <v>2326</v>
      </c>
      <c r="H2441" s="22">
        <f t="shared" si="566"/>
        <v>2288.1933333333332</v>
      </c>
      <c r="I2441" s="23">
        <f t="shared" si="567"/>
        <v>34.633396214251555</v>
      </c>
      <c r="J2441" s="23">
        <f t="shared" si="568"/>
        <v>1.5135694921285014</v>
      </c>
      <c r="K2441" s="24">
        <f t="shared" si="573"/>
        <v>2288.1933333333332</v>
      </c>
      <c r="L2441" s="24">
        <f t="shared" si="569"/>
        <v>2288.1933333333332</v>
      </c>
      <c r="M2441" s="24">
        <f t="shared" si="570"/>
        <v>2288.19</v>
      </c>
      <c r="N2441" s="24">
        <f t="shared" si="571"/>
        <v>2288.19</v>
      </c>
    </row>
    <row r="2442" spans="1:14" ht="30" x14ac:dyDescent="0.25">
      <c r="A2442" s="85">
        <v>63</v>
      </c>
      <c r="B2442" s="31" t="s">
        <v>599</v>
      </c>
      <c r="C2442" s="21" t="s">
        <v>23</v>
      </c>
      <c r="D2442" s="26">
        <v>1</v>
      </c>
      <c r="E2442" s="63">
        <v>1042</v>
      </c>
      <c r="F2442" s="88">
        <v>1052.42</v>
      </c>
      <c r="G2442" s="100">
        <v>1073</v>
      </c>
      <c r="H2442" s="22">
        <f t="shared" si="566"/>
        <v>1055.8066666666666</v>
      </c>
      <c r="I2442" s="23">
        <f t="shared" si="567"/>
        <v>15.775047807640174</v>
      </c>
      <c r="J2442" s="23">
        <f t="shared" si="568"/>
        <v>1.4941227694123458</v>
      </c>
      <c r="K2442" s="24">
        <f t="shared" si="573"/>
        <v>1055.8066666666666</v>
      </c>
      <c r="L2442" s="24">
        <f t="shared" si="569"/>
        <v>1055.8066666666666</v>
      </c>
      <c r="M2442" s="24">
        <f t="shared" si="570"/>
        <v>1055.81</v>
      </c>
      <c r="N2442" s="24">
        <f t="shared" si="571"/>
        <v>1055.81</v>
      </c>
    </row>
    <row r="2443" spans="1:14" ht="30" x14ac:dyDescent="0.25">
      <c r="A2443" s="85">
        <v>64</v>
      </c>
      <c r="B2443" s="31" t="s">
        <v>600</v>
      </c>
      <c r="C2443" s="21" t="s">
        <v>23</v>
      </c>
      <c r="D2443" s="26">
        <v>1</v>
      </c>
      <c r="E2443" s="63">
        <v>262</v>
      </c>
      <c r="F2443" s="88">
        <v>264.62</v>
      </c>
      <c r="G2443" s="100">
        <v>270</v>
      </c>
      <c r="H2443" s="22">
        <f t="shared" si="566"/>
        <v>265.54000000000002</v>
      </c>
      <c r="I2443" s="23">
        <f t="shared" si="567"/>
        <v>4.0785781836321338</v>
      </c>
      <c r="J2443" s="23">
        <f t="shared" si="568"/>
        <v>1.5359562339504909</v>
      </c>
      <c r="K2443" s="24">
        <f t="shared" si="573"/>
        <v>265.54000000000002</v>
      </c>
      <c r="L2443" s="24">
        <f t="shared" si="569"/>
        <v>265.54000000000002</v>
      </c>
      <c r="M2443" s="24">
        <f t="shared" si="570"/>
        <v>265.54000000000002</v>
      </c>
      <c r="N2443" s="24">
        <f t="shared" si="571"/>
        <v>265.54000000000002</v>
      </c>
    </row>
    <row r="2444" spans="1:14" ht="30" x14ac:dyDescent="0.25">
      <c r="A2444" s="85">
        <v>65</v>
      </c>
      <c r="B2444" s="31" t="s">
        <v>601</v>
      </c>
      <c r="C2444" s="21" t="s">
        <v>23</v>
      </c>
      <c r="D2444" s="26">
        <v>1</v>
      </c>
      <c r="E2444" s="63">
        <v>262</v>
      </c>
      <c r="F2444" s="88">
        <v>264.62</v>
      </c>
      <c r="G2444" s="100">
        <v>270</v>
      </c>
      <c r="H2444" s="22">
        <f t="shared" si="566"/>
        <v>265.54000000000002</v>
      </c>
      <c r="I2444" s="23">
        <f t="shared" si="567"/>
        <v>4.0785781836321338</v>
      </c>
      <c r="J2444" s="23">
        <f t="shared" si="568"/>
        <v>1.5359562339504909</v>
      </c>
      <c r="K2444" s="24">
        <f t="shared" si="573"/>
        <v>265.54000000000002</v>
      </c>
      <c r="L2444" s="24">
        <f t="shared" si="569"/>
        <v>265.54000000000002</v>
      </c>
      <c r="M2444" s="24">
        <f t="shared" si="570"/>
        <v>265.54000000000002</v>
      </c>
      <c r="N2444" s="24">
        <f t="shared" si="571"/>
        <v>265.54000000000002</v>
      </c>
    </row>
    <row r="2445" spans="1:14" ht="30" x14ac:dyDescent="0.25">
      <c r="A2445" s="85">
        <v>66</v>
      </c>
      <c r="B2445" s="31" t="s">
        <v>602</v>
      </c>
      <c r="C2445" s="21" t="s">
        <v>23</v>
      </c>
      <c r="D2445" s="26">
        <v>1</v>
      </c>
      <c r="E2445" s="63">
        <v>1470</v>
      </c>
      <c r="F2445" s="88">
        <v>1484.7</v>
      </c>
      <c r="G2445" s="100">
        <v>1514</v>
      </c>
      <c r="H2445" s="22">
        <f t="shared" si="566"/>
        <v>1489.5666666666666</v>
      </c>
      <c r="I2445" s="23">
        <f t="shared" si="567"/>
        <v>22.400074404638328</v>
      </c>
      <c r="J2445" s="23">
        <f t="shared" si="568"/>
        <v>1.5037980444853085</v>
      </c>
      <c r="K2445" s="24">
        <f t="shared" si="573"/>
        <v>1489.5666666666666</v>
      </c>
      <c r="L2445" s="24">
        <f t="shared" si="569"/>
        <v>1489.5666666666666</v>
      </c>
      <c r="M2445" s="24">
        <f t="shared" si="570"/>
        <v>1489.57</v>
      </c>
      <c r="N2445" s="24">
        <f t="shared" si="571"/>
        <v>1489.57</v>
      </c>
    </row>
    <row r="2446" spans="1:14" ht="30" x14ac:dyDescent="0.25">
      <c r="A2446" s="85">
        <v>67</v>
      </c>
      <c r="B2446" s="31" t="s">
        <v>603</v>
      </c>
      <c r="C2446" s="21" t="s">
        <v>23</v>
      </c>
      <c r="D2446" s="26">
        <v>1</v>
      </c>
      <c r="E2446" s="63">
        <v>2176</v>
      </c>
      <c r="F2446" s="88">
        <v>2197.7600000000002</v>
      </c>
      <c r="G2446" s="100">
        <v>2241</v>
      </c>
      <c r="H2446" s="22">
        <f t="shared" si="566"/>
        <v>2204.92</v>
      </c>
      <c r="I2446" s="23">
        <f t="shared" si="567"/>
        <v>33.086238831272411</v>
      </c>
      <c r="J2446" s="23">
        <f t="shared" si="568"/>
        <v>1.5005641397997391</v>
      </c>
      <c r="K2446" s="24">
        <f t="shared" si="573"/>
        <v>2204.92</v>
      </c>
      <c r="L2446" s="24">
        <f t="shared" si="569"/>
        <v>2204.92</v>
      </c>
      <c r="M2446" s="24">
        <f t="shared" si="570"/>
        <v>2204.92</v>
      </c>
      <c r="N2446" s="24">
        <f t="shared" si="571"/>
        <v>2204.92</v>
      </c>
    </row>
    <row r="2447" spans="1:14" ht="30" x14ac:dyDescent="0.25">
      <c r="A2447" s="85">
        <v>68</v>
      </c>
      <c r="B2447" s="31" t="s">
        <v>604</v>
      </c>
      <c r="C2447" s="21" t="s">
        <v>23</v>
      </c>
      <c r="D2447" s="26">
        <v>1</v>
      </c>
      <c r="E2447" s="63">
        <v>98</v>
      </c>
      <c r="F2447" s="88">
        <v>98.98</v>
      </c>
      <c r="G2447" s="100">
        <v>101</v>
      </c>
      <c r="H2447" s="22">
        <f t="shared" si="566"/>
        <v>99.326666666666668</v>
      </c>
      <c r="I2447" s="23">
        <f t="shared" si="567"/>
        <v>1.5297494348203995</v>
      </c>
      <c r="J2447" s="23">
        <f t="shared" si="568"/>
        <v>1.540119573280488</v>
      </c>
      <c r="K2447" s="24">
        <f t="shared" si="573"/>
        <v>99.326666666666668</v>
      </c>
      <c r="L2447" s="24">
        <f t="shared" si="569"/>
        <v>99.326666666666668</v>
      </c>
      <c r="M2447" s="24">
        <f t="shared" si="570"/>
        <v>99.33</v>
      </c>
      <c r="N2447" s="24">
        <f t="shared" si="571"/>
        <v>99.33</v>
      </c>
    </row>
    <row r="2448" spans="1:14" ht="24" x14ac:dyDescent="0.25">
      <c r="A2448" s="85">
        <v>69</v>
      </c>
      <c r="B2448" s="31" t="s">
        <v>101</v>
      </c>
      <c r="C2448" s="21" t="s">
        <v>23</v>
      </c>
      <c r="D2448" s="26">
        <v>1</v>
      </c>
      <c r="E2448" s="63">
        <v>3736</v>
      </c>
      <c r="F2448" s="88">
        <v>3773.36</v>
      </c>
      <c r="G2448" s="100">
        <v>3848</v>
      </c>
      <c r="H2448" s="22">
        <f t="shared" si="566"/>
        <v>3785.7866666666669</v>
      </c>
      <c r="I2448" s="23">
        <f t="shared" si="567"/>
        <v>57.024701080613582</v>
      </c>
      <c r="J2448" s="23">
        <f t="shared" si="568"/>
        <v>1.506284059339853</v>
      </c>
      <c r="K2448" s="24">
        <f t="shared" si="573"/>
        <v>3785.7866666666669</v>
      </c>
      <c r="L2448" s="24">
        <f t="shared" si="569"/>
        <v>3785.7866666666669</v>
      </c>
      <c r="M2448" s="24">
        <f t="shared" si="570"/>
        <v>3785.79</v>
      </c>
      <c r="N2448" s="24">
        <f t="shared" si="571"/>
        <v>3785.79</v>
      </c>
    </row>
    <row r="2449" spans="1:14" ht="24" x14ac:dyDescent="0.25">
      <c r="A2449" s="85">
        <v>70</v>
      </c>
      <c r="B2449" s="31" t="s">
        <v>542</v>
      </c>
      <c r="C2449" s="21" t="s">
        <v>23</v>
      </c>
      <c r="D2449" s="26">
        <v>1</v>
      </c>
      <c r="E2449" s="63">
        <v>128</v>
      </c>
      <c r="F2449" s="88">
        <v>129.28</v>
      </c>
      <c r="G2449" s="100">
        <v>132</v>
      </c>
      <c r="H2449" s="22">
        <f t="shared" si="566"/>
        <v>129.76</v>
      </c>
      <c r="I2449" s="23">
        <f t="shared" si="567"/>
        <v>2.0427432535685925</v>
      </c>
      <c r="J2449" s="23">
        <f t="shared" si="568"/>
        <v>1.5742472669301733</v>
      </c>
      <c r="K2449" s="24">
        <f t="shared" si="573"/>
        <v>129.76</v>
      </c>
      <c r="L2449" s="24">
        <f t="shared" si="569"/>
        <v>129.76</v>
      </c>
      <c r="M2449" s="24">
        <f t="shared" si="570"/>
        <v>129.76</v>
      </c>
      <c r="N2449" s="24">
        <f t="shared" si="571"/>
        <v>129.76</v>
      </c>
    </row>
    <row r="2450" spans="1:14" ht="30" x14ac:dyDescent="0.25">
      <c r="A2450" s="85">
        <v>71</v>
      </c>
      <c r="B2450" s="31" t="s">
        <v>100</v>
      </c>
      <c r="C2450" s="21" t="s">
        <v>23</v>
      </c>
      <c r="D2450" s="26">
        <v>1</v>
      </c>
      <c r="E2450" s="63">
        <v>10740</v>
      </c>
      <c r="F2450" s="88">
        <v>10847.4</v>
      </c>
      <c r="G2450" s="100">
        <v>11062</v>
      </c>
      <c r="H2450" s="22">
        <f t="shared" si="566"/>
        <v>10883.133333333333</v>
      </c>
      <c r="I2450" s="23">
        <f t="shared" si="567"/>
        <v>163.94710529110708</v>
      </c>
      <c r="J2450" s="23">
        <f t="shared" si="568"/>
        <v>1.506432938655293</v>
      </c>
      <c r="K2450" s="24">
        <f t="shared" si="573"/>
        <v>10883.133333333333</v>
      </c>
      <c r="L2450" s="24">
        <f t="shared" si="569"/>
        <v>10883.133333333333</v>
      </c>
      <c r="M2450" s="24">
        <f t="shared" si="570"/>
        <v>10883.13</v>
      </c>
      <c r="N2450" s="24">
        <f t="shared" si="571"/>
        <v>10883.13</v>
      </c>
    </row>
    <row r="2451" spans="1:14" ht="24" x14ac:dyDescent="0.25">
      <c r="A2451" s="85">
        <v>72</v>
      </c>
      <c r="B2451" s="31" t="s">
        <v>605</v>
      </c>
      <c r="C2451" s="21" t="s">
        <v>23</v>
      </c>
      <c r="D2451" s="26">
        <v>1</v>
      </c>
      <c r="E2451" s="63">
        <v>27292</v>
      </c>
      <c r="F2451" s="88">
        <v>27564.92</v>
      </c>
      <c r="G2451" s="100">
        <v>28111</v>
      </c>
      <c r="H2451" s="22">
        <f t="shared" si="566"/>
        <v>27655.973333333332</v>
      </c>
      <c r="I2451" s="23">
        <f t="shared" si="567"/>
        <v>417.02311942305249</v>
      </c>
      <c r="J2451" s="23">
        <f t="shared" si="568"/>
        <v>1.5078952904558263</v>
      </c>
      <c r="K2451" s="24">
        <f t="shared" si="573"/>
        <v>27655.973333333332</v>
      </c>
      <c r="L2451" s="24">
        <f t="shared" si="569"/>
        <v>27655.973333333332</v>
      </c>
      <c r="M2451" s="24">
        <f t="shared" si="570"/>
        <v>27655.97</v>
      </c>
      <c r="N2451" s="24">
        <f t="shared" si="571"/>
        <v>27655.97</v>
      </c>
    </row>
    <row r="2452" spans="1:14" ht="30" x14ac:dyDescent="0.25">
      <c r="A2452" s="85">
        <v>73</v>
      </c>
      <c r="B2452" s="31" t="s">
        <v>606</v>
      </c>
      <c r="C2452" s="21" t="s">
        <v>23</v>
      </c>
      <c r="D2452" s="26">
        <v>1</v>
      </c>
      <c r="E2452" s="63">
        <v>1042</v>
      </c>
      <c r="F2452" s="88">
        <v>1052.42</v>
      </c>
      <c r="G2452" s="100">
        <v>1073</v>
      </c>
      <c r="H2452" s="22">
        <f t="shared" si="566"/>
        <v>1055.8066666666666</v>
      </c>
      <c r="I2452" s="23">
        <f t="shared" si="567"/>
        <v>15.775047807640174</v>
      </c>
      <c r="J2452" s="23">
        <f t="shared" si="568"/>
        <v>1.4941227694123458</v>
      </c>
      <c r="K2452" s="24">
        <f t="shared" si="573"/>
        <v>1055.8066666666666</v>
      </c>
      <c r="L2452" s="24">
        <f t="shared" si="569"/>
        <v>1055.8066666666666</v>
      </c>
      <c r="M2452" s="24">
        <f t="shared" si="570"/>
        <v>1055.81</v>
      </c>
      <c r="N2452" s="24">
        <f t="shared" si="571"/>
        <v>1055.81</v>
      </c>
    </row>
    <row r="2453" spans="1:14" ht="30" x14ac:dyDescent="0.25">
      <c r="A2453" s="85">
        <v>74</v>
      </c>
      <c r="B2453" s="31" t="s">
        <v>102</v>
      </c>
      <c r="C2453" s="21" t="s">
        <v>23</v>
      </c>
      <c r="D2453" s="26">
        <v>1</v>
      </c>
      <c r="E2453" s="63">
        <v>13642</v>
      </c>
      <c r="F2453" s="88">
        <v>13778.42</v>
      </c>
      <c r="G2453" s="100">
        <v>14051</v>
      </c>
      <c r="H2453" s="22">
        <f t="shared" si="566"/>
        <v>13823.806666666665</v>
      </c>
      <c r="I2453" s="23">
        <f t="shared" si="567"/>
        <v>208.24315627010009</v>
      </c>
      <c r="J2453" s="23">
        <f t="shared" si="568"/>
        <v>1.5064096402059546</v>
      </c>
      <c r="K2453" s="24">
        <f t="shared" si="573"/>
        <v>13823.806666666665</v>
      </c>
      <c r="L2453" s="24">
        <f t="shared" si="569"/>
        <v>13823.806666666665</v>
      </c>
      <c r="M2453" s="24">
        <f t="shared" si="570"/>
        <v>13823.81</v>
      </c>
      <c r="N2453" s="24">
        <f t="shared" si="571"/>
        <v>13823.81</v>
      </c>
    </row>
    <row r="2454" spans="1:14" ht="24" x14ac:dyDescent="0.25">
      <c r="A2454" s="85">
        <v>75</v>
      </c>
      <c r="B2454" s="31" t="s">
        <v>535</v>
      </c>
      <c r="C2454" s="21" t="s">
        <v>23</v>
      </c>
      <c r="D2454" s="26">
        <v>1</v>
      </c>
      <c r="E2454" s="63">
        <v>12676</v>
      </c>
      <c r="F2454" s="88">
        <v>12802.76</v>
      </c>
      <c r="G2454" s="100">
        <v>13056</v>
      </c>
      <c r="H2454" s="22">
        <f t="shared" si="566"/>
        <v>12844.92</v>
      </c>
      <c r="I2454" s="23">
        <f t="shared" si="567"/>
        <v>193.47635307706207</v>
      </c>
      <c r="J2454" s="23">
        <f t="shared" si="568"/>
        <v>1.5062480192719152</v>
      </c>
      <c r="K2454" s="24">
        <f t="shared" si="573"/>
        <v>12844.92</v>
      </c>
      <c r="L2454" s="24">
        <f t="shared" si="569"/>
        <v>12844.92</v>
      </c>
      <c r="M2454" s="24">
        <f t="shared" si="570"/>
        <v>12844.92</v>
      </c>
      <c r="N2454" s="24">
        <f t="shared" si="571"/>
        <v>12844.92</v>
      </c>
    </row>
    <row r="2455" spans="1:14" ht="24" x14ac:dyDescent="0.25">
      <c r="A2455" s="85">
        <v>76</v>
      </c>
      <c r="B2455" s="31" t="s">
        <v>538</v>
      </c>
      <c r="C2455" s="21" t="s">
        <v>23</v>
      </c>
      <c r="D2455" s="26">
        <v>1</v>
      </c>
      <c r="E2455" s="63">
        <v>97336</v>
      </c>
      <c r="F2455" s="88">
        <v>98309.36</v>
      </c>
      <c r="G2455" s="100">
        <v>100256</v>
      </c>
      <c r="H2455" s="22">
        <f t="shared" si="566"/>
        <v>98633.786666666667</v>
      </c>
      <c r="I2455" s="23">
        <f t="shared" si="567"/>
        <v>1486.7883159795592</v>
      </c>
      <c r="J2455" s="23">
        <f t="shared" si="568"/>
        <v>1.507382374970726</v>
      </c>
      <c r="K2455" s="24">
        <f t="shared" si="573"/>
        <v>98633.786666666667</v>
      </c>
      <c r="L2455" s="24">
        <f t="shared" si="569"/>
        <v>98633.786666666667</v>
      </c>
      <c r="M2455" s="24">
        <f t="shared" si="570"/>
        <v>98633.79</v>
      </c>
      <c r="N2455" s="24">
        <f t="shared" si="571"/>
        <v>98633.79</v>
      </c>
    </row>
    <row r="2456" spans="1:14" ht="24" x14ac:dyDescent="0.25">
      <c r="A2456" s="85">
        <v>77</v>
      </c>
      <c r="B2456" s="31" t="s">
        <v>105</v>
      </c>
      <c r="C2456" s="21" t="s">
        <v>23</v>
      </c>
      <c r="D2456" s="26">
        <v>1</v>
      </c>
      <c r="E2456" s="63">
        <v>54750</v>
      </c>
      <c r="F2456" s="88">
        <v>55297.5</v>
      </c>
      <c r="G2456" s="100">
        <v>56393</v>
      </c>
      <c r="H2456" s="22">
        <f t="shared" si="566"/>
        <v>55480.166666666664</v>
      </c>
      <c r="I2456" s="23">
        <f t="shared" si="567"/>
        <v>836.59284202850631</v>
      </c>
      <c r="J2456" s="23">
        <f t="shared" si="568"/>
        <v>1.5079133540727883</v>
      </c>
      <c r="K2456" s="24">
        <f t="shared" si="573"/>
        <v>55480.166666666664</v>
      </c>
      <c r="L2456" s="24">
        <f t="shared" si="569"/>
        <v>55480.166666666664</v>
      </c>
      <c r="M2456" s="24">
        <f t="shared" si="570"/>
        <v>55480.17</v>
      </c>
      <c r="N2456" s="24">
        <f t="shared" si="571"/>
        <v>55480.17</v>
      </c>
    </row>
    <row r="2457" spans="1:14" ht="30" x14ac:dyDescent="0.25">
      <c r="A2457" s="85">
        <v>78</v>
      </c>
      <c r="B2457" s="31" t="s">
        <v>607</v>
      </c>
      <c r="C2457" s="21" t="s">
        <v>23</v>
      </c>
      <c r="D2457" s="26">
        <v>1</v>
      </c>
      <c r="E2457" s="63">
        <v>7312</v>
      </c>
      <c r="F2457" s="88">
        <v>7385.12</v>
      </c>
      <c r="G2457" s="100">
        <v>7531</v>
      </c>
      <c r="H2457" s="22">
        <f t="shared" si="566"/>
        <v>7409.373333333333</v>
      </c>
      <c r="I2457" s="23">
        <f t="shared" si="567"/>
        <v>111.49626959380002</v>
      </c>
      <c r="J2457" s="23">
        <f t="shared" si="568"/>
        <v>1.5048002655258299</v>
      </c>
      <c r="K2457" s="24">
        <f t="shared" si="573"/>
        <v>7409.373333333333</v>
      </c>
      <c r="L2457" s="24">
        <f t="shared" si="569"/>
        <v>7409.373333333333</v>
      </c>
      <c r="M2457" s="24">
        <f t="shared" si="570"/>
        <v>7409.37</v>
      </c>
      <c r="N2457" s="24">
        <f t="shared" si="571"/>
        <v>7409.37</v>
      </c>
    </row>
    <row r="2458" spans="1:14" ht="30" x14ac:dyDescent="0.25">
      <c r="A2458" s="85">
        <v>79</v>
      </c>
      <c r="B2458" s="31" t="s">
        <v>608</v>
      </c>
      <c r="C2458" s="21" t="s">
        <v>23</v>
      </c>
      <c r="D2458" s="26">
        <v>1</v>
      </c>
      <c r="E2458" s="63">
        <v>8416</v>
      </c>
      <c r="F2458" s="88">
        <v>8500.16</v>
      </c>
      <c r="G2458" s="100">
        <v>8668</v>
      </c>
      <c r="H2458" s="22">
        <f t="shared" si="566"/>
        <v>8528.0533333333333</v>
      </c>
      <c r="I2458" s="23">
        <f t="shared" si="567"/>
        <v>128.29469409657338</v>
      </c>
      <c r="J2458" s="23">
        <f t="shared" si="568"/>
        <v>1.5043842842200805</v>
      </c>
      <c r="K2458" s="24">
        <f t="shared" si="573"/>
        <v>8528.0533333333333</v>
      </c>
      <c r="L2458" s="24">
        <f t="shared" si="569"/>
        <v>8528.0533333333333</v>
      </c>
      <c r="M2458" s="24">
        <f t="shared" si="570"/>
        <v>8528.0499999999993</v>
      </c>
      <c r="N2458" s="24">
        <f t="shared" si="571"/>
        <v>8528.0499999999993</v>
      </c>
    </row>
    <row r="2459" spans="1:14" ht="31.5" customHeight="1" x14ac:dyDescent="0.25">
      <c r="A2459" s="85">
        <v>80</v>
      </c>
      <c r="B2459" s="31" t="s">
        <v>108</v>
      </c>
      <c r="C2459" s="21" t="s">
        <v>23</v>
      </c>
      <c r="D2459" s="26">
        <v>1</v>
      </c>
      <c r="E2459" s="63">
        <v>27292</v>
      </c>
      <c r="F2459" s="88">
        <v>27564.92</v>
      </c>
      <c r="G2459" s="100">
        <v>28111</v>
      </c>
      <c r="H2459" s="22">
        <f t="shared" si="566"/>
        <v>27655.973333333332</v>
      </c>
      <c r="I2459" s="23">
        <f t="shared" si="567"/>
        <v>417.02311942305249</v>
      </c>
      <c r="J2459" s="23">
        <f t="shared" si="568"/>
        <v>1.5078952904558263</v>
      </c>
      <c r="K2459" s="24">
        <f t="shared" si="573"/>
        <v>27655.973333333332</v>
      </c>
      <c r="L2459" s="24">
        <f t="shared" si="569"/>
        <v>27655.973333333332</v>
      </c>
      <c r="M2459" s="24">
        <f t="shared" si="570"/>
        <v>27655.97</v>
      </c>
      <c r="N2459" s="24">
        <f t="shared" si="571"/>
        <v>27655.97</v>
      </c>
    </row>
    <row r="2460" spans="1:14" ht="33" customHeight="1" x14ac:dyDescent="0.25">
      <c r="A2460" s="85">
        <v>81</v>
      </c>
      <c r="B2460" s="31" t="s">
        <v>536</v>
      </c>
      <c r="C2460" s="21" t="s">
        <v>23</v>
      </c>
      <c r="D2460" s="26">
        <v>1</v>
      </c>
      <c r="E2460" s="63">
        <v>2752</v>
      </c>
      <c r="F2460" s="88">
        <v>2779.52</v>
      </c>
      <c r="G2460" s="100">
        <v>2835</v>
      </c>
      <c r="H2460" s="22">
        <f t="shared" si="566"/>
        <v>2788.84</v>
      </c>
      <c r="I2460" s="23">
        <f t="shared" si="567"/>
        <v>42.277615826817865</v>
      </c>
      <c r="J2460" s="23">
        <f t="shared" si="568"/>
        <v>1.5159570225189636</v>
      </c>
      <c r="K2460" s="24">
        <f t="shared" si="573"/>
        <v>2788.84</v>
      </c>
      <c r="L2460" s="24">
        <f t="shared" si="569"/>
        <v>2788.84</v>
      </c>
      <c r="M2460" s="24">
        <f t="shared" si="570"/>
        <v>2788.84</v>
      </c>
      <c r="N2460" s="24">
        <f t="shared" si="571"/>
        <v>2788.84</v>
      </c>
    </row>
    <row r="2461" spans="1:14" ht="30" x14ac:dyDescent="0.25">
      <c r="A2461" s="85">
        <v>82</v>
      </c>
      <c r="B2461" s="31" t="s">
        <v>609</v>
      </c>
      <c r="C2461" s="21" t="s">
        <v>23</v>
      </c>
      <c r="D2461" s="26">
        <v>1</v>
      </c>
      <c r="E2461" s="63">
        <v>11438</v>
      </c>
      <c r="F2461" s="88">
        <v>11552.38</v>
      </c>
      <c r="G2461" s="100">
        <v>11781</v>
      </c>
      <c r="H2461" s="22">
        <f t="shared" si="566"/>
        <v>11590.46</v>
      </c>
      <c r="I2461" s="23">
        <f t="shared" si="567"/>
        <v>174.64196173886742</v>
      </c>
      <c r="J2461" s="23">
        <f t="shared" si="568"/>
        <v>1.5067733441025415</v>
      </c>
      <c r="K2461" s="24">
        <f t="shared" si="573"/>
        <v>11590.46</v>
      </c>
      <c r="L2461" s="24">
        <f t="shared" si="569"/>
        <v>11590.46</v>
      </c>
      <c r="M2461" s="24">
        <f t="shared" si="570"/>
        <v>11590.46</v>
      </c>
      <c r="N2461" s="24">
        <f t="shared" si="571"/>
        <v>11590.46</v>
      </c>
    </row>
    <row r="2462" spans="1:14" ht="24" x14ac:dyDescent="0.25">
      <c r="A2462" s="85">
        <v>83</v>
      </c>
      <c r="B2462" s="31" t="s">
        <v>258</v>
      </c>
      <c r="C2462" s="21" t="s">
        <v>23</v>
      </c>
      <c r="D2462" s="26">
        <v>1</v>
      </c>
      <c r="E2462" s="63">
        <v>11896</v>
      </c>
      <c r="F2462" s="88">
        <v>12014.96</v>
      </c>
      <c r="G2462" s="100">
        <v>12253</v>
      </c>
      <c r="H2462" s="22">
        <f t="shared" si="566"/>
        <v>12054.653333333334</v>
      </c>
      <c r="I2462" s="23">
        <f t="shared" si="567"/>
        <v>181.77986833897026</v>
      </c>
      <c r="J2462" s="23">
        <f t="shared" si="568"/>
        <v>1.5079642965452644</v>
      </c>
      <c r="K2462" s="24">
        <f t="shared" si="573"/>
        <v>12054.653333333334</v>
      </c>
      <c r="L2462" s="24">
        <f t="shared" si="569"/>
        <v>12054.653333333334</v>
      </c>
      <c r="M2462" s="24">
        <f t="shared" si="570"/>
        <v>12054.65</v>
      </c>
      <c r="N2462" s="24">
        <f t="shared" si="571"/>
        <v>12054.65</v>
      </c>
    </row>
    <row r="2463" spans="1:14" ht="24" x14ac:dyDescent="0.25">
      <c r="A2463" s="85">
        <v>84</v>
      </c>
      <c r="B2463" s="31" t="s">
        <v>610</v>
      </c>
      <c r="C2463" s="21" t="s">
        <v>23</v>
      </c>
      <c r="D2463" s="26">
        <v>1</v>
      </c>
      <c r="E2463" s="63">
        <v>2858</v>
      </c>
      <c r="F2463" s="88">
        <v>2886.58</v>
      </c>
      <c r="G2463" s="100">
        <v>2944</v>
      </c>
      <c r="H2463" s="22">
        <f t="shared" si="566"/>
        <v>2896.1933333333332</v>
      </c>
      <c r="I2463" s="23">
        <f t="shared" si="567"/>
        <v>43.798540310532431</v>
      </c>
      <c r="J2463" s="23">
        <f t="shared" si="568"/>
        <v>1.5122795776939073</v>
      </c>
      <c r="K2463" s="24">
        <f t="shared" si="573"/>
        <v>2896.1933333333332</v>
      </c>
      <c r="L2463" s="24">
        <f t="shared" si="569"/>
        <v>2896.1933333333332</v>
      </c>
      <c r="M2463" s="24">
        <f t="shared" si="570"/>
        <v>2896.19</v>
      </c>
      <c r="N2463" s="24">
        <f t="shared" si="571"/>
        <v>2896.19</v>
      </c>
    </row>
    <row r="2464" spans="1:14" ht="30" x14ac:dyDescent="0.25">
      <c r="A2464" s="85">
        <v>85</v>
      </c>
      <c r="B2464" s="31" t="s">
        <v>611</v>
      </c>
      <c r="C2464" s="21" t="s">
        <v>23</v>
      </c>
      <c r="D2464" s="26">
        <v>1</v>
      </c>
      <c r="E2464" s="63">
        <v>7312</v>
      </c>
      <c r="F2464" s="88">
        <v>7385.12</v>
      </c>
      <c r="G2464" s="100">
        <v>7531</v>
      </c>
      <c r="H2464" s="22">
        <f t="shared" si="566"/>
        <v>7409.373333333333</v>
      </c>
      <c r="I2464" s="23">
        <f t="shared" si="567"/>
        <v>111.49626959380002</v>
      </c>
      <c r="J2464" s="23">
        <f t="shared" si="568"/>
        <v>1.5048002655258299</v>
      </c>
      <c r="K2464" s="24">
        <f t="shared" si="573"/>
        <v>7409.373333333333</v>
      </c>
      <c r="L2464" s="24">
        <f t="shared" si="569"/>
        <v>7409.373333333333</v>
      </c>
      <c r="M2464" s="24">
        <f t="shared" si="570"/>
        <v>7409.37</v>
      </c>
      <c r="N2464" s="24">
        <f t="shared" si="571"/>
        <v>7409.37</v>
      </c>
    </row>
    <row r="2465" spans="1:14" ht="30" x14ac:dyDescent="0.25">
      <c r="A2465" s="85">
        <v>86</v>
      </c>
      <c r="B2465" s="31" t="s">
        <v>612</v>
      </c>
      <c r="C2465" s="21" t="s">
        <v>23</v>
      </c>
      <c r="D2465" s="26">
        <v>1</v>
      </c>
      <c r="E2465" s="63">
        <v>8416</v>
      </c>
      <c r="F2465" s="88">
        <v>8500.16</v>
      </c>
      <c r="G2465" s="100">
        <v>8668</v>
      </c>
      <c r="H2465" s="22">
        <f t="shared" si="566"/>
        <v>8528.0533333333333</v>
      </c>
      <c r="I2465" s="23">
        <f t="shared" si="567"/>
        <v>128.29469409657338</v>
      </c>
      <c r="J2465" s="23">
        <f t="shared" si="568"/>
        <v>1.5043842842200805</v>
      </c>
      <c r="K2465" s="24">
        <f t="shared" si="573"/>
        <v>8528.0533333333333</v>
      </c>
      <c r="L2465" s="24">
        <f t="shared" si="569"/>
        <v>8528.0533333333333</v>
      </c>
      <c r="M2465" s="24">
        <f t="shared" si="570"/>
        <v>8528.0499999999993</v>
      </c>
      <c r="N2465" s="24">
        <f t="shared" si="571"/>
        <v>8528.0499999999993</v>
      </c>
    </row>
    <row r="2466" spans="1:14" ht="24" x14ac:dyDescent="0.25">
      <c r="A2466" s="85">
        <v>87</v>
      </c>
      <c r="B2466" s="31" t="s">
        <v>613</v>
      </c>
      <c r="C2466" s="21" t="s">
        <v>23</v>
      </c>
      <c r="D2466" s="26">
        <v>1</v>
      </c>
      <c r="E2466" s="63">
        <v>1620</v>
      </c>
      <c r="F2466" s="88">
        <v>1636.2</v>
      </c>
      <c r="G2466" s="100">
        <v>1669</v>
      </c>
      <c r="H2466" s="22">
        <f t="shared" si="566"/>
        <v>1641.7333333333333</v>
      </c>
      <c r="I2466" s="23">
        <f t="shared" si="567"/>
        <v>24.964241092677604</v>
      </c>
      <c r="J2466" s="23">
        <f t="shared" si="568"/>
        <v>1.5206026816785676</v>
      </c>
      <c r="K2466" s="24">
        <f t="shared" si="573"/>
        <v>1641.7333333333333</v>
      </c>
      <c r="L2466" s="24">
        <f t="shared" si="569"/>
        <v>1641.7333333333333</v>
      </c>
      <c r="M2466" s="24">
        <f t="shared" si="570"/>
        <v>1641.73</v>
      </c>
      <c r="N2466" s="24">
        <f t="shared" si="571"/>
        <v>1641.73</v>
      </c>
    </row>
    <row r="2467" spans="1:14" ht="30" x14ac:dyDescent="0.25">
      <c r="A2467" s="85">
        <v>88</v>
      </c>
      <c r="B2467" s="31" t="s">
        <v>614</v>
      </c>
      <c r="C2467" s="21" t="s">
        <v>23</v>
      </c>
      <c r="D2467" s="26">
        <v>1</v>
      </c>
      <c r="E2467" s="63">
        <v>2956</v>
      </c>
      <c r="F2467" s="88">
        <v>2985.56</v>
      </c>
      <c r="G2467" s="100">
        <v>3045</v>
      </c>
      <c r="H2467" s="22">
        <f t="shared" si="566"/>
        <v>2995.52</v>
      </c>
      <c r="I2467" s="23">
        <f t="shared" si="567"/>
        <v>45.328260500486891</v>
      </c>
      <c r="J2467" s="23">
        <f t="shared" si="568"/>
        <v>1.5132017312682571</v>
      </c>
      <c r="K2467" s="24">
        <f t="shared" si="573"/>
        <v>2995.52</v>
      </c>
      <c r="L2467" s="24">
        <f t="shared" si="569"/>
        <v>2995.52</v>
      </c>
      <c r="M2467" s="24">
        <f t="shared" si="570"/>
        <v>2995.52</v>
      </c>
      <c r="N2467" s="24">
        <f t="shared" si="571"/>
        <v>2995.52</v>
      </c>
    </row>
    <row r="2468" spans="1:14" ht="24" x14ac:dyDescent="0.25">
      <c r="A2468" s="85">
        <v>89</v>
      </c>
      <c r="B2468" s="31" t="s">
        <v>615</v>
      </c>
      <c r="C2468" s="21" t="s">
        <v>23</v>
      </c>
      <c r="D2468" s="26">
        <v>1</v>
      </c>
      <c r="E2468" s="63">
        <v>466</v>
      </c>
      <c r="F2468" s="88">
        <v>470.66</v>
      </c>
      <c r="G2468" s="100">
        <v>480</v>
      </c>
      <c r="H2468" s="22">
        <f t="shared" si="566"/>
        <v>472.22</v>
      </c>
      <c r="I2468" s="23">
        <f t="shared" si="567"/>
        <v>7.1291794759284866</v>
      </c>
      <c r="J2468" s="23">
        <f t="shared" si="568"/>
        <v>1.5097156994469709</v>
      </c>
      <c r="K2468" s="24">
        <f t="shared" si="573"/>
        <v>472.22</v>
      </c>
      <c r="L2468" s="24">
        <f t="shared" si="569"/>
        <v>472.22</v>
      </c>
      <c r="M2468" s="24">
        <f t="shared" si="570"/>
        <v>472.22</v>
      </c>
      <c r="N2468" s="24">
        <f t="shared" si="571"/>
        <v>472.22</v>
      </c>
    </row>
    <row r="2469" spans="1:14" ht="29.25" customHeight="1" x14ac:dyDescent="0.25">
      <c r="A2469" s="85">
        <v>90</v>
      </c>
      <c r="B2469" s="31" t="s">
        <v>537</v>
      </c>
      <c r="C2469" s="21" t="s">
        <v>23</v>
      </c>
      <c r="D2469" s="26">
        <v>1</v>
      </c>
      <c r="E2469" s="63">
        <v>15458</v>
      </c>
      <c r="F2469" s="88">
        <v>15612.58</v>
      </c>
      <c r="G2469" s="100">
        <v>15922</v>
      </c>
      <c r="H2469" s="22">
        <f t="shared" si="566"/>
        <v>15664.193333333335</v>
      </c>
      <c r="I2469" s="23">
        <f t="shared" si="567"/>
        <v>236.26669704664968</v>
      </c>
      <c r="J2469" s="23">
        <f t="shared" si="568"/>
        <v>1.5083234228466473</v>
      </c>
      <c r="K2469" s="24">
        <f t="shared" si="573"/>
        <v>15664.193333333335</v>
      </c>
      <c r="L2469" s="24">
        <f t="shared" si="569"/>
        <v>15664.193333333335</v>
      </c>
      <c r="M2469" s="24">
        <f t="shared" si="570"/>
        <v>15664.19</v>
      </c>
      <c r="N2469" s="24">
        <f t="shared" si="571"/>
        <v>15664.19</v>
      </c>
    </row>
    <row r="2470" spans="1:14" ht="36.75" customHeight="1" x14ac:dyDescent="0.25">
      <c r="A2470" s="85">
        <v>91</v>
      </c>
      <c r="B2470" s="31" t="s">
        <v>115</v>
      </c>
      <c r="C2470" s="21" t="s">
        <v>23</v>
      </c>
      <c r="D2470" s="26">
        <v>1</v>
      </c>
      <c r="E2470" s="63">
        <v>27112</v>
      </c>
      <c r="F2470" s="88">
        <v>27383.119999999999</v>
      </c>
      <c r="G2470" s="100">
        <v>27925</v>
      </c>
      <c r="H2470" s="22">
        <f t="shared" si="566"/>
        <v>27473.373333333333</v>
      </c>
      <c r="I2470" s="23">
        <f t="shared" si="567"/>
        <v>413.94625029505153</v>
      </c>
      <c r="J2470" s="23">
        <f t="shared" si="568"/>
        <v>1.5067179602324707</v>
      </c>
      <c r="K2470" s="24">
        <f t="shared" si="573"/>
        <v>27473.373333333333</v>
      </c>
      <c r="L2470" s="24">
        <f t="shared" si="569"/>
        <v>27473.373333333333</v>
      </c>
      <c r="M2470" s="24">
        <f t="shared" si="570"/>
        <v>27473.37</v>
      </c>
      <c r="N2470" s="24">
        <f t="shared" si="571"/>
        <v>27473.37</v>
      </c>
    </row>
    <row r="2471" spans="1:14" ht="45" x14ac:dyDescent="0.25">
      <c r="A2471" s="85">
        <v>92</v>
      </c>
      <c r="B2471" s="31" t="s">
        <v>1040</v>
      </c>
      <c r="C2471" s="21" t="s">
        <v>23</v>
      </c>
      <c r="D2471" s="26">
        <v>1</v>
      </c>
      <c r="E2471" s="63">
        <v>9818</v>
      </c>
      <c r="F2471" s="88">
        <v>9916.18</v>
      </c>
      <c r="G2471" s="100">
        <v>10113</v>
      </c>
      <c r="H2471" s="22">
        <f t="shared" si="566"/>
        <v>9949.06</v>
      </c>
      <c r="I2471" s="23">
        <f t="shared" si="567"/>
        <v>150.22340297037607</v>
      </c>
      <c r="J2471" s="23">
        <f t="shared" si="568"/>
        <v>1.5099255906625961</v>
      </c>
      <c r="K2471" s="24">
        <f t="shared" si="573"/>
        <v>9949.06</v>
      </c>
      <c r="L2471" s="24">
        <f t="shared" si="569"/>
        <v>9949.06</v>
      </c>
      <c r="M2471" s="24">
        <f t="shared" si="570"/>
        <v>9949.06</v>
      </c>
      <c r="N2471" s="24">
        <f t="shared" si="571"/>
        <v>9949.06</v>
      </c>
    </row>
    <row r="2472" spans="1:14" ht="30" x14ac:dyDescent="0.25">
      <c r="A2472" s="85">
        <v>93</v>
      </c>
      <c r="B2472" s="31" t="s">
        <v>616</v>
      </c>
      <c r="C2472" s="21" t="s">
        <v>23</v>
      </c>
      <c r="D2472" s="26">
        <v>1</v>
      </c>
      <c r="E2472" s="63">
        <v>9750</v>
      </c>
      <c r="F2472" s="88">
        <v>9847.5</v>
      </c>
      <c r="G2472" s="100">
        <v>10043</v>
      </c>
      <c r="H2472" s="22">
        <f t="shared" si="566"/>
        <v>9880.1666666666661</v>
      </c>
      <c r="I2472" s="23">
        <f t="shared" si="567"/>
        <v>149.20651236904285</v>
      </c>
      <c r="J2472" s="23">
        <f t="shared" si="568"/>
        <v>1.5101618970905639</v>
      </c>
      <c r="K2472" s="24">
        <f t="shared" si="573"/>
        <v>9880.1666666666661</v>
      </c>
      <c r="L2472" s="24">
        <f t="shared" si="569"/>
        <v>9880.1666666666661</v>
      </c>
      <c r="M2472" s="24">
        <f t="shared" si="570"/>
        <v>9880.17</v>
      </c>
      <c r="N2472" s="24">
        <f t="shared" si="571"/>
        <v>9880.17</v>
      </c>
    </row>
    <row r="2473" spans="1:14" ht="30" x14ac:dyDescent="0.25">
      <c r="A2473" s="85">
        <v>94</v>
      </c>
      <c r="B2473" s="31" t="s">
        <v>236</v>
      </c>
      <c r="C2473" s="21" t="s">
        <v>23</v>
      </c>
      <c r="D2473" s="26">
        <v>1</v>
      </c>
      <c r="E2473" s="63">
        <v>12046</v>
      </c>
      <c r="F2473" s="88">
        <v>12166.46</v>
      </c>
      <c r="G2473" s="100">
        <v>12407</v>
      </c>
      <c r="H2473" s="22">
        <f t="shared" si="566"/>
        <v>12206.486666666666</v>
      </c>
      <c r="I2473" s="23">
        <f t="shared" si="567"/>
        <v>183.79839643841663</v>
      </c>
      <c r="J2473" s="23">
        <f t="shared" si="568"/>
        <v>1.5057436382602307</v>
      </c>
      <c r="K2473" s="24">
        <f t="shared" si="573"/>
        <v>12206.486666666666</v>
      </c>
      <c r="L2473" s="24">
        <f t="shared" si="569"/>
        <v>12206.486666666666</v>
      </c>
      <c r="M2473" s="24">
        <f t="shared" si="570"/>
        <v>12206.49</v>
      </c>
      <c r="N2473" s="24">
        <f t="shared" si="571"/>
        <v>12206.49</v>
      </c>
    </row>
    <row r="2474" spans="1:14" ht="30" x14ac:dyDescent="0.25">
      <c r="A2474" s="85">
        <v>95</v>
      </c>
      <c r="B2474" s="31" t="s">
        <v>617</v>
      </c>
      <c r="C2474" s="21" t="s">
        <v>23</v>
      </c>
      <c r="D2474" s="26">
        <v>1</v>
      </c>
      <c r="E2474" s="63">
        <v>10590</v>
      </c>
      <c r="F2474" s="88">
        <v>10695.9</v>
      </c>
      <c r="G2474" s="100">
        <v>10908</v>
      </c>
      <c r="H2474" s="22">
        <f t="shared" si="566"/>
        <v>10731.300000000001</v>
      </c>
      <c r="I2474" s="23">
        <f t="shared" si="567"/>
        <v>161.92859537462803</v>
      </c>
      <c r="J2474" s="23">
        <f t="shared" si="568"/>
        <v>1.5089373642953605</v>
      </c>
      <c r="K2474" s="24">
        <f t="shared" si="573"/>
        <v>10731.300000000001</v>
      </c>
      <c r="L2474" s="24">
        <f t="shared" si="569"/>
        <v>10731.300000000001</v>
      </c>
      <c r="M2474" s="24">
        <f t="shared" si="570"/>
        <v>10731.3</v>
      </c>
      <c r="N2474" s="24">
        <f t="shared" si="571"/>
        <v>10731.3</v>
      </c>
    </row>
    <row r="2475" spans="1:14" ht="39.75" customHeight="1" x14ac:dyDescent="0.25">
      <c r="A2475" s="85">
        <v>96</v>
      </c>
      <c r="B2475" s="31" t="s">
        <v>116</v>
      </c>
      <c r="C2475" s="21" t="s">
        <v>23</v>
      </c>
      <c r="D2475" s="26">
        <v>1</v>
      </c>
      <c r="E2475" s="63">
        <v>31282</v>
      </c>
      <c r="F2475" s="88">
        <v>31594.82</v>
      </c>
      <c r="G2475" s="100">
        <v>32220</v>
      </c>
      <c r="H2475" s="22">
        <f t="shared" si="566"/>
        <v>31698.940000000002</v>
      </c>
      <c r="I2475" s="23">
        <f t="shared" si="567"/>
        <v>477.58950030334631</v>
      </c>
      <c r="J2475" s="23">
        <f t="shared" si="568"/>
        <v>1.5066418634293333</v>
      </c>
      <c r="K2475" s="24">
        <f t="shared" si="573"/>
        <v>31698.940000000002</v>
      </c>
      <c r="L2475" s="24">
        <f t="shared" si="569"/>
        <v>31698.940000000002</v>
      </c>
      <c r="M2475" s="24">
        <f t="shared" si="570"/>
        <v>31698.94</v>
      </c>
      <c r="N2475" s="24">
        <f t="shared" si="571"/>
        <v>31698.94</v>
      </c>
    </row>
    <row r="2476" spans="1:14" ht="30" x14ac:dyDescent="0.25">
      <c r="A2476" s="85">
        <v>97</v>
      </c>
      <c r="B2476" s="31" t="s">
        <v>618</v>
      </c>
      <c r="C2476" s="21" t="s">
        <v>23</v>
      </c>
      <c r="D2476" s="26">
        <v>1</v>
      </c>
      <c r="E2476" s="63">
        <v>2438</v>
      </c>
      <c r="F2476" s="88">
        <v>2462.38</v>
      </c>
      <c r="G2476" s="100">
        <v>2511</v>
      </c>
      <c r="H2476" s="22">
        <f t="shared" si="566"/>
        <v>2470.46</v>
      </c>
      <c r="I2476" s="23">
        <f t="shared" si="567"/>
        <v>37.164698303632164</v>
      </c>
      <c r="J2476" s="23">
        <f t="shared" si="568"/>
        <v>1.5043634911567954</v>
      </c>
      <c r="K2476" s="24">
        <f t="shared" si="573"/>
        <v>2470.46</v>
      </c>
      <c r="L2476" s="24">
        <f t="shared" si="569"/>
        <v>2470.46</v>
      </c>
      <c r="M2476" s="24">
        <f t="shared" si="570"/>
        <v>2470.46</v>
      </c>
      <c r="N2476" s="24">
        <f t="shared" si="571"/>
        <v>2470.46</v>
      </c>
    </row>
    <row r="2477" spans="1:14" ht="24" x14ac:dyDescent="0.25">
      <c r="A2477" s="85">
        <v>98</v>
      </c>
      <c r="B2477" s="31" t="s">
        <v>619</v>
      </c>
      <c r="C2477" s="21" t="s">
        <v>23</v>
      </c>
      <c r="D2477" s="26">
        <v>1</v>
      </c>
      <c r="E2477" s="63">
        <v>232882</v>
      </c>
      <c r="F2477" s="88">
        <v>235210.82</v>
      </c>
      <c r="G2477" s="100">
        <v>239868</v>
      </c>
      <c r="H2477" s="22">
        <f t="shared" si="566"/>
        <v>235986.94000000003</v>
      </c>
      <c r="I2477" s="23">
        <f t="shared" si="567"/>
        <v>3557.0803604641819</v>
      </c>
      <c r="J2477" s="23">
        <f t="shared" si="568"/>
        <v>1.5073208544778713</v>
      </c>
      <c r="K2477" s="24">
        <f t="shared" si="573"/>
        <v>235986.94000000003</v>
      </c>
      <c r="L2477" s="24">
        <f t="shared" si="569"/>
        <v>235986.94000000003</v>
      </c>
      <c r="M2477" s="24">
        <f t="shared" si="570"/>
        <v>235986.94</v>
      </c>
      <c r="N2477" s="24">
        <f t="shared" si="571"/>
        <v>235986.94</v>
      </c>
    </row>
    <row r="2478" spans="1:14" ht="30" x14ac:dyDescent="0.25">
      <c r="A2478" s="85">
        <v>99</v>
      </c>
      <c r="B2478" s="31" t="s">
        <v>620</v>
      </c>
      <c r="C2478" s="21" t="s">
        <v>23</v>
      </c>
      <c r="D2478" s="26">
        <v>1</v>
      </c>
      <c r="E2478" s="63">
        <v>13582</v>
      </c>
      <c r="F2478" s="88">
        <v>13717.82</v>
      </c>
      <c r="G2478" s="100">
        <v>13989</v>
      </c>
      <c r="H2478" s="22">
        <f t="shared" si="566"/>
        <v>13762.94</v>
      </c>
      <c r="I2478" s="23">
        <f t="shared" si="567"/>
        <v>207.21754462400139</v>
      </c>
      <c r="J2478" s="23">
        <f t="shared" si="568"/>
        <v>1.5056197631029518</v>
      </c>
      <c r="K2478" s="24">
        <f t="shared" si="573"/>
        <v>13762.94</v>
      </c>
      <c r="L2478" s="24">
        <f t="shared" si="569"/>
        <v>13762.94</v>
      </c>
      <c r="M2478" s="24">
        <f t="shared" si="570"/>
        <v>13762.94</v>
      </c>
      <c r="N2478" s="24">
        <f t="shared" si="571"/>
        <v>13762.94</v>
      </c>
    </row>
    <row r="2479" spans="1:14" ht="30" x14ac:dyDescent="0.25">
      <c r="A2479" s="85">
        <v>100</v>
      </c>
      <c r="B2479" s="31" t="s">
        <v>621</v>
      </c>
      <c r="C2479" s="21" t="s">
        <v>23</v>
      </c>
      <c r="D2479" s="26">
        <v>1</v>
      </c>
      <c r="E2479" s="63">
        <v>60060</v>
      </c>
      <c r="F2479" s="88">
        <v>60660.6</v>
      </c>
      <c r="G2479" s="100">
        <v>61862</v>
      </c>
      <c r="H2479" s="22">
        <f t="shared" si="566"/>
        <v>60860.866666666669</v>
      </c>
      <c r="I2479" s="23">
        <f t="shared" si="567"/>
        <v>917.54076385375583</v>
      </c>
      <c r="J2479" s="23">
        <f t="shared" si="568"/>
        <v>1.5076038415277619</v>
      </c>
      <c r="K2479" s="24">
        <f t="shared" si="573"/>
        <v>60860.866666666669</v>
      </c>
      <c r="L2479" s="24">
        <f t="shared" si="569"/>
        <v>60860.866666666669</v>
      </c>
      <c r="M2479" s="24">
        <f t="shared" si="570"/>
        <v>60860.87</v>
      </c>
      <c r="N2479" s="24">
        <f t="shared" si="571"/>
        <v>60860.87</v>
      </c>
    </row>
    <row r="2480" spans="1:14" ht="24" x14ac:dyDescent="0.25">
      <c r="A2480" s="85">
        <v>101</v>
      </c>
      <c r="B2480" s="31" t="s">
        <v>543</v>
      </c>
      <c r="C2480" s="21" t="s">
        <v>23</v>
      </c>
      <c r="D2480" s="26">
        <v>1</v>
      </c>
      <c r="E2480" s="63">
        <v>1666</v>
      </c>
      <c r="F2480" s="88">
        <v>1682.66</v>
      </c>
      <c r="G2480" s="100">
        <v>1716</v>
      </c>
      <c r="H2480" s="22">
        <f t="shared" si="566"/>
        <v>1688.22</v>
      </c>
      <c r="I2480" s="23">
        <f t="shared" si="567"/>
        <v>25.459481534391063</v>
      </c>
      <c r="J2480" s="23">
        <f t="shared" si="568"/>
        <v>1.5080665751140885</v>
      </c>
      <c r="K2480" s="24">
        <f t="shared" si="573"/>
        <v>1688.22</v>
      </c>
      <c r="L2480" s="24">
        <f t="shared" si="569"/>
        <v>1688.22</v>
      </c>
      <c r="M2480" s="24">
        <f t="shared" si="570"/>
        <v>1688.22</v>
      </c>
      <c r="N2480" s="24">
        <f t="shared" si="571"/>
        <v>1688.22</v>
      </c>
    </row>
    <row r="2481" spans="1:14" ht="30" x14ac:dyDescent="0.25">
      <c r="A2481" s="85">
        <v>102</v>
      </c>
      <c r="B2481" s="31" t="s">
        <v>622</v>
      </c>
      <c r="C2481" s="21" t="s">
        <v>23</v>
      </c>
      <c r="D2481" s="26">
        <v>1</v>
      </c>
      <c r="E2481" s="63">
        <v>5708</v>
      </c>
      <c r="F2481" s="88">
        <v>5765.08</v>
      </c>
      <c r="G2481" s="100">
        <v>5879</v>
      </c>
      <c r="H2481" s="22">
        <f t="shared" si="566"/>
        <v>5784.0266666666676</v>
      </c>
      <c r="I2481" s="23">
        <f t="shared" si="567"/>
        <v>87.060221303034453</v>
      </c>
      <c r="J2481" s="23">
        <f t="shared" si="568"/>
        <v>1.5051836085881538</v>
      </c>
      <c r="K2481" s="24">
        <f t="shared" si="573"/>
        <v>5784.0266666666676</v>
      </c>
      <c r="L2481" s="24">
        <f t="shared" si="569"/>
        <v>5784.0266666666676</v>
      </c>
      <c r="M2481" s="24">
        <f t="shared" si="570"/>
        <v>5784.03</v>
      </c>
      <c r="N2481" s="24">
        <f t="shared" si="571"/>
        <v>5784.03</v>
      </c>
    </row>
    <row r="2482" spans="1:14" ht="32.25" customHeight="1" x14ac:dyDescent="0.25">
      <c r="A2482" s="85">
        <v>103</v>
      </c>
      <c r="B2482" s="31" t="s">
        <v>121</v>
      </c>
      <c r="C2482" s="21" t="s">
        <v>23</v>
      </c>
      <c r="D2482" s="26">
        <v>1</v>
      </c>
      <c r="E2482" s="63">
        <v>27772</v>
      </c>
      <c r="F2482" s="88">
        <v>28049.72</v>
      </c>
      <c r="G2482" s="100">
        <v>28605</v>
      </c>
      <c r="H2482" s="22">
        <f t="shared" si="566"/>
        <v>28142.240000000002</v>
      </c>
      <c r="I2482" s="23">
        <f t="shared" si="567"/>
        <v>424.13702125610297</v>
      </c>
      <c r="J2482" s="23">
        <f t="shared" si="568"/>
        <v>1.5071189118424935</v>
      </c>
      <c r="K2482" s="24">
        <f t="shared" si="573"/>
        <v>28142.240000000002</v>
      </c>
      <c r="L2482" s="24">
        <f t="shared" si="569"/>
        <v>28142.240000000002</v>
      </c>
      <c r="M2482" s="24">
        <f t="shared" si="570"/>
        <v>28142.240000000002</v>
      </c>
      <c r="N2482" s="24">
        <f t="shared" si="571"/>
        <v>28142.240000000002</v>
      </c>
    </row>
    <row r="2483" spans="1:14" ht="30" x14ac:dyDescent="0.25">
      <c r="A2483" s="85">
        <v>104</v>
      </c>
      <c r="B2483" s="31" t="s">
        <v>122</v>
      </c>
      <c r="C2483" s="21" t="s">
        <v>23</v>
      </c>
      <c r="D2483" s="26">
        <v>1</v>
      </c>
      <c r="E2483" s="63">
        <v>1388</v>
      </c>
      <c r="F2483" s="88">
        <v>1401.88</v>
      </c>
      <c r="G2483" s="100">
        <v>1430</v>
      </c>
      <c r="H2483" s="22">
        <f t="shared" si="566"/>
        <v>1406.6266666666668</v>
      </c>
      <c r="I2483" s="23">
        <f t="shared" si="567"/>
        <v>21.398554468312405</v>
      </c>
      <c r="J2483" s="23">
        <f t="shared" si="568"/>
        <v>1.521267510093586</v>
      </c>
      <c r="K2483" s="24">
        <f t="shared" si="573"/>
        <v>1406.6266666666668</v>
      </c>
      <c r="L2483" s="24">
        <f t="shared" si="569"/>
        <v>1406.6266666666668</v>
      </c>
      <c r="M2483" s="24">
        <f t="shared" si="570"/>
        <v>1406.63</v>
      </c>
      <c r="N2483" s="24">
        <f t="shared" si="571"/>
        <v>1406.63</v>
      </c>
    </row>
    <row r="2484" spans="1:14" ht="24" x14ac:dyDescent="0.25">
      <c r="A2484" s="85">
        <v>105</v>
      </c>
      <c r="B2484" s="31" t="s">
        <v>623</v>
      </c>
      <c r="C2484" s="21" t="s">
        <v>23</v>
      </c>
      <c r="D2484" s="26">
        <v>1</v>
      </c>
      <c r="E2484" s="63">
        <v>41018</v>
      </c>
      <c r="F2484" s="88">
        <v>41428.18</v>
      </c>
      <c r="G2484" s="100">
        <v>42249</v>
      </c>
      <c r="H2484" s="22">
        <f t="shared" si="566"/>
        <v>41565.06</v>
      </c>
      <c r="I2484" s="23">
        <f t="shared" si="567"/>
        <v>626.8112561210113</v>
      </c>
      <c r="J2484" s="23">
        <f t="shared" si="568"/>
        <v>1.5080244227267117</v>
      </c>
      <c r="K2484" s="24">
        <f t="shared" si="573"/>
        <v>41565.06</v>
      </c>
      <c r="L2484" s="24">
        <f t="shared" si="569"/>
        <v>41565.06</v>
      </c>
      <c r="M2484" s="24">
        <f t="shared" si="570"/>
        <v>41565.06</v>
      </c>
      <c r="N2484" s="24">
        <f t="shared" si="571"/>
        <v>41565.06</v>
      </c>
    </row>
    <row r="2485" spans="1:14" ht="24" x14ac:dyDescent="0.25">
      <c r="A2485" s="85">
        <v>106</v>
      </c>
      <c r="B2485" s="31" t="s">
        <v>128</v>
      </c>
      <c r="C2485" s="21" t="s">
        <v>23</v>
      </c>
      <c r="D2485" s="26">
        <v>1</v>
      </c>
      <c r="E2485" s="63">
        <v>18946</v>
      </c>
      <c r="F2485" s="88">
        <v>19135.46</v>
      </c>
      <c r="G2485" s="100">
        <v>19514</v>
      </c>
      <c r="H2485" s="22">
        <f t="shared" si="566"/>
        <v>19198.486666666668</v>
      </c>
      <c r="I2485" s="23">
        <f t="shared" si="567"/>
        <v>289.19763230934893</v>
      </c>
      <c r="J2485" s="23">
        <f t="shared" si="568"/>
        <v>1.5063563984523203</v>
      </c>
      <c r="K2485" s="24">
        <f t="shared" si="573"/>
        <v>19198.486666666668</v>
      </c>
      <c r="L2485" s="24">
        <f t="shared" si="569"/>
        <v>19198.486666666668</v>
      </c>
      <c r="M2485" s="24">
        <f t="shared" si="570"/>
        <v>19198.490000000002</v>
      </c>
      <c r="N2485" s="24">
        <f t="shared" si="571"/>
        <v>19198.490000000002</v>
      </c>
    </row>
    <row r="2486" spans="1:14" ht="30" x14ac:dyDescent="0.25">
      <c r="A2486" s="85">
        <v>107</v>
      </c>
      <c r="B2486" s="31" t="s">
        <v>624</v>
      </c>
      <c r="C2486" s="21" t="s">
        <v>23</v>
      </c>
      <c r="D2486" s="26">
        <v>1</v>
      </c>
      <c r="E2486" s="63">
        <v>772</v>
      </c>
      <c r="F2486" s="88">
        <v>779.72</v>
      </c>
      <c r="G2486" s="100">
        <v>795</v>
      </c>
      <c r="H2486" s="22">
        <f t="shared" si="566"/>
        <v>782.24000000000012</v>
      </c>
      <c r="I2486" s="23">
        <f t="shared" si="567"/>
        <v>11.705246686849446</v>
      </c>
      <c r="J2486" s="23">
        <f t="shared" si="568"/>
        <v>1.4963753690490698</v>
      </c>
      <c r="K2486" s="24">
        <f t="shared" si="573"/>
        <v>782.24000000000012</v>
      </c>
      <c r="L2486" s="24">
        <f t="shared" si="569"/>
        <v>782.24000000000012</v>
      </c>
      <c r="M2486" s="24">
        <f t="shared" si="570"/>
        <v>782.24</v>
      </c>
      <c r="N2486" s="24">
        <f t="shared" si="571"/>
        <v>782.24</v>
      </c>
    </row>
    <row r="2487" spans="1:14" ht="30" x14ac:dyDescent="0.25">
      <c r="A2487" s="85">
        <v>108</v>
      </c>
      <c r="B2487" s="31" t="s">
        <v>625</v>
      </c>
      <c r="C2487" s="21" t="s">
        <v>23</v>
      </c>
      <c r="D2487" s="26">
        <v>1</v>
      </c>
      <c r="E2487" s="63">
        <v>18862</v>
      </c>
      <c r="F2487" s="88">
        <v>19050.62</v>
      </c>
      <c r="G2487" s="100">
        <v>19428</v>
      </c>
      <c r="H2487" s="22">
        <f t="shared" si="566"/>
        <v>19113.539999999997</v>
      </c>
      <c r="I2487" s="23">
        <f t="shared" si="567"/>
        <v>288.19818667021497</v>
      </c>
      <c r="J2487" s="23">
        <f t="shared" si="568"/>
        <v>1.5078221337869124</v>
      </c>
      <c r="K2487" s="24">
        <f t="shared" si="573"/>
        <v>19113.539999999997</v>
      </c>
      <c r="L2487" s="24">
        <f t="shared" si="569"/>
        <v>19113.539999999997</v>
      </c>
      <c r="M2487" s="24">
        <f t="shared" si="570"/>
        <v>19113.54</v>
      </c>
      <c r="N2487" s="24">
        <f t="shared" si="571"/>
        <v>19113.54</v>
      </c>
    </row>
    <row r="2488" spans="1:14" ht="30" x14ac:dyDescent="0.25">
      <c r="A2488" s="85">
        <v>109</v>
      </c>
      <c r="B2488" s="31" t="s">
        <v>626</v>
      </c>
      <c r="C2488" s="21" t="s">
        <v>23</v>
      </c>
      <c r="D2488" s="26">
        <v>1</v>
      </c>
      <c r="E2488" s="63">
        <v>11122</v>
      </c>
      <c r="F2488" s="88">
        <v>11233.22</v>
      </c>
      <c r="G2488" s="100">
        <v>11456</v>
      </c>
      <c r="H2488" s="22">
        <f t="shared" si="566"/>
        <v>11270.406666666668</v>
      </c>
      <c r="I2488" s="23">
        <f t="shared" si="567"/>
        <v>170.07685360840068</v>
      </c>
      <c r="J2488" s="23">
        <f t="shared" si="568"/>
        <v>1.5090569367955431</v>
      </c>
      <c r="K2488" s="24">
        <f t="shared" si="573"/>
        <v>11270.406666666668</v>
      </c>
      <c r="L2488" s="24">
        <f t="shared" si="569"/>
        <v>11270.406666666668</v>
      </c>
      <c r="M2488" s="24">
        <f t="shared" si="570"/>
        <v>11270.41</v>
      </c>
      <c r="N2488" s="24">
        <f t="shared" si="571"/>
        <v>11270.41</v>
      </c>
    </row>
    <row r="2489" spans="1:14" ht="33.75" customHeight="1" x14ac:dyDescent="0.25">
      <c r="A2489" s="85">
        <v>110</v>
      </c>
      <c r="B2489" s="31" t="s">
        <v>627</v>
      </c>
      <c r="C2489" s="21" t="s">
        <v>23</v>
      </c>
      <c r="D2489" s="26">
        <v>1</v>
      </c>
      <c r="E2489" s="63">
        <v>14408</v>
      </c>
      <c r="F2489" s="88">
        <v>14552.08</v>
      </c>
      <c r="G2489" s="100">
        <v>14840</v>
      </c>
      <c r="H2489" s="22">
        <f t="shared" si="566"/>
        <v>14600.026666666667</v>
      </c>
      <c r="I2489" s="23">
        <f t="shared" si="567"/>
        <v>219.95490931855406</v>
      </c>
      <c r="J2489" s="23">
        <f t="shared" si="568"/>
        <v>1.5065377231175427</v>
      </c>
      <c r="K2489" s="24">
        <f t="shared" si="573"/>
        <v>14600.026666666667</v>
      </c>
      <c r="L2489" s="24">
        <f t="shared" si="569"/>
        <v>14600.026666666667</v>
      </c>
      <c r="M2489" s="24">
        <f t="shared" si="570"/>
        <v>14600.03</v>
      </c>
      <c r="N2489" s="24">
        <f t="shared" si="571"/>
        <v>14600.03</v>
      </c>
    </row>
    <row r="2490" spans="1:14" ht="45" x14ac:dyDescent="0.25">
      <c r="A2490" s="85">
        <v>111</v>
      </c>
      <c r="B2490" s="31" t="s">
        <v>628</v>
      </c>
      <c r="C2490" s="21" t="s">
        <v>23</v>
      </c>
      <c r="D2490" s="26">
        <v>1</v>
      </c>
      <c r="E2490" s="63">
        <v>1628</v>
      </c>
      <c r="F2490" s="88">
        <v>1644.28</v>
      </c>
      <c r="G2490" s="100">
        <v>1677</v>
      </c>
      <c r="H2490" s="22">
        <f t="shared" si="566"/>
        <v>1649.76</v>
      </c>
      <c r="I2490" s="23">
        <f t="shared" si="567"/>
        <v>24.95541624577719</v>
      </c>
      <c r="J2490" s="23">
        <f t="shared" si="568"/>
        <v>1.5126694940947283</v>
      </c>
      <c r="K2490" s="24">
        <f t="shared" si="573"/>
        <v>1649.76</v>
      </c>
      <c r="L2490" s="24">
        <f t="shared" si="569"/>
        <v>1649.76</v>
      </c>
      <c r="M2490" s="24">
        <f t="shared" si="570"/>
        <v>1649.76</v>
      </c>
      <c r="N2490" s="24">
        <f t="shared" si="571"/>
        <v>1649.76</v>
      </c>
    </row>
    <row r="2491" spans="1:14" ht="45" x14ac:dyDescent="0.25">
      <c r="A2491" s="85">
        <v>112</v>
      </c>
      <c r="B2491" s="31" t="s">
        <v>629</v>
      </c>
      <c r="C2491" s="21" t="s">
        <v>23</v>
      </c>
      <c r="D2491" s="26">
        <v>1</v>
      </c>
      <c r="E2491" s="63">
        <v>98</v>
      </c>
      <c r="F2491" s="88">
        <v>98.98</v>
      </c>
      <c r="G2491" s="100">
        <v>101</v>
      </c>
      <c r="H2491" s="22">
        <f t="shared" si="566"/>
        <v>99.326666666666668</v>
      </c>
      <c r="I2491" s="23">
        <f t="shared" si="567"/>
        <v>1.5297494348203995</v>
      </c>
      <c r="J2491" s="23">
        <f t="shared" si="568"/>
        <v>1.540119573280488</v>
      </c>
      <c r="K2491" s="24">
        <f t="shared" si="573"/>
        <v>99.326666666666668</v>
      </c>
      <c r="L2491" s="24">
        <f t="shared" si="569"/>
        <v>99.326666666666668</v>
      </c>
      <c r="M2491" s="24">
        <f t="shared" si="570"/>
        <v>99.33</v>
      </c>
      <c r="N2491" s="24">
        <f t="shared" si="571"/>
        <v>99.33</v>
      </c>
    </row>
    <row r="2492" spans="1:14" ht="30" x14ac:dyDescent="0.25">
      <c r="A2492" s="85">
        <v>113</v>
      </c>
      <c r="B2492" s="31" t="s">
        <v>630</v>
      </c>
      <c r="C2492" s="21" t="s">
        <v>23</v>
      </c>
      <c r="D2492" s="26">
        <v>1</v>
      </c>
      <c r="E2492" s="63">
        <v>12556</v>
      </c>
      <c r="F2492" s="88">
        <v>12681.56</v>
      </c>
      <c r="G2492" s="100">
        <v>12933</v>
      </c>
      <c r="H2492" s="22">
        <f t="shared" si="566"/>
        <v>12723.519999999999</v>
      </c>
      <c r="I2492" s="23">
        <f t="shared" si="567"/>
        <v>191.97065192367302</v>
      </c>
      <c r="J2492" s="23">
        <f t="shared" si="568"/>
        <v>1.5087857127876014</v>
      </c>
      <c r="K2492" s="24">
        <f t="shared" si="573"/>
        <v>12723.519999999999</v>
      </c>
      <c r="L2492" s="24">
        <f t="shared" si="569"/>
        <v>12723.519999999999</v>
      </c>
      <c r="M2492" s="24">
        <f t="shared" si="570"/>
        <v>12723.52</v>
      </c>
      <c r="N2492" s="24">
        <f t="shared" si="571"/>
        <v>12723.52</v>
      </c>
    </row>
    <row r="2493" spans="1:14" ht="30" x14ac:dyDescent="0.25">
      <c r="A2493" s="85">
        <v>114</v>
      </c>
      <c r="B2493" s="31" t="s">
        <v>631</v>
      </c>
      <c r="C2493" s="21" t="s">
        <v>23</v>
      </c>
      <c r="D2493" s="26">
        <v>1</v>
      </c>
      <c r="E2493" s="63">
        <v>15376</v>
      </c>
      <c r="F2493" s="88">
        <v>15529.76</v>
      </c>
      <c r="G2493" s="100">
        <v>15837</v>
      </c>
      <c r="H2493" s="22">
        <f t="shared" si="566"/>
        <v>15580.92</v>
      </c>
      <c r="I2493" s="23">
        <f t="shared" si="567"/>
        <v>234.71953306020356</v>
      </c>
      <c r="J2493" s="23">
        <f t="shared" si="568"/>
        <v>1.5064549016374102</v>
      </c>
      <c r="K2493" s="24">
        <f t="shared" si="573"/>
        <v>15580.92</v>
      </c>
      <c r="L2493" s="24">
        <f t="shared" si="569"/>
        <v>15580.92</v>
      </c>
      <c r="M2493" s="24">
        <f t="shared" si="570"/>
        <v>15580.92</v>
      </c>
      <c r="N2493" s="24">
        <f t="shared" si="571"/>
        <v>15580.92</v>
      </c>
    </row>
    <row r="2494" spans="1:14" ht="30" x14ac:dyDescent="0.25">
      <c r="A2494" s="85">
        <v>115</v>
      </c>
      <c r="B2494" s="31" t="s">
        <v>632</v>
      </c>
      <c r="C2494" s="21" t="s">
        <v>23</v>
      </c>
      <c r="D2494" s="26">
        <v>1</v>
      </c>
      <c r="E2494" s="63">
        <v>12226</v>
      </c>
      <c r="F2494" s="88">
        <v>12348.26</v>
      </c>
      <c r="G2494" s="100">
        <v>12593</v>
      </c>
      <c r="H2494" s="22">
        <f t="shared" si="566"/>
        <v>12389.086666666668</v>
      </c>
      <c r="I2494" s="23">
        <f t="shared" si="567"/>
        <v>186.8752592863307</v>
      </c>
      <c r="J2494" s="23">
        <f t="shared" si="568"/>
        <v>1.50838608457818</v>
      </c>
      <c r="K2494" s="24">
        <f t="shared" si="573"/>
        <v>12389.086666666668</v>
      </c>
      <c r="L2494" s="24">
        <f t="shared" si="569"/>
        <v>12389.086666666668</v>
      </c>
      <c r="M2494" s="24">
        <f t="shared" si="570"/>
        <v>12389.09</v>
      </c>
      <c r="N2494" s="24">
        <f t="shared" si="571"/>
        <v>12389.09</v>
      </c>
    </row>
    <row r="2495" spans="1:14" ht="30" x14ac:dyDescent="0.25">
      <c r="A2495" s="85">
        <v>116</v>
      </c>
      <c r="B2495" s="31" t="s">
        <v>633</v>
      </c>
      <c r="C2495" s="21" t="s">
        <v>23</v>
      </c>
      <c r="D2495" s="26">
        <v>1</v>
      </c>
      <c r="E2495" s="63">
        <v>466</v>
      </c>
      <c r="F2495" s="88">
        <v>470.66</v>
      </c>
      <c r="G2495" s="100">
        <v>480</v>
      </c>
      <c r="H2495" s="22">
        <f t="shared" si="566"/>
        <v>472.22</v>
      </c>
      <c r="I2495" s="23">
        <f t="shared" si="567"/>
        <v>7.1291794759284866</v>
      </c>
      <c r="J2495" s="23">
        <f t="shared" si="568"/>
        <v>1.5097156994469709</v>
      </c>
      <c r="K2495" s="24">
        <f t="shared" si="573"/>
        <v>472.22</v>
      </c>
      <c r="L2495" s="24">
        <f t="shared" si="569"/>
        <v>472.22</v>
      </c>
      <c r="M2495" s="24">
        <f t="shared" si="570"/>
        <v>472.22</v>
      </c>
      <c r="N2495" s="24">
        <f t="shared" si="571"/>
        <v>472.22</v>
      </c>
    </row>
    <row r="2496" spans="1:14" x14ac:dyDescent="0.25">
      <c r="A2496" s="101" t="s">
        <v>634</v>
      </c>
      <c r="B2496" s="101"/>
      <c r="C2496" s="101"/>
      <c r="D2496" s="101"/>
      <c r="E2496" s="101"/>
      <c r="F2496" s="101"/>
      <c r="G2496" s="101"/>
      <c r="H2496" s="101"/>
      <c r="I2496" s="101"/>
      <c r="J2496" s="101"/>
      <c r="K2496" s="101"/>
      <c r="L2496" s="101"/>
      <c r="M2496" s="101"/>
      <c r="N2496" s="101"/>
    </row>
    <row r="2497" spans="1:14" ht="24" x14ac:dyDescent="0.25">
      <c r="A2497" s="85">
        <v>117</v>
      </c>
      <c r="B2497" s="31" t="s">
        <v>150</v>
      </c>
      <c r="C2497" s="21" t="s">
        <v>23</v>
      </c>
      <c r="D2497" s="26">
        <v>1</v>
      </c>
      <c r="E2497" s="63">
        <v>85418</v>
      </c>
      <c r="F2497" s="88">
        <v>86272.18</v>
      </c>
      <c r="G2497" s="100">
        <v>87981</v>
      </c>
      <c r="H2497" s="22">
        <f t="shared" si="566"/>
        <v>86557.06</v>
      </c>
      <c r="I2497" s="23">
        <f t="shared" si="567"/>
        <v>1305.0324558416169</v>
      </c>
      <c r="J2497" s="23">
        <f t="shared" si="568"/>
        <v>1.5077134734493256</v>
      </c>
      <c r="K2497" s="24">
        <f t="shared" si="573"/>
        <v>86557.06</v>
      </c>
      <c r="L2497" s="24">
        <f t="shared" si="569"/>
        <v>86557.06</v>
      </c>
      <c r="M2497" s="24">
        <f t="shared" si="570"/>
        <v>86557.06</v>
      </c>
      <c r="N2497" s="24">
        <f t="shared" si="571"/>
        <v>86557.06</v>
      </c>
    </row>
    <row r="2498" spans="1:14" ht="30" x14ac:dyDescent="0.25">
      <c r="A2498" s="85">
        <v>118</v>
      </c>
      <c r="B2498" s="31" t="s">
        <v>635</v>
      </c>
      <c r="C2498" s="21" t="s">
        <v>23</v>
      </c>
      <c r="D2498" s="26">
        <v>1</v>
      </c>
      <c r="E2498" s="63">
        <v>162690</v>
      </c>
      <c r="F2498" s="88">
        <v>164316.9</v>
      </c>
      <c r="G2498" s="100">
        <v>167571</v>
      </c>
      <c r="H2498" s="22">
        <f t="shared" si="566"/>
        <v>164859.30000000002</v>
      </c>
      <c r="I2498" s="23">
        <f t="shared" si="567"/>
        <v>2485.2944634388905</v>
      </c>
      <c r="J2498" s="23">
        <f t="shared" si="568"/>
        <v>1.5075245760711651</v>
      </c>
      <c r="K2498" s="24">
        <f t="shared" si="573"/>
        <v>164859.30000000002</v>
      </c>
      <c r="L2498" s="24">
        <f t="shared" si="569"/>
        <v>164859.30000000002</v>
      </c>
      <c r="M2498" s="24">
        <f t="shared" si="570"/>
        <v>164859.29999999999</v>
      </c>
      <c r="N2498" s="24">
        <f t="shared" si="571"/>
        <v>164859.29999999999</v>
      </c>
    </row>
    <row r="2499" spans="1:14" ht="30" x14ac:dyDescent="0.25">
      <c r="A2499" s="85">
        <v>119</v>
      </c>
      <c r="B2499" s="31" t="s">
        <v>636</v>
      </c>
      <c r="C2499" s="21" t="s">
        <v>23</v>
      </c>
      <c r="D2499" s="26">
        <v>1</v>
      </c>
      <c r="E2499" s="63">
        <v>23198</v>
      </c>
      <c r="F2499" s="88">
        <v>23429.98</v>
      </c>
      <c r="G2499" s="100">
        <v>23894</v>
      </c>
      <c r="H2499" s="22">
        <f t="shared" si="566"/>
        <v>23507.326666666664</v>
      </c>
      <c r="I2499" s="23">
        <f t="shared" si="567"/>
        <v>354.38803610355325</v>
      </c>
      <c r="J2499" s="23">
        <f t="shared" si="568"/>
        <v>1.5075641783039271</v>
      </c>
      <c r="K2499" s="24">
        <f t="shared" si="573"/>
        <v>23507.326666666664</v>
      </c>
      <c r="L2499" s="24">
        <f t="shared" si="569"/>
        <v>23507.326666666664</v>
      </c>
      <c r="M2499" s="24">
        <f t="shared" si="570"/>
        <v>23507.33</v>
      </c>
      <c r="N2499" s="24">
        <f t="shared" si="571"/>
        <v>23507.33</v>
      </c>
    </row>
    <row r="2500" spans="1:14" ht="24" x14ac:dyDescent="0.25">
      <c r="A2500" s="85">
        <v>120</v>
      </c>
      <c r="B2500" s="31" t="s">
        <v>637</v>
      </c>
      <c r="C2500" s="21" t="s">
        <v>23</v>
      </c>
      <c r="D2500" s="26">
        <v>1</v>
      </c>
      <c r="E2500" s="63">
        <v>262</v>
      </c>
      <c r="F2500" s="88">
        <v>264.62</v>
      </c>
      <c r="G2500" s="100">
        <v>270</v>
      </c>
      <c r="H2500" s="22">
        <f t="shared" si="566"/>
        <v>265.54000000000002</v>
      </c>
      <c r="I2500" s="23">
        <f t="shared" si="567"/>
        <v>4.0785781836321338</v>
      </c>
      <c r="J2500" s="23">
        <f t="shared" si="568"/>
        <v>1.5359562339504909</v>
      </c>
      <c r="K2500" s="24">
        <f t="shared" si="573"/>
        <v>265.54000000000002</v>
      </c>
      <c r="L2500" s="24">
        <f t="shared" si="569"/>
        <v>265.54000000000002</v>
      </c>
      <c r="M2500" s="24">
        <f t="shared" si="570"/>
        <v>265.54000000000002</v>
      </c>
      <c r="N2500" s="24">
        <f t="shared" si="571"/>
        <v>265.54000000000002</v>
      </c>
    </row>
    <row r="2501" spans="1:14" ht="30" x14ac:dyDescent="0.25">
      <c r="A2501" s="85">
        <v>121</v>
      </c>
      <c r="B2501" s="31" t="s">
        <v>638</v>
      </c>
      <c r="C2501" s="21" t="s">
        <v>23</v>
      </c>
      <c r="D2501" s="26">
        <v>1</v>
      </c>
      <c r="E2501" s="63">
        <v>10642</v>
      </c>
      <c r="F2501" s="88">
        <v>10748.42</v>
      </c>
      <c r="G2501" s="100">
        <v>10961</v>
      </c>
      <c r="H2501" s="22">
        <f t="shared" si="566"/>
        <v>10783.806666666665</v>
      </c>
      <c r="I2501" s="23">
        <f t="shared" si="567"/>
        <v>162.41740095609623</v>
      </c>
      <c r="J2501" s="23">
        <f t="shared" si="568"/>
        <v>1.5061230785798236</v>
      </c>
      <c r="K2501" s="24">
        <f t="shared" si="573"/>
        <v>10783.806666666665</v>
      </c>
      <c r="L2501" s="24">
        <f t="shared" si="569"/>
        <v>10783.806666666665</v>
      </c>
      <c r="M2501" s="24">
        <f t="shared" si="570"/>
        <v>10783.81</v>
      </c>
      <c r="N2501" s="24">
        <f t="shared" si="571"/>
        <v>10783.81</v>
      </c>
    </row>
    <row r="2502" spans="1:14" ht="30" x14ac:dyDescent="0.25">
      <c r="A2502" s="85">
        <v>122</v>
      </c>
      <c r="B2502" s="31" t="s">
        <v>639</v>
      </c>
      <c r="C2502" s="21" t="s">
        <v>23</v>
      </c>
      <c r="D2502" s="26">
        <v>1</v>
      </c>
      <c r="E2502" s="63">
        <v>9870</v>
      </c>
      <c r="F2502" s="88">
        <v>9968.7000000000007</v>
      </c>
      <c r="G2502" s="100">
        <v>10166</v>
      </c>
      <c r="H2502" s="22">
        <f t="shared" si="566"/>
        <v>10001.566666666668</v>
      </c>
      <c r="I2502" s="23">
        <f t="shared" si="567"/>
        <v>150.71218707633869</v>
      </c>
      <c r="J2502" s="23">
        <f t="shared" si="568"/>
        <v>1.5068857919893086</v>
      </c>
      <c r="K2502" s="24">
        <f t="shared" si="573"/>
        <v>10001.566666666668</v>
      </c>
      <c r="L2502" s="24">
        <f t="shared" si="569"/>
        <v>10001.566666666668</v>
      </c>
      <c r="M2502" s="24">
        <f t="shared" si="570"/>
        <v>10001.57</v>
      </c>
      <c r="N2502" s="24">
        <f t="shared" si="571"/>
        <v>10001.57</v>
      </c>
    </row>
    <row r="2503" spans="1:14" ht="30" x14ac:dyDescent="0.25">
      <c r="A2503" s="85">
        <v>123</v>
      </c>
      <c r="B2503" s="31" t="s">
        <v>640</v>
      </c>
      <c r="C2503" s="21" t="s">
        <v>23</v>
      </c>
      <c r="D2503" s="26">
        <v>1</v>
      </c>
      <c r="E2503" s="63">
        <v>6420</v>
      </c>
      <c r="F2503" s="88">
        <v>6484.2</v>
      </c>
      <c r="G2503" s="100">
        <v>6613</v>
      </c>
      <c r="H2503" s="22">
        <f t="shared" si="566"/>
        <v>6505.7333333333336</v>
      </c>
      <c r="I2503" s="23">
        <f t="shared" si="567"/>
        <v>98.285366832165494</v>
      </c>
      <c r="J2503" s="23">
        <f t="shared" si="568"/>
        <v>1.5107500076675777</v>
      </c>
      <c r="K2503" s="24">
        <f t="shared" ref="K2503:K2520" si="574">D2503*SUM(E2503:G2503)/COLUMNS(E2503:G2503)</f>
        <v>6505.7333333333336</v>
      </c>
      <c r="L2503" s="24">
        <f t="shared" si="569"/>
        <v>6505.7333333333336</v>
      </c>
      <c r="M2503" s="24">
        <f t="shared" si="570"/>
        <v>6505.73</v>
      </c>
      <c r="N2503" s="24">
        <f t="shared" si="571"/>
        <v>6505.73</v>
      </c>
    </row>
    <row r="2504" spans="1:14" ht="30" x14ac:dyDescent="0.25">
      <c r="A2504" s="85">
        <v>124</v>
      </c>
      <c r="B2504" s="31" t="s">
        <v>641</v>
      </c>
      <c r="C2504" s="21" t="s">
        <v>23</v>
      </c>
      <c r="D2504" s="26">
        <v>1</v>
      </c>
      <c r="E2504" s="63">
        <v>6420</v>
      </c>
      <c r="F2504" s="88">
        <v>6484.2</v>
      </c>
      <c r="G2504" s="100">
        <v>6613</v>
      </c>
      <c r="H2504" s="22">
        <f t="shared" si="566"/>
        <v>6505.7333333333336</v>
      </c>
      <c r="I2504" s="23">
        <f t="shared" si="567"/>
        <v>98.285366832165494</v>
      </c>
      <c r="J2504" s="23">
        <f t="shared" si="568"/>
        <v>1.5107500076675777</v>
      </c>
      <c r="K2504" s="24">
        <f t="shared" si="574"/>
        <v>6505.7333333333336</v>
      </c>
      <c r="L2504" s="24">
        <f t="shared" si="569"/>
        <v>6505.7333333333336</v>
      </c>
      <c r="M2504" s="24">
        <f t="shared" si="570"/>
        <v>6505.73</v>
      </c>
      <c r="N2504" s="24">
        <f t="shared" si="571"/>
        <v>6505.73</v>
      </c>
    </row>
    <row r="2505" spans="1:14" ht="30" x14ac:dyDescent="0.25">
      <c r="A2505" s="85">
        <v>125</v>
      </c>
      <c r="B2505" s="31" t="s">
        <v>642</v>
      </c>
      <c r="C2505" s="21" t="s">
        <v>23</v>
      </c>
      <c r="D2505" s="26">
        <v>1</v>
      </c>
      <c r="E2505" s="63">
        <v>6420</v>
      </c>
      <c r="F2505" s="88">
        <v>6484.2</v>
      </c>
      <c r="G2505" s="100">
        <v>6613</v>
      </c>
      <c r="H2505" s="22">
        <f t="shared" si="566"/>
        <v>6505.7333333333336</v>
      </c>
      <c r="I2505" s="23">
        <f t="shared" si="567"/>
        <v>98.285366832165494</v>
      </c>
      <c r="J2505" s="23">
        <f t="shared" si="568"/>
        <v>1.5107500076675777</v>
      </c>
      <c r="K2505" s="24">
        <f t="shared" si="574"/>
        <v>6505.7333333333336</v>
      </c>
      <c r="L2505" s="24">
        <f t="shared" si="569"/>
        <v>6505.7333333333336</v>
      </c>
      <c r="M2505" s="24">
        <f t="shared" si="570"/>
        <v>6505.73</v>
      </c>
      <c r="N2505" s="24">
        <f t="shared" si="571"/>
        <v>6505.73</v>
      </c>
    </row>
    <row r="2506" spans="1:14" ht="30" x14ac:dyDescent="0.25">
      <c r="A2506" s="85">
        <v>126</v>
      </c>
      <c r="B2506" s="31" t="s">
        <v>643</v>
      </c>
      <c r="C2506" s="21" t="s">
        <v>23</v>
      </c>
      <c r="D2506" s="26">
        <v>1</v>
      </c>
      <c r="E2506" s="63">
        <v>6420</v>
      </c>
      <c r="F2506" s="88">
        <v>6484.2</v>
      </c>
      <c r="G2506" s="100">
        <v>6613</v>
      </c>
      <c r="H2506" s="22">
        <f t="shared" si="566"/>
        <v>6505.7333333333336</v>
      </c>
      <c r="I2506" s="23">
        <f t="shared" si="567"/>
        <v>98.285366832165494</v>
      </c>
      <c r="J2506" s="23">
        <f t="shared" si="568"/>
        <v>1.5107500076675777</v>
      </c>
      <c r="K2506" s="24">
        <f t="shared" si="574"/>
        <v>6505.7333333333336</v>
      </c>
      <c r="L2506" s="24">
        <f t="shared" si="569"/>
        <v>6505.7333333333336</v>
      </c>
      <c r="M2506" s="24">
        <f t="shared" si="570"/>
        <v>6505.73</v>
      </c>
      <c r="N2506" s="24">
        <f t="shared" si="571"/>
        <v>6505.73</v>
      </c>
    </row>
    <row r="2507" spans="1:14" ht="30" x14ac:dyDescent="0.25">
      <c r="A2507" s="85">
        <v>127</v>
      </c>
      <c r="B2507" s="31" t="s">
        <v>644</v>
      </c>
      <c r="C2507" s="21" t="s">
        <v>23</v>
      </c>
      <c r="D2507" s="26">
        <v>1</v>
      </c>
      <c r="E2507" s="63">
        <v>6420</v>
      </c>
      <c r="F2507" s="88">
        <v>6484.2</v>
      </c>
      <c r="G2507" s="100">
        <v>6613</v>
      </c>
      <c r="H2507" s="22">
        <f t="shared" si="566"/>
        <v>6505.7333333333336</v>
      </c>
      <c r="I2507" s="23">
        <f t="shared" si="567"/>
        <v>98.285366832165494</v>
      </c>
      <c r="J2507" s="23">
        <f t="shared" si="568"/>
        <v>1.5107500076675777</v>
      </c>
      <c r="K2507" s="24">
        <f t="shared" si="574"/>
        <v>6505.7333333333336</v>
      </c>
      <c r="L2507" s="24">
        <f t="shared" si="569"/>
        <v>6505.7333333333336</v>
      </c>
      <c r="M2507" s="24">
        <f t="shared" si="570"/>
        <v>6505.73</v>
      </c>
      <c r="N2507" s="24">
        <f t="shared" si="571"/>
        <v>6505.73</v>
      </c>
    </row>
    <row r="2508" spans="1:14" ht="30" x14ac:dyDescent="0.25">
      <c r="A2508" s="85">
        <v>128</v>
      </c>
      <c r="B2508" s="31" t="s">
        <v>645</v>
      </c>
      <c r="C2508" s="21" t="s">
        <v>23</v>
      </c>
      <c r="D2508" s="26">
        <v>1</v>
      </c>
      <c r="E2508" s="63">
        <v>6420</v>
      </c>
      <c r="F2508" s="88">
        <v>6484.2</v>
      </c>
      <c r="G2508" s="100">
        <v>6613</v>
      </c>
      <c r="H2508" s="22">
        <f t="shared" si="566"/>
        <v>6505.7333333333336</v>
      </c>
      <c r="I2508" s="23">
        <f t="shared" si="567"/>
        <v>98.285366832165494</v>
      </c>
      <c r="J2508" s="23">
        <f t="shared" si="568"/>
        <v>1.5107500076675777</v>
      </c>
      <c r="K2508" s="24">
        <f t="shared" si="574"/>
        <v>6505.7333333333336</v>
      </c>
      <c r="L2508" s="24">
        <f t="shared" si="569"/>
        <v>6505.7333333333336</v>
      </c>
      <c r="M2508" s="24">
        <f t="shared" si="570"/>
        <v>6505.73</v>
      </c>
      <c r="N2508" s="24">
        <f t="shared" si="571"/>
        <v>6505.73</v>
      </c>
    </row>
    <row r="2509" spans="1:14" ht="30" x14ac:dyDescent="0.25">
      <c r="A2509" s="85">
        <v>129</v>
      </c>
      <c r="B2509" s="31" t="s">
        <v>646</v>
      </c>
      <c r="C2509" s="21" t="s">
        <v>23</v>
      </c>
      <c r="D2509" s="26">
        <v>1</v>
      </c>
      <c r="E2509" s="63">
        <v>7126</v>
      </c>
      <c r="F2509" s="88">
        <v>7197.26</v>
      </c>
      <c r="G2509" s="100">
        <v>7340</v>
      </c>
      <c r="H2509" s="22">
        <f t="shared" si="566"/>
        <v>7221.086666666667</v>
      </c>
      <c r="I2509" s="23">
        <f t="shared" si="567"/>
        <v>108.97147577845006</v>
      </c>
      <c r="J2509" s="23">
        <f t="shared" si="568"/>
        <v>1.5090730911938008</v>
      </c>
      <c r="K2509" s="24">
        <f t="shared" si="574"/>
        <v>7221.086666666667</v>
      </c>
      <c r="L2509" s="24">
        <f t="shared" si="569"/>
        <v>7221.086666666667</v>
      </c>
      <c r="M2509" s="24">
        <f t="shared" si="570"/>
        <v>7221.09</v>
      </c>
      <c r="N2509" s="24">
        <f t="shared" si="571"/>
        <v>7221.09</v>
      </c>
    </row>
    <row r="2510" spans="1:14" ht="30" x14ac:dyDescent="0.25">
      <c r="A2510" s="85">
        <v>130</v>
      </c>
      <c r="B2510" s="31" t="s">
        <v>647</v>
      </c>
      <c r="C2510" s="21" t="s">
        <v>23</v>
      </c>
      <c r="D2510" s="26">
        <v>1</v>
      </c>
      <c r="E2510" s="63">
        <v>4096</v>
      </c>
      <c r="F2510" s="88">
        <v>4136.96</v>
      </c>
      <c r="G2510" s="100">
        <v>4219</v>
      </c>
      <c r="H2510" s="22">
        <f t="shared" si="566"/>
        <v>4150.6533333333327</v>
      </c>
      <c r="I2510" s="23">
        <f t="shared" si="567"/>
        <v>62.632902961090132</v>
      </c>
      <c r="J2510" s="23">
        <f t="shared" si="568"/>
        <v>1.5089890176588299</v>
      </c>
      <c r="K2510" s="24">
        <f t="shared" si="574"/>
        <v>4150.6533333333327</v>
      </c>
      <c r="L2510" s="24">
        <f t="shared" si="569"/>
        <v>4150.6533333333327</v>
      </c>
      <c r="M2510" s="24">
        <f t="shared" si="570"/>
        <v>4150.6499999999996</v>
      </c>
      <c r="N2510" s="24">
        <f t="shared" si="571"/>
        <v>4150.6499999999996</v>
      </c>
    </row>
    <row r="2511" spans="1:14" ht="24" x14ac:dyDescent="0.25">
      <c r="A2511" s="85">
        <v>131</v>
      </c>
      <c r="B2511" s="31" t="s">
        <v>648</v>
      </c>
      <c r="C2511" s="21" t="s">
        <v>23</v>
      </c>
      <c r="D2511" s="26">
        <v>1</v>
      </c>
      <c r="E2511" s="63">
        <v>1102</v>
      </c>
      <c r="F2511" s="88">
        <v>1113.02</v>
      </c>
      <c r="G2511" s="100">
        <v>1135</v>
      </c>
      <c r="H2511" s="22">
        <f t="shared" si="566"/>
        <v>1116.6733333333334</v>
      </c>
      <c r="I2511" s="23">
        <f t="shared" si="567"/>
        <v>16.800599195663629</v>
      </c>
      <c r="J2511" s="23">
        <f t="shared" si="568"/>
        <v>1.5045222890308381</v>
      </c>
      <c r="K2511" s="24">
        <f t="shared" si="574"/>
        <v>1116.6733333333334</v>
      </c>
      <c r="L2511" s="24">
        <f t="shared" si="569"/>
        <v>1116.6733333333334</v>
      </c>
      <c r="M2511" s="24">
        <f t="shared" si="570"/>
        <v>1116.67</v>
      </c>
      <c r="N2511" s="24">
        <f t="shared" si="571"/>
        <v>1116.67</v>
      </c>
    </row>
    <row r="2512" spans="1:14" ht="30" x14ac:dyDescent="0.25">
      <c r="A2512" s="85">
        <v>132</v>
      </c>
      <c r="B2512" s="31" t="s">
        <v>649</v>
      </c>
      <c r="C2512" s="21" t="s">
        <v>23</v>
      </c>
      <c r="D2512" s="26">
        <v>1</v>
      </c>
      <c r="E2512" s="63">
        <v>4012</v>
      </c>
      <c r="F2512" s="88">
        <v>4052.12</v>
      </c>
      <c r="G2512" s="100">
        <v>4132</v>
      </c>
      <c r="H2512" s="22">
        <f t="shared" si="566"/>
        <v>4065.373333333333</v>
      </c>
      <c r="I2512" s="23">
        <f t="shared" si="567"/>
        <v>61.087954077161029</v>
      </c>
      <c r="J2512" s="23">
        <f t="shared" si="568"/>
        <v>1.5026406941837493</v>
      </c>
      <c r="K2512" s="24">
        <f t="shared" si="574"/>
        <v>4065.373333333333</v>
      </c>
      <c r="L2512" s="24">
        <f t="shared" si="569"/>
        <v>4065.373333333333</v>
      </c>
      <c r="M2512" s="24">
        <f t="shared" si="570"/>
        <v>4065.37</v>
      </c>
      <c r="N2512" s="24">
        <f t="shared" si="571"/>
        <v>4065.37</v>
      </c>
    </row>
    <row r="2513" spans="1:14" ht="30" x14ac:dyDescent="0.25">
      <c r="A2513" s="85">
        <v>133</v>
      </c>
      <c r="B2513" s="31" t="s">
        <v>650</v>
      </c>
      <c r="C2513" s="21" t="s">
        <v>23</v>
      </c>
      <c r="D2513" s="26">
        <v>1</v>
      </c>
      <c r="E2513" s="63">
        <v>4222</v>
      </c>
      <c r="F2513" s="88">
        <v>4264.22</v>
      </c>
      <c r="G2513" s="100">
        <v>4349</v>
      </c>
      <c r="H2513" s="22">
        <f t="shared" si="566"/>
        <v>4278.4066666666668</v>
      </c>
      <c r="I2513" s="23">
        <f t="shared" si="567"/>
        <v>64.677632403585477</v>
      </c>
      <c r="J2513" s="23">
        <f t="shared" si="568"/>
        <v>1.511722410763169</v>
      </c>
      <c r="K2513" s="24">
        <f t="shared" si="574"/>
        <v>4278.4066666666668</v>
      </c>
      <c r="L2513" s="24">
        <f t="shared" si="569"/>
        <v>4278.4066666666668</v>
      </c>
      <c r="M2513" s="24">
        <f t="shared" si="570"/>
        <v>4278.41</v>
      </c>
      <c r="N2513" s="24">
        <f t="shared" si="571"/>
        <v>4278.41</v>
      </c>
    </row>
    <row r="2514" spans="1:14" ht="60" x14ac:dyDescent="0.25">
      <c r="A2514" s="85">
        <v>134</v>
      </c>
      <c r="B2514" s="31" t="s">
        <v>651</v>
      </c>
      <c r="C2514" s="21" t="s">
        <v>23</v>
      </c>
      <c r="D2514" s="26">
        <v>1</v>
      </c>
      <c r="E2514" s="63">
        <v>218</v>
      </c>
      <c r="F2514" s="88">
        <v>220.18</v>
      </c>
      <c r="G2514" s="100">
        <v>225</v>
      </c>
      <c r="H2514" s="22">
        <f t="shared" si="566"/>
        <v>221.06000000000003</v>
      </c>
      <c r="I2514" s="23">
        <f t="shared" si="567"/>
        <v>3.5820106085828383</v>
      </c>
      <c r="J2514" s="23">
        <f t="shared" si="568"/>
        <v>1.6203793579041157</v>
      </c>
      <c r="K2514" s="24">
        <f t="shared" si="574"/>
        <v>221.06000000000003</v>
      </c>
      <c r="L2514" s="24">
        <f t="shared" si="569"/>
        <v>221.06000000000003</v>
      </c>
      <c r="M2514" s="24">
        <f t="shared" si="570"/>
        <v>221.06</v>
      </c>
      <c r="N2514" s="24">
        <f t="shared" si="571"/>
        <v>221.06</v>
      </c>
    </row>
    <row r="2515" spans="1:14" ht="24" x14ac:dyDescent="0.25">
      <c r="A2515" s="85">
        <v>135</v>
      </c>
      <c r="B2515" s="31" t="s">
        <v>158</v>
      </c>
      <c r="C2515" s="21" t="s">
        <v>23</v>
      </c>
      <c r="D2515" s="26">
        <v>1</v>
      </c>
      <c r="E2515" s="63">
        <v>20326</v>
      </c>
      <c r="F2515" s="88">
        <v>20529.259999999998</v>
      </c>
      <c r="G2515" s="100">
        <v>20936</v>
      </c>
      <c r="H2515" s="22">
        <f t="shared" si="566"/>
        <v>20597.086666666666</v>
      </c>
      <c r="I2515" s="23">
        <f t="shared" si="567"/>
        <v>310.60480120779437</v>
      </c>
      <c r="J2515" s="23">
        <f t="shared" si="568"/>
        <v>1.5080035649432995</v>
      </c>
      <c r="K2515" s="24">
        <f t="shared" si="574"/>
        <v>20597.086666666666</v>
      </c>
      <c r="L2515" s="24">
        <f t="shared" si="569"/>
        <v>20597.086666666666</v>
      </c>
      <c r="M2515" s="24">
        <f t="shared" si="570"/>
        <v>20597.09</v>
      </c>
      <c r="N2515" s="24">
        <f t="shared" si="571"/>
        <v>20597.09</v>
      </c>
    </row>
    <row r="2516" spans="1:14" ht="24" x14ac:dyDescent="0.25">
      <c r="A2516" s="85">
        <v>136</v>
      </c>
      <c r="B2516" s="31" t="s">
        <v>652</v>
      </c>
      <c r="C2516" s="21" t="s">
        <v>23</v>
      </c>
      <c r="D2516" s="26">
        <v>1</v>
      </c>
      <c r="E2516" s="63">
        <v>1170</v>
      </c>
      <c r="F2516" s="88">
        <v>1181.7</v>
      </c>
      <c r="G2516" s="100">
        <v>1205</v>
      </c>
      <c r="H2516" s="22">
        <f t="shared" si="566"/>
        <v>1185.5666666666666</v>
      </c>
      <c r="I2516" s="23">
        <f t="shared" si="567"/>
        <v>17.817500760020557</v>
      </c>
      <c r="J2516" s="23">
        <f t="shared" si="568"/>
        <v>1.5028678910243112</v>
      </c>
      <c r="K2516" s="24">
        <f t="shared" si="574"/>
        <v>1185.5666666666666</v>
      </c>
      <c r="L2516" s="24">
        <f t="shared" si="569"/>
        <v>1185.5666666666666</v>
      </c>
      <c r="M2516" s="24">
        <f t="shared" si="570"/>
        <v>1185.57</v>
      </c>
      <c r="N2516" s="24">
        <f t="shared" si="571"/>
        <v>1185.57</v>
      </c>
    </row>
    <row r="2517" spans="1:14" ht="24" x14ac:dyDescent="0.25">
      <c r="A2517" s="85">
        <v>137</v>
      </c>
      <c r="B2517" s="31" t="s">
        <v>653</v>
      </c>
      <c r="C2517" s="21" t="s">
        <v>23</v>
      </c>
      <c r="D2517" s="26">
        <v>1</v>
      </c>
      <c r="E2517" s="63">
        <v>27556</v>
      </c>
      <c r="F2517" s="88">
        <v>27831.56</v>
      </c>
      <c r="G2517" s="100">
        <v>28383</v>
      </c>
      <c r="H2517" s="22">
        <f t="shared" si="566"/>
        <v>27923.52</v>
      </c>
      <c r="I2517" s="23">
        <f t="shared" si="567"/>
        <v>421.09943148857354</v>
      </c>
      <c r="J2517" s="23">
        <f t="shared" si="568"/>
        <v>1.508045660033454</v>
      </c>
      <c r="K2517" s="24">
        <f t="shared" si="574"/>
        <v>27923.52</v>
      </c>
      <c r="L2517" s="24">
        <f t="shared" si="569"/>
        <v>27923.52</v>
      </c>
      <c r="M2517" s="24">
        <f t="shared" si="570"/>
        <v>27923.52</v>
      </c>
      <c r="N2517" s="24">
        <f t="shared" si="571"/>
        <v>27923.52</v>
      </c>
    </row>
    <row r="2518" spans="1:14" ht="30" x14ac:dyDescent="0.25">
      <c r="A2518" s="85">
        <v>138</v>
      </c>
      <c r="B2518" s="31" t="s">
        <v>654</v>
      </c>
      <c r="C2518" s="21" t="s">
        <v>23</v>
      </c>
      <c r="D2518" s="26">
        <v>1</v>
      </c>
      <c r="E2518" s="63">
        <v>47422</v>
      </c>
      <c r="F2518" s="88">
        <v>47896.22</v>
      </c>
      <c r="G2518" s="100">
        <v>48845</v>
      </c>
      <c r="H2518" s="22">
        <f t="shared" si="566"/>
        <v>48054.406666666669</v>
      </c>
      <c r="I2518" s="23">
        <f t="shared" si="567"/>
        <v>724.56850340967287</v>
      </c>
      <c r="J2518" s="23">
        <f t="shared" si="568"/>
        <v>1.5078086562085797</v>
      </c>
      <c r="K2518" s="24">
        <f t="shared" si="574"/>
        <v>48054.406666666669</v>
      </c>
      <c r="L2518" s="24">
        <f t="shared" si="569"/>
        <v>48054.406666666669</v>
      </c>
      <c r="M2518" s="24">
        <f t="shared" si="570"/>
        <v>48054.41</v>
      </c>
      <c r="N2518" s="24">
        <f t="shared" si="571"/>
        <v>48054.41</v>
      </c>
    </row>
    <row r="2519" spans="1:14" x14ac:dyDescent="0.25">
      <c r="A2519" s="101" t="s">
        <v>655</v>
      </c>
      <c r="B2519" s="101"/>
      <c r="C2519" s="101"/>
      <c r="D2519" s="101"/>
      <c r="E2519" s="101"/>
      <c r="F2519" s="101"/>
      <c r="G2519" s="101"/>
      <c r="H2519" s="101"/>
      <c r="I2519" s="101"/>
      <c r="J2519" s="101"/>
      <c r="K2519" s="101"/>
      <c r="L2519" s="101"/>
      <c r="M2519" s="101"/>
      <c r="N2519" s="101"/>
    </row>
    <row r="2520" spans="1:14" ht="24" x14ac:dyDescent="0.25">
      <c r="A2520" s="85">
        <v>139</v>
      </c>
      <c r="B2520" s="31" t="s">
        <v>193</v>
      </c>
      <c r="C2520" s="21" t="s">
        <v>23</v>
      </c>
      <c r="D2520" s="26">
        <v>1</v>
      </c>
      <c r="E2520" s="63">
        <v>31282</v>
      </c>
      <c r="F2520" s="88">
        <v>31594.82</v>
      </c>
      <c r="G2520" s="100">
        <v>32220</v>
      </c>
      <c r="H2520" s="22">
        <f t="shared" si="566"/>
        <v>31698.940000000002</v>
      </c>
      <c r="I2520" s="23">
        <f t="shared" si="567"/>
        <v>477.58950030334631</v>
      </c>
      <c r="J2520" s="23">
        <f t="shared" si="568"/>
        <v>1.5066418634293333</v>
      </c>
      <c r="K2520" s="24">
        <f t="shared" si="574"/>
        <v>31698.940000000002</v>
      </c>
      <c r="L2520" s="24">
        <f t="shared" si="569"/>
        <v>31698.940000000002</v>
      </c>
      <c r="M2520" s="24">
        <f t="shared" si="570"/>
        <v>31698.94</v>
      </c>
      <c r="N2520" s="24">
        <f t="shared" si="571"/>
        <v>31698.94</v>
      </c>
    </row>
    <row r="2521" spans="1:14" ht="24" x14ac:dyDescent="0.25">
      <c r="A2521" s="85">
        <v>140</v>
      </c>
      <c r="B2521" s="5" t="s">
        <v>194</v>
      </c>
      <c r="C2521" s="21" t="s">
        <v>23</v>
      </c>
      <c r="D2521" s="26">
        <v>1</v>
      </c>
      <c r="E2521" s="63">
        <v>758</v>
      </c>
      <c r="F2521" s="88">
        <v>765.58</v>
      </c>
      <c r="G2521" s="100">
        <v>781</v>
      </c>
      <c r="H2521" s="22">
        <f t="shared" si="566"/>
        <v>768.19333333333327</v>
      </c>
      <c r="I2521" s="23">
        <f t="shared" si="567"/>
        <v>11.720585878416371</v>
      </c>
      <c r="J2521" s="23">
        <f t="shared" si="568"/>
        <v>1.5257338706076211</v>
      </c>
      <c r="K2521" s="24">
        <f t="shared" ref="K2521:K2526" si="575">D2521*SUM(E2521:G2521)/COLUMNS(E2521:G2521)</f>
        <v>768.19333333333327</v>
      </c>
      <c r="L2521" s="24">
        <f t="shared" si="569"/>
        <v>768.19333333333327</v>
      </c>
      <c r="M2521" s="24">
        <f t="shared" si="570"/>
        <v>768.19</v>
      </c>
      <c r="N2521" s="24">
        <f t="shared" si="571"/>
        <v>768.19</v>
      </c>
    </row>
    <row r="2522" spans="1:14" x14ac:dyDescent="0.25">
      <c r="A2522" s="101" t="s">
        <v>656</v>
      </c>
      <c r="B2522" s="101"/>
      <c r="C2522" s="101"/>
      <c r="D2522" s="101"/>
      <c r="E2522" s="101"/>
      <c r="F2522" s="101"/>
      <c r="G2522" s="101"/>
      <c r="H2522" s="101"/>
      <c r="I2522" s="101"/>
      <c r="J2522" s="101"/>
      <c r="K2522" s="101"/>
      <c r="L2522" s="101"/>
      <c r="M2522" s="101"/>
      <c r="N2522" s="101"/>
    </row>
    <row r="2523" spans="1:14" ht="24" x14ac:dyDescent="0.25">
      <c r="A2523" s="85">
        <v>141</v>
      </c>
      <c r="B2523" s="31" t="s">
        <v>551</v>
      </c>
      <c r="C2523" s="21" t="s">
        <v>23</v>
      </c>
      <c r="D2523" s="26">
        <v>1</v>
      </c>
      <c r="E2523" s="63">
        <v>64582</v>
      </c>
      <c r="F2523" s="88">
        <v>65227.82</v>
      </c>
      <c r="G2523" s="100">
        <v>66519</v>
      </c>
      <c r="H2523" s="22">
        <f t="shared" si="566"/>
        <v>65442.94</v>
      </c>
      <c r="I2523" s="23">
        <f t="shared" si="567"/>
        <v>986.25539836291898</v>
      </c>
      <c r="J2523" s="23">
        <f t="shared" si="568"/>
        <v>1.5070462885116698</v>
      </c>
      <c r="K2523" s="24">
        <f t="shared" si="575"/>
        <v>65442.94</v>
      </c>
      <c r="L2523" s="24">
        <f t="shared" si="569"/>
        <v>65442.94</v>
      </c>
      <c r="M2523" s="24">
        <f t="shared" si="570"/>
        <v>65442.94</v>
      </c>
      <c r="N2523" s="24">
        <f t="shared" si="571"/>
        <v>65442.94</v>
      </c>
    </row>
    <row r="2524" spans="1:14" ht="24" x14ac:dyDescent="0.25">
      <c r="A2524" s="85">
        <v>142</v>
      </c>
      <c r="B2524" s="31" t="s">
        <v>174</v>
      </c>
      <c r="C2524" s="21" t="s">
        <v>23</v>
      </c>
      <c r="D2524" s="26">
        <v>1</v>
      </c>
      <c r="E2524" s="63">
        <v>11498</v>
      </c>
      <c r="F2524" s="88">
        <v>11612.98</v>
      </c>
      <c r="G2524" s="100">
        <v>11843</v>
      </c>
      <c r="H2524" s="22">
        <f t="shared" si="566"/>
        <v>11651.326666666666</v>
      </c>
      <c r="I2524" s="23">
        <f t="shared" si="567"/>
        <v>175.66758418482721</v>
      </c>
      <c r="J2524" s="23">
        <f t="shared" si="568"/>
        <v>1.5077045662739454</v>
      </c>
      <c r="K2524" s="24">
        <f t="shared" si="575"/>
        <v>11651.326666666666</v>
      </c>
      <c r="L2524" s="24">
        <f t="shared" si="569"/>
        <v>11651.326666666666</v>
      </c>
      <c r="M2524" s="24">
        <f t="shared" si="570"/>
        <v>11651.33</v>
      </c>
      <c r="N2524" s="24">
        <f t="shared" si="571"/>
        <v>11651.33</v>
      </c>
    </row>
    <row r="2525" spans="1:14" ht="24" x14ac:dyDescent="0.25">
      <c r="A2525" s="85">
        <v>143</v>
      </c>
      <c r="B2525" s="31" t="s">
        <v>175</v>
      </c>
      <c r="C2525" s="21" t="s">
        <v>23</v>
      </c>
      <c r="D2525" s="26">
        <v>1</v>
      </c>
      <c r="E2525" s="63">
        <v>18316</v>
      </c>
      <c r="F2525" s="88">
        <v>18499.16</v>
      </c>
      <c r="G2525" s="100">
        <v>18865</v>
      </c>
      <c r="H2525" s="22">
        <f t="shared" si="566"/>
        <v>18560.053333333333</v>
      </c>
      <c r="I2525" s="23">
        <f t="shared" si="567"/>
        <v>279.51967468021519</v>
      </c>
      <c r="J2525" s="23">
        <f t="shared" si="568"/>
        <v>1.5060284022902333</v>
      </c>
      <c r="K2525" s="24">
        <f t="shared" si="575"/>
        <v>18560.053333333333</v>
      </c>
      <c r="L2525" s="24">
        <f t="shared" si="569"/>
        <v>18560.053333333333</v>
      </c>
      <c r="M2525" s="24">
        <f t="shared" si="570"/>
        <v>18560.05</v>
      </c>
      <c r="N2525" s="24">
        <f t="shared" si="571"/>
        <v>18560.05</v>
      </c>
    </row>
    <row r="2526" spans="1:14" ht="24" x14ac:dyDescent="0.25">
      <c r="A2526" s="85">
        <v>144</v>
      </c>
      <c r="B2526" s="31" t="s">
        <v>176</v>
      </c>
      <c r="C2526" s="21" t="s">
        <v>23</v>
      </c>
      <c r="D2526" s="26">
        <v>1</v>
      </c>
      <c r="E2526" s="63">
        <v>6466</v>
      </c>
      <c r="F2526" s="88">
        <v>6530.66</v>
      </c>
      <c r="G2526" s="100">
        <v>6660</v>
      </c>
      <c r="H2526" s="22">
        <f t="shared" si="566"/>
        <v>6552.22</v>
      </c>
      <c r="I2526" s="23">
        <f t="shared" si="567"/>
        <v>98.780692445436941</v>
      </c>
      <c r="J2526" s="23">
        <f t="shared" si="568"/>
        <v>1.5075912048960038</v>
      </c>
      <c r="K2526" s="24">
        <f t="shared" si="575"/>
        <v>6552.22</v>
      </c>
      <c r="L2526" s="24">
        <f t="shared" si="569"/>
        <v>6552.22</v>
      </c>
      <c r="M2526" s="24">
        <f t="shared" si="570"/>
        <v>6552.22</v>
      </c>
      <c r="N2526" s="24">
        <f t="shared" si="571"/>
        <v>6552.22</v>
      </c>
    </row>
    <row r="2527" spans="1:14" ht="24" x14ac:dyDescent="0.25">
      <c r="A2527" s="85">
        <v>145</v>
      </c>
      <c r="B2527" s="31" t="s">
        <v>178</v>
      </c>
      <c r="C2527" s="21" t="s">
        <v>23</v>
      </c>
      <c r="D2527" s="70">
        <v>1</v>
      </c>
      <c r="E2527" s="63">
        <v>1418</v>
      </c>
      <c r="F2527" s="88">
        <v>1432.18</v>
      </c>
      <c r="G2527" s="100">
        <v>1461</v>
      </c>
      <c r="H2527" s="22">
        <f t="shared" si="566"/>
        <v>1437.0600000000002</v>
      </c>
      <c r="I2527" s="23">
        <f t="shared" si="567"/>
        <v>21.911430806772973</v>
      </c>
      <c r="J2527" s="23">
        <f t="shared" si="568"/>
        <v>1.5247401504998379</v>
      </c>
      <c r="K2527" s="24">
        <f t="shared" ref="K2527:K2533" si="576">D2527*SUM(E2527:G2527)/COLUMNS(E2527:G2527)</f>
        <v>1437.0600000000002</v>
      </c>
      <c r="L2527" s="24">
        <f t="shared" si="569"/>
        <v>1437.0600000000002</v>
      </c>
      <c r="M2527" s="24">
        <f t="shared" si="570"/>
        <v>1437.06</v>
      </c>
      <c r="N2527" s="24">
        <f t="shared" si="571"/>
        <v>1437.06</v>
      </c>
    </row>
    <row r="2528" spans="1:14" ht="30" x14ac:dyDescent="0.25">
      <c r="A2528" s="85">
        <v>146</v>
      </c>
      <c r="B2528" s="31" t="s">
        <v>179</v>
      </c>
      <c r="C2528" s="21" t="s">
        <v>23</v>
      </c>
      <c r="D2528" s="26">
        <v>1</v>
      </c>
      <c r="E2528" s="63">
        <v>1748</v>
      </c>
      <c r="F2528" s="88">
        <v>1765.48</v>
      </c>
      <c r="G2528" s="100">
        <v>1800</v>
      </c>
      <c r="H2528" s="22">
        <f t="shared" si="566"/>
        <v>1771.1599999999999</v>
      </c>
      <c r="I2528" s="23">
        <f t="shared" si="567"/>
        <v>26.461232019692506</v>
      </c>
      <c r="J2528" s="23">
        <f t="shared" si="568"/>
        <v>1.4940057374654185</v>
      </c>
      <c r="K2528" s="24">
        <f t="shared" si="576"/>
        <v>1771.1599999999999</v>
      </c>
      <c r="L2528" s="24">
        <f t="shared" si="569"/>
        <v>1771.1599999999999</v>
      </c>
      <c r="M2528" s="24">
        <f t="shared" si="570"/>
        <v>1771.16</v>
      </c>
      <c r="N2528" s="24">
        <f t="shared" si="571"/>
        <v>1771.16</v>
      </c>
    </row>
    <row r="2529" spans="1:14" ht="24" x14ac:dyDescent="0.25">
      <c r="A2529" s="85">
        <v>147</v>
      </c>
      <c r="B2529" s="31" t="s">
        <v>180</v>
      </c>
      <c r="C2529" s="21" t="s">
        <v>23</v>
      </c>
      <c r="D2529" s="26">
        <v>1</v>
      </c>
      <c r="E2529" s="63">
        <v>5842</v>
      </c>
      <c r="F2529" s="88">
        <v>5900.42</v>
      </c>
      <c r="G2529" s="100">
        <v>6017</v>
      </c>
      <c r="H2529" s="22">
        <f t="shared" si="566"/>
        <v>5919.8066666666664</v>
      </c>
      <c r="I2529" s="23">
        <f t="shared" si="567"/>
        <v>89.096195953213027</v>
      </c>
      <c r="J2529" s="23">
        <f t="shared" si="568"/>
        <v>1.5050524615085352</v>
      </c>
      <c r="K2529" s="24">
        <f t="shared" si="576"/>
        <v>5919.8066666666664</v>
      </c>
      <c r="L2529" s="24">
        <f t="shared" si="569"/>
        <v>5919.8066666666664</v>
      </c>
      <c r="M2529" s="24">
        <f t="shared" si="570"/>
        <v>5919.81</v>
      </c>
      <c r="N2529" s="24">
        <f t="shared" si="571"/>
        <v>5919.81</v>
      </c>
    </row>
    <row r="2530" spans="1:14" ht="30" x14ac:dyDescent="0.25">
      <c r="A2530" s="85">
        <v>148</v>
      </c>
      <c r="B2530" s="31" t="s">
        <v>181</v>
      </c>
      <c r="C2530" s="21" t="s">
        <v>23</v>
      </c>
      <c r="D2530" s="26">
        <v>1</v>
      </c>
      <c r="E2530" s="63">
        <v>398</v>
      </c>
      <c r="F2530" s="88">
        <v>401.98</v>
      </c>
      <c r="G2530" s="100">
        <v>410</v>
      </c>
      <c r="H2530" s="22">
        <f t="shared" si="566"/>
        <v>403.32666666666665</v>
      </c>
      <c r="I2530" s="23">
        <f t="shared" si="567"/>
        <v>6.1122936229645664</v>
      </c>
      <c r="J2530" s="23">
        <f t="shared" si="568"/>
        <v>1.5154697489953306</v>
      </c>
      <c r="K2530" s="24">
        <f t="shared" si="576"/>
        <v>403.32666666666665</v>
      </c>
      <c r="L2530" s="24">
        <f t="shared" si="569"/>
        <v>403.32666666666665</v>
      </c>
      <c r="M2530" s="24">
        <f t="shared" si="570"/>
        <v>403.33</v>
      </c>
      <c r="N2530" s="24">
        <f t="shared" si="571"/>
        <v>403.33</v>
      </c>
    </row>
    <row r="2531" spans="1:14" ht="24" x14ac:dyDescent="0.25">
      <c r="A2531" s="85">
        <v>149</v>
      </c>
      <c r="B2531" s="31" t="s">
        <v>182</v>
      </c>
      <c r="C2531" s="21" t="s">
        <v>23</v>
      </c>
      <c r="D2531" s="26">
        <v>1</v>
      </c>
      <c r="E2531" s="63">
        <v>3450</v>
      </c>
      <c r="F2531" s="88">
        <v>3484.5</v>
      </c>
      <c r="G2531" s="100">
        <v>3554</v>
      </c>
      <c r="H2531" s="22">
        <f t="shared" si="566"/>
        <v>3496.1666666666665</v>
      </c>
      <c r="I2531" s="23">
        <f t="shared" si="567"/>
        <v>52.972477130424373</v>
      </c>
      <c r="J2531" s="23">
        <f t="shared" si="568"/>
        <v>1.5151588062284704</v>
      </c>
      <c r="K2531" s="24">
        <f t="shared" si="576"/>
        <v>3496.1666666666665</v>
      </c>
      <c r="L2531" s="24">
        <f t="shared" si="569"/>
        <v>3496.1666666666665</v>
      </c>
      <c r="M2531" s="24">
        <f t="shared" si="570"/>
        <v>3496.17</v>
      </c>
      <c r="N2531" s="24">
        <f t="shared" si="571"/>
        <v>3496.17</v>
      </c>
    </row>
    <row r="2532" spans="1:14" ht="24" x14ac:dyDescent="0.25">
      <c r="A2532" s="85">
        <v>150</v>
      </c>
      <c r="B2532" s="31" t="s">
        <v>548</v>
      </c>
      <c r="C2532" s="21" t="s">
        <v>23</v>
      </c>
      <c r="D2532" s="26">
        <v>1</v>
      </c>
      <c r="E2532" s="63">
        <v>20348</v>
      </c>
      <c r="F2532" s="88">
        <v>20551.48</v>
      </c>
      <c r="G2532" s="100">
        <v>20958</v>
      </c>
      <c r="H2532" s="22">
        <f t="shared" si="566"/>
        <v>20619.16</v>
      </c>
      <c r="I2532" s="23">
        <f t="shared" si="567"/>
        <v>310.58080558849741</v>
      </c>
      <c r="J2532" s="23">
        <f t="shared" si="568"/>
        <v>1.5062728335611024</v>
      </c>
      <c r="K2532" s="24">
        <f t="shared" si="576"/>
        <v>20619.16</v>
      </c>
      <c r="L2532" s="24">
        <f t="shared" si="569"/>
        <v>20619.16</v>
      </c>
      <c r="M2532" s="24">
        <f t="shared" si="570"/>
        <v>20619.16</v>
      </c>
      <c r="N2532" s="24">
        <f t="shared" si="571"/>
        <v>20619.16</v>
      </c>
    </row>
    <row r="2533" spans="1:14" ht="24" x14ac:dyDescent="0.25">
      <c r="A2533" s="85">
        <v>151</v>
      </c>
      <c r="B2533" s="31" t="s">
        <v>183</v>
      </c>
      <c r="C2533" s="21" t="s">
        <v>23</v>
      </c>
      <c r="D2533" s="26">
        <v>1</v>
      </c>
      <c r="E2533" s="63">
        <v>15788</v>
      </c>
      <c r="F2533" s="88">
        <v>15945.88</v>
      </c>
      <c r="G2533" s="100">
        <v>16262</v>
      </c>
      <c r="H2533" s="22">
        <f t="shared" si="566"/>
        <v>15998.626666666665</v>
      </c>
      <c r="I2533" s="23">
        <f t="shared" si="567"/>
        <v>241.36208926286119</v>
      </c>
      <c r="J2533" s="23">
        <f t="shared" si="568"/>
        <v>1.5086425497117328</v>
      </c>
      <c r="K2533" s="24">
        <f t="shared" si="576"/>
        <v>15998.626666666665</v>
      </c>
      <c r="L2533" s="24">
        <f t="shared" si="569"/>
        <v>15998.626666666665</v>
      </c>
      <c r="M2533" s="24">
        <f t="shared" si="570"/>
        <v>15998.63</v>
      </c>
      <c r="N2533" s="24">
        <f t="shared" si="571"/>
        <v>15998.63</v>
      </c>
    </row>
    <row r="2534" spans="1:14" ht="30" x14ac:dyDescent="0.25">
      <c r="A2534" s="85">
        <v>152</v>
      </c>
      <c r="B2534" s="31" t="s">
        <v>184</v>
      </c>
      <c r="C2534" s="21" t="s">
        <v>23</v>
      </c>
      <c r="D2534" s="26">
        <v>1</v>
      </c>
      <c r="E2534" s="63">
        <v>3316</v>
      </c>
      <c r="F2534" s="88">
        <v>3349.16</v>
      </c>
      <c r="G2534" s="100">
        <v>3415</v>
      </c>
      <c r="H2534" s="22">
        <f t="shared" si="566"/>
        <v>3360.0533333333333</v>
      </c>
      <c r="I2534" s="23">
        <f t="shared" si="567"/>
        <v>50.390956860664339</v>
      </c>
      <c r="J2534" s="23">
        <f t="shared" si="568"/>
        <v>1.4997070540744692</v>
      </c>
      <c r="K2534" s="24">
        <f t="shared" ref="K2534:K2539" si="577">D2534*SUM(E2534:G2534)/COLUMNS(E2534:G2534)</f>
        <v>3360.0533333333333</v>
      </c>
      <c r="L2534" s="24">
        <f t="shared" si="569"/>
        <v>3360.0533333333333</v>
      </c>
      <c r="M2534" s="24">
        <f t="shared" si="570"/>
        <v>3360.05</v>
      </c>
      <c r="N2534" s="24">
        <f t="shared" si="571"/>
        <v>3360.05</v>
      </c>
    </row>
    <row r="2535" spans="1:14" ht="30" x14ac:dyDescent="0.25">
      <c r="A2535" s="85">
        <v>153</v>
      </c>
      <c r="B2535" s="31" t="s">
        <v>185</v>
      </c>
      <c r="C2535" s="21" t="s">
        <v>23</v>
      </c>
      <c r="D2535" s="26">
        <v>1</v>
      </c>
      <c r="E2535" s="63">
        <v>630</v>
      </c>
      <c r="F2535" s="88">
        <v>636.29999999999995</v>
      </c>
      <c r="G2535" s="100">
        <v>649</v>
      </c>
      <c r="H2535" s="22">
        <f t="shared" si="566"/>
        <v>638.43333333333328</v>
      </c>
      <c r="I2535" s="23">
        <f t="shared" si="567"/>
        <v>9.6779818832922722</v>
      </c>
      <c r="J2535" s="23">
        <f t="shared" si="568"/>
        <v>1.5158954550136698</v>
      </c>
      <c r="K2535" s="24">
        <f t="shared" si="577"/>
        <v>638.43333333333328</v>
      </c>
      <c r="L2535" s="24">
        <f t="shared" si="569"/>
        <v>638.43333333333328</v>
      </c>
      <c r="M2535" s="24">
        <f t="shared" si="570"/>
        <v>638.42999999999995</v>
      </c>
      <c r="N2535" s="24">
        <f t="shared" si="571"/>
        <v>638.42999999999995</v>
      </c>
    </row>
    <row r="2536" spans="1:14" ht="28.5" customHeight="1" x14ac:dyDescent="0.25">
      <c r="A2536" s="85">
        <v>154</v>
      </c>
      <c r="B2536" s="31" t="s">
        <v>186</v>
      </c>
      <c r="C2536" s="21" t="s">
        <v>23</v>
      </c>
      <c r="D2536" s="26">
        <v>1</v>
      </c>
      <c r="E2536" s="63">
        <v>3496</v>
      </c>
      <c r="F2536" s="88">
        <v>3530.96</v>
      </c>
      <c r="G2536" s="100">
        <v>3601</v>
      </c>
      <c r="H2536" s="22">
        <f t="shared" si="566"/>
        <v>3542.6533333333332</v>
      </c>
      <c r="I2536" s="23">
        <f t="shared" si="567"/>
        <v>53.467752274930476</v>
      </c>
      <c r="J2536" s="23">
        <f t="shared" si="568"/>
        <v>1.5092572499782784</v>
      </c>
      <c r="K2536" s="24">
        <f t="shared" si="577"/>
        <v>3542.6533333333332</v>
      </c>
      <c r="L2536" s="24">
        <f t="shared" si="569"/>
        <v>3542.6533333333332</v>
      </c>
      <c r="M2536" s="24">
        <f t="shared" si="570"/>
        <v>3542.65</v>
      </c>
      <c r="N2536" s="24">
        <f t="shared" si="571"/>
        <v>3542.65</v>
      </c>
    </row>
    <row r="2537" spans="1:14" ht="24" x14ac:dyDescent="0.25">
      <c r="A2537" s="85">
        <v>155</v>
      </c>
      <c r="B2537" s="31" t="s">
        <v>132</v>
      </c>
      <c r="C2537" s="21" t="s">
        <v>23</v>
      </c>
      <c r="D2537" s="26">
        <v>1</v>
      </c>
      <c r="E2537" s="63">
        <v>38280</v>
      </c>
      <c r="F2537" s="88">
        <v>38662.800000000003</v>
      </c>
      <c r="G2537" s="100">
        <v>39428</v>
      </c>
      <c r="H2537" s="22">
        <f t="shared" si="566"/>
        <v>38790.26666666667</v>
      </c>
      <c r="I2537" s="23">
        <f t="shared" si="567"/>
        <v>584.51844567415753</v>
      </c>
      <c r="J2537" s="23">
        <f t="shared" si="568"/>
        <v>1.506868851140039</v>
      </c>
      <c r="K2537" s="24">
        <f t="shared" si="577"/>
        <v>38790.26666666667</v>
      </c>
      <c r="L2537" s="24">
        <f t="shared" si="569"/>
        <v>38790.26666666667</v>
      </c>
      <c r="M2537" s="24">
        <f t="shared" si="570"/>
        <v>38790.269999999997</v>
      </c>
      <c r="N2537" s="24">
        <f t="shared" si="571"/>
        <v>38790.269999999997</v>
      </c>
    </row>
    <row r="2538" spans="1:14" ht="24" x14ac:dyDescent="0.25">
      <c r="A2538" s="85">
        <v>156</v>
      </c>
      <c r="B2538" s="31" t="s">
        <v>133</v>
      </c>
      <c r="C2538" s="21" t="s">
        <v>23</v>
      </c>
      <c r="D2538" s="26">
        <v>1</v>
      </c>
      <c r="E2538" s="63">
        <v>12472</v>
      </c>
      <c r="F2538" s="88">
        <v>12596.72</v>
      </c>
      <c r="G2538" s="100">
        <v>12846</v>
      </c>
      <c r="H2538" s="22">
        <f t="shared" si="566"/>
        <v>12638.24</v>
      </c>
      <c r="I2538" s="23">
        <f t="shared" si="567"/>
        <v>190.42566213617329</v>
      </c>
      <c r="J2538" s="23">
        <f t="shared" si="568"/>
        <v>1.506741936663438</v>
      </c>
      <c r="K2538" s="24">
        <f t="shared" si="577"/>
        <v>12638.24</v>
      </c>
      <c r="L2538" s="24">
        <f t="shared" si="569"/>
        <v>12638.24</v>
      </c>
      <c r="M2538" s="24">
        <f t="shared" si="570"/>
        <v>12638.24</v>
      </c>
      <c r="N2538" s="24">
        <f t="shared" si="571"/>
        <v>12638.24</v>
      </c>
    </row>
    <row r="2539" spans="1:14" ht="30" x14ac:dyDescent="0.25">
      <c r="A2539" s="85">
        <v>157</v>
      </c>
      <c r="B2539" s="31" t="s">
        <v>134</v>
      </c>
      <c r="C2539" s="21" t="s">
        <v>23</v>
      </c>
      <c r="D2539" s="26">
        <v>1</v>
      </c>
      <c r="E2539" s="63">
        <v>2752</v>
      </c>
      <c r="F2539" s="88">
        <v>2779.52</v>
      </c>
      <c r="G2539" s="100">
        <v>2835</v>
      </c>
      <c r="H2539" s="22">
        <f t="shared" si="566"/>
        <v>2788.84</v>
      </c>
      <c r="I2539" s="23">
        <f t="shared" si="567"/>
        <v>42.277615826817865</v>
      </c>
      <c r="J2539" s="23">
        <f t="shared" si="568"/>
        <v>1.5159570225189636</v>
      </c>
      <c r="K2539" s="24">
        <f t="shared" si="577"/>
        <v>2788.84</v>
      </c>
      <c r="L2539" s="24">
        <f t="shared" si="569"/>
        <v>2788.84</v>
      </c>
      <c r="M2539" s="24">
        <f t="shared" si="570"/>
        <v>2788.84</v>
      </c>
      <c r="N2539" s="24">
        <f t="shared" si="571"/>
        <v>2788.84</v>
      </c>
    </row>
    <row r="2540" spans="1:14" x14ac:dyDescent="0.25">
      <c r="A2540" s="101" t="s">
        <v>657</v>
      </c>
      <c r="B2540" s="101"/>
      <c r="C2540" s="101"/>
      <c r="D2540" s="101"/>
      <c r="E2540" s="101"/>
      <c r="F2540" s="101"/>
      <c r="G2540" s="101"/>
      <c r="H2540" s="101"/>
      <c r="I2540" s="101"/>
      <c r="J2540" s="101"/>
      <c r="K2540" s="101"/>
      <c r="L2540" s="101"/>
      <c r="M2540" s="101"/>
      <c r="N2540" s="101"/>
    </row>
    <row r="2541" spans="1:14" ht="30" x14ac:dyDescent="0.25">
      <c r="A2541" s="85">
        <v>158</v>
      </c>
      <c r="B2541" s="31" t="s">
        <v>1034</v>
      </c>
      <c r="C2541" s="21" t="s">
        <v>23</v>
      </c>
      <c r="D2541" s="26">
        <v>1</v>
      </c>
      <c r="E2541" s="63">
        <v>33990</v>
      </c>
      <c r="F2541" s="88">
        <v>34329.9</v>
      </c>
      <c r="G2541" s="100">
        <v>35010</v>
      </c>
      <c r="H2541" s="22">
        <f t="shared" si="566"/>
        <v>34443.299999999996</v>
      </c>
      <c r="I2541" s="23">
        <f t="shared" si="567"/>
        <v>519.36949275058487</v>
      </c>
      <c r="J2541" s="23">
        <f t="shared" si="568"/>
        <v>1.5078970155315692</v>
      </c>
      <c r="K2541" s="24">
        <f t="shared" ref="K2541:K2547" si="578">D2541*SUM(E2541:G2541)/COLUMNS(E2541:G2541)</f>
        <v>34443.299999999996</v>
      </c>
      <c r="L2541" s="24">
        <f t="shared" si="569"/>
        <v>34443.299999999996</v>
      </c>
      <c r="M2541" s="24">
        <f t="shared" si="570"/>
        <v>34443.300000000003</v>
      </c>
      <c r="N2541" s="24">
        <f t="shared" si="571"/>
        <v>34443.300000000003</v>
      </c>
    </row>
    <row r="2542" spans="1:14" ht="24" x14ac:dyDescent="0.25">
      <c r="A2542" s="85">
        <v>159</v>
      </c>
      <c r="B2542" s="31" t="s">
        <v>191</v>
      </c>
      <c r="C2542" s="21" t="s">
        <v>23</v>
      </c>
      <c r="D2542" s="26">
        <v>1</v>
      </c>
      <c r="E2542" s="63">
        <v>578</v>
      </c>
      <c r="F2542" s="88">
        <v>583.78</v>
      </c>
      <c r="G2542" s="100">
        <v>595</v>
      </c>
      <c r="H2542" s="22">
        <f t="shared" si="566"/>
        <v>585.59333333333336</v>
      </c>
      <c r="I2542" s="23">
        <f t="shared" si="567"/>
        <v>8.6438494511029855</v>
      </c>
      <c r="J2542" s="23">
        <f t="shared" si="568"/>
        <v>1.476083991923232</v>
      </c>
      <c r="K2542" s="24">
        <f t="shared" si="578"/>
        <v>585.59333333333336</v>
      </c>
      <c r="L2542" s="24">
        <f t="shared" si="569"/>
        <v>585.59333333333336</v>
      </c>
      <c r="M2542" s="24">
        <f t="shared" si="570"/>
        <v>585.59</v>
      </c>
      <c r="N2542" s="24">
        <f t="shared" si="571"/>
        <v>585.59</v>
      </c>
    </row>
    <row r="2543" spans="1:14" ht="24" x14ac:dyDescent="0.25">
      <c r="A2543" s="85">
        <v>160</v>
      </c>
      <c r="B2543" s="31" t="s">
        <v>658</v>
      </c>
      <c r="C2543" s="21" t="s">
        <v>23</v>
      </c>
      <c r="D2543" s="26">
        <v>1</v>
      </c>
      <c r="E2543" s="63">
        <v>1058</v>
      </c>
      <c r="F2543" s="88">
        <v>1068.58</v>
      </c>
      <c r="G2543" s="100">
        <v>1090</v>
      </c>
      <c r="H2543" s="22">
        <f t="shared" si="566"/>
        <v>1072.1933333333334</v>
      </c>
      <c r="I2543" s="23">
        <f t="shared" si="567"/>
        <v>16.303132623313029</v>
      </c>
      <c r="J2543" s="23">
        <f t="shared" si="568"/>
        <v>1.5205403835732079</v>
      </c>
      <c r="K2543" s="24">
        <f t="shared" si="578"/>
        <v>1072.1933333333334</v>
      </c>
      <c r="L2543" s="24">
        <f t="shared" si="569"/>
        <v>1072.1933333333334</v>
      </c>
      <c r="M2543" s="24">
        <f t="shared" si="570"/>
        <v>1072.19</v>
      </c>
      <c r="N2543" s="24">
        <f t="shared" si="571"/>
        <v>1072.19</v>
      </c>
    </row>
    <row r="2544" spans="1:14" ht="30" x14ac:dyDescent="0.25">
      <c r="A2544" s="85">
        <v>161</v>
      </c>
      <c r="B2544" s="31" t="s">
        <v>659</v>
      </c>
      <c r="C2544" s="21" t="s">
        <v>23</v>
      </c>
      <c r="D2544" s="70">
        <v>1</v>
      </c>
      <c r="E2544" s="63">
        <v>4178</v>
      </c>
      <c r="F2544" s="88">
        <v>4219.78</v>
      </c>
      <c r="G2544" s="100">
        <v>4303</v>
      </c>
      <c r="H2544" s="22">
        <f t="shared" si="566"/>
        <v>4233.5933333333332</v>
      </c>
      <c r="I2544" s="23">
        <f t="shared" si="567"/>
        <v>63.634551411425356</v>
      </c>
      <c r="J2544" s="23">
        <f t="shared" si="568"/>
        <v>1.5030860642753916</v>
      </c>
      <c r="K2544" s="24">
        <f t="shared" si="578"/>
        <v>4233.5933333333332</v>
      </c>
      <c r="L2544" s="24">
        <f t="shared" si="569"/>
        <v>4233.5933333333332</v>
      </c>
      <c r="M2544" s="24">
        <f t="shared" si="570"/>
        <v>4233.59</v>
      </c>
      <c r="N2544" s="24">
        <f t="shared" si="571"/>
        <v>4233.59</v>
      </c>
    </row>
    <row r="2545" spans="1:14" ht="30" x14ac:dyDescent="0.25">
      <c r="A2545" s="85">
        <v>162</v>
      </c>
      <c r="B2545" s="31" t="s">
        <v>660</v>
      </c>
      <c r="C2545" s="21" t="s">
        <v>23</v>
      </c>
      <c r="D2545" s="26">
        <v>1</v>
      </c>
      <c r="E2545" s="63">
        <v>4178</v>
      </c>
      <c r="F2545" s="88">
        <v>4219.78</v>
      </c>
      <c r="G2545" s="100">
        <v>4303</v>
      </c>
      <c r="H2545" s="22">
        <f t="shared" si="566"/>
        <v>4233.5933333333332</v>
      </c>
      <c r="I2545" s="23">
        <f t="shared" si="567"/>
        <v>63.634551411425356</v>
      </c>
      <c r="J2545" s="23">
        <f t="shared" si="568"/>
        <v>1.5030860642753916</v>
      </c>
      <c r="K2545" s="24">
        <f t="shared" si="578"/>
        <v>4233.5933333333332</v>
      </c>
      <c r="L2545" s="24">
        <f t="shared" si="569"/>
        <v>4233.5933333333332</v>
      </c>
      <c r="M2545" s="24">
        <f t="shared" si="570"/>
        <v>4233.59</v>
      </c>
      <c r="N2545" s="24">
        <f t="shared" si="571"/>
        <v>4233.59</v>
      </c>
    </row>
    <row r="2546" spans="1:14" ht="30" x14ac:dyDescent="0.25">
      <c r="A2546" s="85">
        <v>163</v>
      </c>
      <c r="B2546" s="31" t="s">
        <v>661</v>
      </c>
      <c r="C2546" s="21" t="s">
        <v>23</v>
      </c>
      <c r="D2546" s="26">
        <v>1</v>
      </c>
      <c r="E2546" s="63">
        <v>4620</v>
      </c>
      <c r="F2546" s="88">
        <v>4666.2</v>
      </c>
      <c r="G2546" s="100">
        <v>4759</v>
      </c>
      <c r="H2546" s="22">
        <f t="shared" si="566"/>
        <v>4681.7333333333336</v>
      </c>
      <c r="I2546" s="23">
        <f t="shared" si="567"/>
        <v>70.789923953436599</v>
      </c>
      <c r="J2546" s="23">
        <f t="shared" si="568"/>
        <v>1.5120451959410317</v>
      </c>
      <c r="K2546" s="24">
        <f t="shared" si="578"/>
        <v>4681.7333333333336</v>
      </c>
      <c r="L2546" s="24">
        <f t="shared" si="569"/>
        <v>4681.7333333333336</v>
      </c>
      <c r="M2546" s="24">
        <f t="shared" si="570"/>
        <v>4681.7299999999996</v>
      </c>
      <c r="N2546" s="24">
        <f t="shared" si="571"/>
        <v>4681.7299999999996</v>
      </c>
    </row>
    <row r="2547" spans="1:14" ht="30" x14ac:dyDescent="0.25">
      <c r="A2547" s="85">
        <v>164</v>
      </c>
      <c r="B2547" s="31" t="s">
        <v>662</v>
      </c>
      <c r="C2547" s="21" t="s">
        <v>23</v>
      </c>
      <c r="D2547" s="26">
        <v>1</v>
      </c>
      <c r="E2547" s="63">
        <v>11438</v>
      </c>
      <c r="F2547" s="88">
        <v>11552.38</v>
      </c>
      <c r="G2547" s="100">
        <v>11781</v>
      </c>
      <c r="H2547" s="22">
        <f>AVERAGE(E2547:G2547)</f>
        <v>11590.46</v>
      </c>
      <c r="I2547" s="23">
        <f>SQRT(VAR(E2547:G2547))</f>
        <v>174.64196173886742</v>
      </c>
      <c r="J2547" s="23">
        <f>I2547/H2547*100</f>
        <v>1.5067733441025415</v>
      </c>
      <c r="K2547" s="24">
        <f t="shared" si="578"/>
        <v>11590.46</v>
      </c>
      <c r="L2547" s="24">
        <f>K2547/D2547</f>
        <v>11590.46</v>
      </c>
      <c r="M2547" s="24">
        <f>ROUND(L2547,2)</f>
        <v>11590.46</v>
      </c>
      <c r="N2547" s="24">
        <f>M2547*D2547</f>
        <v>11590.46</v>
      </c>
    </row>
    <row r="2548" spans="1:14" x14ac:dyDescent="0.25">
      <c r="A2548" s="101" t="s">
        <v>135</v>
      </c>
      <c r="B2548" s="101"/>
      <c r="C2548" s="101"/>
      <c r="D2548" s="101"/>
      <c r="E2548" s="101"/>
      <c r="F2548" s="101"/>
      <c r="G2548" s="101"/>
      <c r="H2548" s="101"/>
      <c r="I2548" s="101"/>
      <c r="J2548" s="101"/>
      <c r="K2548" s="101"/>
      <c r="L2548" s="101"/>
      <c r="M2548" s="101"/>
      <c r="N2548" s="101"/>
    </row>
    <row r="2549" spans="1:14" ht="24" x14ac:dyDescent="0.25">
      <c r="A2549" s="85">
        <v>165</v>
      </c>
      <c r="B2549" s="1" t="s">
        <v>663</v>
      </c>
      <c r="C2549" s="21" t="s">
        <v>23</v>
      </c>
      <c r="D2549" s="26">
        <v>1</v>
      </c>
      <c r="E2549" s="63">
        <v>20460</v>
      </c>
      <c r="F2549" s="88">
        <v>20664.599999999999</v>
      </c>
      <c r="G2549" s="100">
        <v>21074</v>
      </c>
      <c r="H2549" s="22">
        <f>AVERAGE(E2549:G2549)</f>
        <v>20732.866666666665</v>
      </c>
      <c r="I2549" s="23">
        <f>SQRT(VAR(E2549:G2549))</f>
        <v>312.64077362579155</v>
      </c>
      <c r="J2549" s="23">
        <f>I2549/H2549*100</f>
        <v>1.5079476401034344</v>
      </c>
      <c r="K2549" s="24">
        <f>D2549*SUM(E2549:G2549)/COLUMNS(E2549:G2549)</f>
        <v>20732.866666666665</v>
      </c>
      <c r="L2549" s="24">
        <f>K2549/D2549</f>
        <v>20732.866666666665</v>
      </c>
      <c r="M2549" s="24">
        <f>ROUND(L2549,2)</f>
        <v>20732.87</v>
      </c>
      <c r="N2549" s="24">
        <f>M2549*D2549</f>
        <v>20732.87</v>
      </c>
    </row>
    <row r="2550" spans="1:14" ht="30" x14ac:dyDescent="0.25">
      <c r="A2550" s="85">
        <v>166</v>
      </c>
      <c r="B2550" s="1" t="s">
        <v>664</v>
      </c>
      <c r="C2550" s="21" t="s">
        <v>23</v>
      </c>
      <c r="D2550" s="26">
        <v>1</v>
      </c>
      <c r="E2550" s="63">
        <v>13928</v>
      </c>
      <c r="F2550" s="88">
        <v>14067.28</v>
      </c>
      <c r="G2550" s="100">
        <v>14346</v>
      </c>
      <c r="H2550" s="22">
        <f>AVERAGE(E2550:G2550)</f>
        <v>14113.76</v>
      </c>
      <c r="I2550" s="23">
        <f>SQRT(VAR(E2550:G2550))</f>
        <v>212.84100356839133</v>
      </c>
      <c r="J2550" s="23">
        <f>I2550/H2550*100</f>
        <v>1.5080389886776544</v>
      </c>
      <c r="K2550" s="24">
        <f>D2550*SUM(E2550:G2550)/COLUMNS(E2550:G2550)</f>
        <v>14113.76</v>
      </c>
      <c r="L2550" s="24">
        <f>K2550/D2550</f>
        <v>14113.76</v>
      </c>
      <c r="M2550" s="24">
        <f>ROUND(L2550,2)</f>
        <v>14113.76</v>
      </c>
      <c r="N2550" s="24">
        <f>M2550*D2550</f>
        <v>14113.76</v>
      </c>
    </row>
    <row r="2551" spans="1:14" x14ac:dyDescent="0.25">
      <c r="A2551" s="101" t="s">
        <v>195</v>
      </c>
      <c r="B2551" s="101"/>
      <c r="C2551" s="101"/>
      <c r="D2551" s="101"/>
      <c r="E2551" s="101"/>
      <c r="F2551" s="101"/>
      <c r="G2551" s="101"/>
      <c r="H2551" s="101"/>
      <c r="I2551" s="101"/>
      <c r="J2551" s="101"/>
      <c r="K2551" s="101"/>
      <c r="L2551" s="101"/>
      <c r="M2551" s="101"/>
      <c r="N2551" s="101"/>
    </row>
    <row r="2552" spans="1:14" ht="30" x14ac:dyDescent="0.25">
      <c r="A2552" s="85">
        <v>167</v>
      </c>
      <c r="B2552" s="31" t="s">
        <v>665</v>
      </c>
      <c r="C2552" s="21" t="s">
        <v>23</v>
      </c>
      <c r="D2552" s="26">
        <v>1</v>
      </c>
      <c r="E2552" s="63">
        <v>3960</v>
      </c>
      <c r="F2552" s="88">
        <v>3999.6</v>
      </c>
      <c r="G2552" s="100">
        <v>4079</v>
      </c>
      <c r="H2552" s="22">
        <f>AVERAGE(E2552:G2552)</f>
        <v>4012.8666666666668</v>
      </c>
      <c r="I2552" s="23">
        <f>SQRT(VAR(E2552:G2552))</f>
        <v>60.599119905600404</v>
      </c>
      <c r="J2552" s="23">
        <f>I2552/H2552*100</f>
        <v>1.5101204435466018</v>
      </c>
      <c r="K2552" s="24">
        <f>D2552*SUM(E2552:G2552)/COLUMNS(E2552:G2552)</f>
        <v>4012.8666666666668</v>
      </c>
      <c r="L2552" s="24">
        <f>K2552/D2552</f>
        <v>4012.8666666666668</v>
      </c>
      <c r="M2552" s="24">
        <f>ROUND(L2552,2)</f>
        <v>4012.87</v>
      </c>
      <c r="N2552" s="24">
        <f>M2552*D2552</f>
        <v>4012.87</v>
      </c>
    </row>
    <row r="2553" spans="1:14" ht="45" x14ac:dyDescent="0.25">
      <c r="A2553" s="85">
        <v>168</v>
      </c>
      <c r="B2553" s="31" t="s">
        <v>666</v>
      </c>
      <c r="C2553" s="21" t="s">
        <v>23</v>
      </c>
      <c r="D2553" s="26">
        <v>1</v>
      </c>
      <c r="E2553" s="63">
        <v>52</v>
      </c>
      <c r="F2553" s="88">
        <v>52.52</v>
      </c>
      <c r="G2553" s="100">
        <v>54</v>
      </c>
      <c r="H2553" s="22">
        <f t="shared" ref="H2553:H2566" si="579">AVERAGE(E2553:G2553)</f>
        <v>52.84</v>
      </c>
      <c r="I2553" s="23">
        <f t="shared" ref="I2553:I2566" si="580">SQRT(VAR(E2553:G2553))</f>
        <v>1.0376897416858273</v>
      </c>
      <c r="J2553" s="23">
        <f t="shared" ref="J2553:J2566" si="581">I2553/H2553*100</f>
        <v>1.9638337276416111</v>
      </c>
      <c r="K2553" s="24">
        <f t="shared" ref="K2553:K2566" si="582">D2553*SUM(E2553:G2553)/COLUMNS(E2553:G2553)</f>
        <v>52.84</v>
      </c>
      <c r="L2553" s="24">
        <f t="shared" ref="L2553:L2566" si="583">K2553/D2553</f>
        <v>52.84</v>
      </c>
      <c r="M2553" s="24">
        <f t="shared" ref="M2553:M2566" si="584">ROUND(L2553,2)</f>
        <v>52.84</v>
      </c>
      <c r="N2553" s="24">
        <f t="shared" ref="N2553:N2566" si="585">M2553*D2553</f>
        <v>52.84</v>
      </c>
    </row>
    <row r="2554" spans="1:14" ht="30" x14ac:dyDescent="0.25">
      <c r="A2554" s="85">
        <v>169</v>
      </c>
      <c r="B2554" s="31" t="s">
        <v>667</v>
      </c>
      <c r="C2554" s="21" t="s">
        <v>23</v>
      </c>
      <c r="D2554" s="26">
        <v>1</v>
      </c>
      <c r="E2554" s="63">
        <v>91396</v>
      </c>
      <c r="F2554" s="88">
        <v>92309.96</v>
      </c>
      <c r="G2554" s="100">
        <v>94138</v>
      </c>
      <c r="H2554" s="22">
        <f t="shared" si="579"/>
        <v>92614.653333333335</v>
      </c>
      <c r="I2554" s="23">
        <f t="shared" si="580"/>
        <v>1396.1624262718615</v>
      </c>
      <c r="J2554" s="23">
        <f t="shared" si="581"/>
        <v>1.5074962503469878</v>
      </c>
      <c r="K2554" s="24">
        <f t="shared" si="582"/>
        <v>92614.653333333335</v>
      </c>
      <c r="L2554" s="24">
        <f t="shared" si="583"/>
        <v>92614.653333333335</v>
      </c>
      <c r="M2554" s="24">
        <f t="shared" si="584"/>
        <v>92614.65</v>
      </c>
      <c r="N2554" s="24">
        <f t="shared" si="585"/>
        <v>92614.65</v>
      </c>
    </row>
    <row r="2555" spans="1:14" ht="45" x14ac:dyDescent="0.25">
      <c r="A2555" s="85">
        <v>170</v>
      </c>
      <c r="B2555" s="31" t="s">
        <v>668</v>
      </c>
      <c r="C2555" s="21" t="s">
        <v>23</v>
      </c>
      <c r="D2555" s="26">
        <v>1</v>
      </c>
      <c r="E2555" s="63">
        <v>45592</v>
      </c>
      <c r="F2555" s="88">
        <v>46047.92</v>
      </c>
      <c r="G2555" s="100">
        <v>46960</v>
      </c>
      <c r="H2555" s="22">
        <f t="shared" si="579"/>
        <v>46199.973333333328</v>
      </c>
      <c r="I2555" s="23">
        <f t="shared" si="580"/>
        <v>696.56023582554121</v>
      </c>
      <c r="J2555" s="23">
        <f t="shared" si="581"/>
        <v>1.5077070083998778</v>
      </c>
      <c r="K2555" s="24">
        <f t="shared" si="582"/>
        <v>46199.973333333328</v>
      </c>
      <c r="L2555" s="24">
        <f t="shared" si="583"/>
        <v>46199.973333333328</v>
      </c>
      <c r="M2555" s="24">
        <f t="shared" si="584"/>
        <v>46199.97</v>
      </c>
      <c r="N2555" s="24">
        <f t="shared" si="585"/>
        <v>46199.97</v>
      </c>
    </row>
    <row r="2556" spans="1:14" ht="30" x14ac:dyDescent="0.25">
      <c r="A2556" s="85">
        <v>171</v>
      </c>
      <c r="B2556" s="31" t="s">
        <v>669</v>
      </c>
      <c r="C2556" s="21" t="s">
        <v>23</v>
      </c>
      <c r="D2556" s="26">
        <v>1</v>
      </c>
      <c r="E2556" s="63">
        <v>12428</v>
      </c>
      <c r="F2556" s="88">
        <v>12552.28</v>
      </c>
      <c r="G2556" s="100">
        <v>12801</v>
      </c>
      <c r="H2556" s="22">
        <f t="shared" si="579"/>
        <v>12593.76</v>
      </c>
      <c r="I2556" s="23">
        <f t="shared" si="580"/>
        <v>189.92812535272384</v>
      </c>
      <c r="J2556" s="23">
        <f t="shared" si="581"/>
        <v>1.5081129492123388</v>
      </c>
      <c r="K2556" s="24">
        <f t="shared" si="582"/>
        <v>12593.76</v>
      </c>
      <c r="L2556" s="24">
        <f t="shared" si="583"/>
        <v>12593.76</v>
      </c>
      <c r="M2556" s="24">
        <f t="shared" si="584"/>
        <v>12593.76</v>
      </c>
      <c r="N2556" s="24">
        <f t="shared" si="585"/>
        <v>12593.76</v>
      </c>
    </row>
    <row r="2557" spans="1:14" ht="30" x14ac:dyDescent="0.25">
      <c r="A2557" s="85">
        <v>172</v>
      </c>
      <c r="B2557" s="31" t="s">
        <v>670</v>
      </c>
      <c r="C2557" s="21" t="s">
        <v>23</v>
      </c>
      <c r="D2557" s="26">
        <v>1</v>
      </c>
      <c r="E2557" s="63">
        <v>5212</v>
      </c>
      <c r="F2557" s="88">
        <v>5264.12</v>
      </c>
      <c r="G2557" s="100">
        <v>5368</v>
      </c>
      <c r="H2557" s="22">
        <f t="shared" si="579"/>
        <v>5281.373333333333</v>
      </c>
      <c r="I2557" s="23">
        <f t="shared" si="580"/>
        <v>79.418248112970446</v>
      </c>
      <c r="J2557" s="23">
        <f t="shared" si="581"/>
        <v>1.5037423620807679</v>
      </c>
      <c r="K2557" s="24">
        <f t="shared" si="582"/>
        <v>5281.373333333333</v>
      </c>
      <c r="L2557" s="24">
        <f t="shared" si="583"/>
        <v>5281.373333333333</v>
      </c>
      <c r="M2557" s="24">
        <f t="shared" si="584"/>
        <v>5281.37</v>
      </c>
      <c r="N2557" s="24">
        <f t="shared" si="585"/>
        <v>5281.37</v>
      </c>
    </row>
    <row r="2558" spans="1:14" ht="24" x14ac:dyDescent="0.25">
      <c r="A2558" s="85">
        <v>173</v>
      </c>
      <c r="B2558" s="31" t="s">
        <v>671</v>
      </c>
      <c r="C2558" s="21" t="s">
        <v>23</v>
      </c>
      <c r="D2558" s="26">
        <v>1</v>
      </c>
      <c r="E2558" s="63">
        <v>1816</v>
      </c>
      <c r="F2558" s="88">
        <v>1834.16</v>
      </c>
      <c r="G2558" s="100">
        <v>1870</v>
      </c>
      <c r="H2558" s="22">
        <f t="shared" si="579"/>
        <v>1840.0533333333333</v>
      </c>
      <c r="I2558" s="23">
        <f t="shared" si="580"/>
        <v>27.47814646829973</v>
      </c>
      <c r="J2558" s="23">
        <f t="shared" si="581"/>
        <v>1.493334240400626</v>
      </c>
      <c r="K2558" s="24">
        <f t="shared" si="582"/>
        <v>1840.0533333333333</v>
      </c>
      <c r="L2558" s="24">
        <f t="shared" si="583"/>
        <v>1840.0533333333333</v>
      </c>
      <c r="M2558" s="24">
        <f t="shared" si="584"/>
        <v>1840.05</v>
      </c>
      <c r="N2558" s="24">
        <f t="shared" si="585"/>
        <v>1840.05</v>
      </c>
    </row>
    <row r="2559" spans="1:14" ht="24" x14ac:dyDescent="0.25">
      <c r="A2559" s="85">
        <v>174</v>
      </c>
      <c r="B2559" s="31" t="s">
        <v>672</v>
      </c>
      <c r="C2559" s="21" t="s">
        <v>23</v>
      </c>
      <c r="D2559" s="26">
        <v>1</v>
      </c>
      <c r="E2559" s="63">
        <v>2228</v>
      </c>
      <c r="F2559" s="88">
        <v>2250.2800000000002</v>
      </c>
      <c r="G2559" s="100">
        <v>2295</v>
      </c>
      <c r="H2559" s="22">
        <f t="shared" si="579"/>
        <v>2257.7600000000002</v>
      </c>
      <c r="I2559" s="23">
        <f t="shared" si="580"/>
        <v>34.120562715172184</v>
      </c>
      <c r="J2559" s="23">
        <f t="shared" si="581"/>
        <v>1.5112572955129058</v>
      </c>
      <c r="K2559" s="24">
        <f t="shared" si="582"/>
        <v>2257.7600000000002</v>
      </c>
      <c r="L2559" s="24">
        <f t="shared" si="583"/>
        <v>2257.7600000000002</v>
      </c>
      <c r="M2559" s="24">
        <f t="shared" si="584"/>
        <v>2257.7600000000002</v>
      </c>
      <c r="N2559" s="24">
        <f t="shared" si="585"/>
        <v>2257.7600000000002</v>
      </c>
    </row>
    <row r="2560" spans="1:14" ht="24" x14ac:dyDescent="0.25">
      <c r="A2560" s="85">
        <v>175</v>
      </c>
      <c r="B2560" s="31" t="s">
        <v>673</v>
      </c>
      <c r="C2560" s="21" t="s">
        <v>23</v>
      </c>
      <c r="D2560" s="26">
        <v>1</v>
      </c>
      <c r="E2560" s="63">
        <v>2130</v>
      </c>
      <c r="F2560" s="88">
        <v>2151.3000000000002</v>
      </c>
      <c r="G2560" s="100">
        <v>2194</v>
      </c>
      <c r="H2560" s="22">
        <f t="shared" si="579"/>
        <v>2158.4333333333334</v>
      </c>
      <c r="I2560" s="23">
        <f t="shared" si="580"/>
        <v>32.590847385935398</v>
      </c>
      <c r="J2560" s="23">
        <f t="shared" si="581"/>
        <v>1.509930692906988</v>
      </c>
      <c r="K2560" s="24">
        <f t="shared" si="582"/>
        <v>2158.4333333333334</v>
      </c>
      <c r="L2560" s="24">
        <f t="shared" si="583"/>
        <v>2158.4333333333334</v>
      </c>
      <c r="M2560" s="24">
        <f t="shared" si="584"/>
        <v>2158.4299999999998</v>
      </c>
      <c r="N2560" s="24">
        <f t="shared" si="585"/>
        <v>2158.4299999999998</v>
      </c>
    </row>
    <row r="2561" spans="1:14" ht="24" x14ac:dyDescent="0.25">
      <c r="A2561" s="85">
        <v>176</v>
      </c>
      <c r="B2561" s="31" t="s">
        <v>674</v>
      </c>
      <c r="C2561" s="21" t="s">
        <v>23</v>
      </c>
      <c r="D2561" s="26">
        <v>1</v>
      </c>
      <c r="E2561" s="63">
        <v>3120</v>
      </c>
      <c r="F2561" s="88">
        <v>3151.2</v>
      </c>
      <c r="G2561" s="100">
        <v>3214</v>
      </c>
      <c r="H2561" s="22">
        <f t="shared" si="579"/>
        <v>3161.7333333333336</v>
      </c>
      <c r="I2561" s="23">
        <f t="shared" si="580"/>
        <v>47.877064794464324</v>
      </c>
      <c r="J2561" s="23">
        <f t="shared" si="581"/>
        <v>1.5142663769176503</v>
      </c>
      <c r="K2561" s="24">
        <f t="shared" si="582"/>
        <v>3161.7333333333336</v>
      </c>
      <c r="L2561" s="24">
        <f t="shared" si="583"/>
        <v>3161.7333333333336</v>
      </c>
      <c r="M2561" s="24">
        <f t="shared" si="584"/>
        <v>3161.73</v>
      </c>
      <c r="N2561" s="24">
        <f t="shared" si="585"/>
        <v>3161.73</v>
      </c>
    </row>
    <row r="2562" spans="1:14" ht="24" x14ac:dyDescent="0.25">
      <c r="A2562" s="85">
        <v>177</v>
      </c>
      <c r="B2562" s="31" t="s">
        <v>675</v>
      </c>
      <c r="C2562" s="21" t="s">
        <v>23</v>
      </c>
      <c r="D2562" s="26">
        <v>1</v>
      </c>
      <c r="E2562" s="63">
        <v>3518</v>
      </c>
      <c r="F2562" s="88">
        <v>3553.18</v>
      </c>
      <c r="G2562" s="100">
        <v>3624</v>
      </c>
      <c r="H2562" s="22">
        <f t="shared" si="579"/>
        <v>3565.06</v>
      </c>
      <c r="I2562" s="23">
        <f t="shared" si="580"/>
        <v>53.98935821066965</v>
      </c>
      <c r="J2562" s="23">
        <f t="shared" si="581"/>
        <v>1.5144025124589671</v>
      </c>
      <c r="K2562" s="24">
        <f t="shared" si="582"/>
        <v>3565.06</v>
      </c>
      <c r="L2562" s="24">
        <f t="shared" si="583"/>
        <v>3565.06</v>
      </c>
      <c r="M2562" s="24">
        <f t="shared" si="584"/>
        <v>3565.06</v>
      </c>
      <c r="N2562" s="24">
        <f t="shared" si="585"/>
        <v>3565.06</v>
      </c>
    </row>
    <row r="2563" spans="1:14" ht="24" x14ac:dyDescent="0.25">
      <c r="A2563" s="85">
        <v>178</v>
      </c>
      <c r="B2563" s="31" t="s">
        <v>676</v>
      </c>
      <c r="C2563" s="21" t="s">
        <v>23</v>
      </c>
      <c r="D2563" s="26">
        <v>1</v>
      </c>
      <c r="E2563" s="63">
        <v>3796</v>
      </c>
      <c r="F2563" s="88">
        <v>3833.96</v>
      </c>
      <c r="G2563" s="100">
        <v>3910</v>
      </c>
      <c r="H2563" s="22">
        <f t="shared" si="579"/>
        <v>3846.6533333333332</v>
      </c>
      <c r="I2563" s="23">
        <f t="shared" si="580"/>
        <v>58.050327590232712</v>
      </c>
      <c r="J2563" s="23">
        <f t="shared" si="581"/>
        <v>1.509112533931644</v>
      </c>
      <c r="K2563" s="24">
        <f t="shared" si="582"/>
        <v>3846.6533333333332</v>
      </c>
      <c r="L2563" s="24">
        <f t="shared" si="583"/>
        <v>3846.6533333333332</v>
      </c>
      <c r="M2563" s="24">
        <f t="shared" si="584"/>
        <v>3846.65</v>
      </c>
      <c r="N2563" s="24">
        <f t="shared" si="585"/>
        <v>3846.65</v>
      </c>
    </row>
    <row r="2564" spans="1:14" ht="30" x14ac:dyDescent="0.25">
      <c r="A2564" s="85">
        <v>179</v>
      </c>
      <c r="B2564" s="31" t="s">
        <v>677</v>
      </c>
      <c r="C2564" s="21" t="s">
        <v>23</v>
      </c>
      <c r="D2564" s="26">
        <v>1</v>
      </c>
      <c r="E2564" s="63">
        <v>3976</v>
      </c>
      <c r="F2564" s="88">
        <v>4015.76</v>
      </c>
      <c r="G2564" s="100">
        <v>4095</v>
      </c>
      <c r="H2564" s="22">
        <f t="shared" si="579"/>
        <v>4028.92</v>
      </c>
      <c r="I2564" s="23">
        <f t="shared" si="580"/>
        <v>60.581673796619363</v>
      </c>
      <c r="J2564" s="23">
        <f t="shared" si="581"/>
        <v>1.5036703085844185</v>
      </c>
      <c r="K2564" s="24">
        <f t="shared" si="582"/>
        <v>4028.92</v>
      </c>
      <c r="L2564" s="24">
        <f t="shared" si="583"/>
        <v>4028.92</v>
      </c>
      <c r="M2564" s="24">
        <f t="shared" si="584"/>
        <v>4028.92</v>
      </c>
      <c r="N2564" s="24">
        <f t="shared" si="585"/>
        <v>4028.92</v>
      </c>
    </row>
    <row r="2565" spans="1:14" ht="24" x14ac:dyDescent="0.25">
      <c r="A2565" s="85">
        <v>180</v>
      </c>
      <c r="B2565" s="31" t="s">
        <v>556</v>
      </c>
      <c r="C2565" s="21" t="s">
        <v>23</v>
      </c>
      <c r="D2565" s="26">
        <v>1</v>
      </c>
      <c r="E2565" s="63">
        <v>65970</v>
      </c>
      <c r="F2565" s="88">
        <v>66629.7</v>
      </c>
      <c r="G2565" s="100">
        <v>67949</v>
      </c>
      <c r="H2565" s="22">
        <f t="shared" si="579"/>
        <v>66849.566666666666</v>
      </c>
      <c r="I2565" s="23">
        <f t="shared" si="580"/>
        <v>1007.6538410254456</v>
      </c>
      <c r="J2565" s="23">
        <f t="shared" si="581"/>
        <v>1.5073453595442587</v>
      </c>
      <c r="K2565" s="24">
        <f t="shared" si="582"/>
        <v>66849.566666666666</v>
      </c>
      <c r="L2565" s="24">
        <f t="shared" si="583"/>
        <v>66849.566666666666</v>
      </c>
      <c r="M2565" s="24">
        <f t="shared" si="584"/>
        <v>66849.570000000007</v>
      </c>
      <c r="N2565" s="24">
        <f t="shared" si="585"/>
        <v>66849.570000000007</v>
      </c>
    </row>
    <row r="2566" spans="1:14" ht="24" x14ac:dyDescent="0.25">
      <c r="A2566" s="85">
        <v>181</v>
      </c>
      <c r="B2566" s="31" t="s">
        <v>1041</v>
      </c>
      <c r="C2566" s="21" t="s">
        <v>23</v>
      </c>
      <c r="D2566" s="26">
        <v>1</v>
      </c>
      <c r="E2566" s="63">
        <v>908</v>
      </c>
      <c r="F2566" s="88">
        <v>917.08</v>
      </c>
      <c r="G2566" s="100">
        <v>935</v>
      </c>
      <c r="H2566" s="22">
        <f t="shared" si="579"/>
        <v>920.02666666666664</v>
      </c>
      <c r="I2566" s="23">
        <f t="shared" si="580"/>
        <v>13.739073234149865</v>
      </c>
      <c r="J2566" s="23">
        <f t="shared" si="581"/>
        <v>1.493334240400626</v>
      </c>
      <c r="K2566" s="24">
        <f t="shared" si="582"/>
        <v>920.02666666666664</v>
      </c>
      <c r="L2566" s="24">
        <f t="shared" si="583"/>
        <v>920.02666666666664</v>
      </c>
      <c r="M2566" s="24">
        <f t="shared" si="584"/>
        <v>920.03</v>
      </c>
      <c r="N2566" s="24">
        <f t="shared" si="585"/>
        <v>920.03</v>
      </c>
    </row>
    <row r="2567" spans="1:14" ht="24" x14ac:dyDescent="0.25">
      <c r="A2567" s="85">
        <v>182</v>
      </c>
      <c r="B2567" s="31" t="s">
        <v>678</v>
      </c>
      <c r="C2567" s="21" t="s">
        <v>23</v>
      </c>
      <c r="D2567" s="26">
        <v>1</v>
      </c>
      <c r="E2567" s="63">
        <v>652</v>
      </c>
      <c r="F2567" s="88">
        <v>658.52</v>
      </c>
      <c r="G2567" s="100">
        <v>672</v>
      </c>
      <c r="H2567" s="22">
        <f>AVERAGE(E2567:G2567)</f>
        <v>660.84</v>
      </c>
      <c r="I2567" s="23">
        <f>SQRT(VAR(E2567:G2567))</f>
        <v>10.199843136048711</v>
      </c>
      <c r="J2567" s="23">
        <f>I2567/H2567*100</f>
        <v>1.5434663664500803</v>
      </c>
      <c r="K2567" s="24">
        <f>D2567*SUM(E2567:G2567)/COLUMNS(E2567:G2567)</f>
        <v>660.84</v>
      </c>
      <c r="L2567" s="24">
        <f>K2567/D2567</f>
        <v>660.84</v>
      </c>
      <c r="M2567" s="24">
        <f>ROUND(L2567,2)</f>
        <v>660.84</v>
      </c>
      <c r="N2567" s="24">
        <f>M2567*D2567</f>
        <v>660.84</v>
      </c>
    </row>
    <row r="2568" spans="1:14" x14ac:dyDescent="0.25">
      <c r="A2568" s="101" t="s">
        <v>679</v>
      </c>
      <c r="B2568" s="101"/>
      <c r="C2568" s="101"/>
      <c r="D2568" s="101"/>
      <c r="E2568" s="101"/>
      <c r="F2568" s="101"/>
      <c r="G2568" s="101"/>
      <c r="H2568" s="101"/>
      <c r="I2568" s="101"/>
      <c r="J2568" s="101"/>
      <c r="K2568" s="101"/>
      <c r="L2568" s="101"/>
      <c r="M2568" s="101"/>
      <c r="N2568" s="101"/>
    </row>
    <row r="2569" spans="1:14" ht="24" x14ac:dyDescent="0.25">
      <c r="A2569" s="85">
        <v>183</v>
      </c>
      <c r="B2569" s="1" t="s">
        <v>680</v>
      </c>
      <c r="C2569" s="21" t="s">
        <v>23</v>
      </c>
      <c r="D2569" s="26">
        <v>1</v>
      </c>
      <c r="E2569" s="63">
        <v>44056</v>
      </c>
      <c r="F2569" s="88">
        <v>44496.56</v>
      </c>
      <c r="G2569" s="100">
        <v>45378</v>
      </c>
      <c r="H2569" s="22">
        <f>AVERAGE(E2569:G2569)</f>
        <v>44643.519999999997</v>
      </c>
      <c r="I2569" s="23">
        <f>SQRT(VAR(E2569:G2569))</f>
        <v>673.14109308524644</v>
      </c>
      <c r="J2569" s="23">
        <f>I2569/H2569*100</f>
        <v>1.5078136604937211</v>
      </c>
      <c r="K2569" s="24">
        <f>D2569*SUM(E2569:G2569)/COLUMNS(E2569:G2569)</f>
        <v>44643.519999999997</v>
      </c>
      <c r="L2569" s="24">
        <f>K2569/D2569</f>
        <v>44643.519999999997</v>
      </c>
      <c r="M2569" s="24">
        <f>ROUND(L2569,2)</f>
        <v>44643.519999999997</v>
      </c>
      <c r="N2569" s="24">
        <f>M2569*D2569</f>
        <v>44643.519999999997</v>
      </c>
    </row>
    <row r="2570" spans="1:14" ht="30" x14ac:dyDescent="0.25">
      <c r="A2570" s="85">
        <v>184</v>
      </c>
      <c r="B2570" s="1" t="s">
        <v>681</v>
      </c>
      <c r="C2570" s="21" t="s">
        <v>23</v>
      </c>
      <c r="D2570" s="26">
        <v>1</v>
      </c>
      <c r="E2570" s="63">
        <v>25440</v>
      </c>
      <c r="F2570" s="88">
        <v>25694.400000000001</v>
      </c>
      <c r="G2570" s="100">
        <v>26203</v>
      </c>
      <c r="H2570" s="22">
        <f>AVERAGE(E2570:G2570)</f>
        <v>25779.133333333331</v>
      </c>
      <c r="I2570" s="23">
        <f>SQRT(VAR(E2570:G2570))</f>
        <v>388.49331182574201</v>
      </c>
      <c r="J2570" s="23">
        <f>I2570/H2570*100</f>
        <v>1.5070068756865709</v>
      </c>
      <c r="K2570" s="24">
        <f>D2570*SUM(E2570:G2570)/COLUMNS(E2570:G2570)</f>
        <v>25779.133333333331</v>
      </c>
      <c r="L2570" s="24">
        <f>K2570/D2570</f>
        <v>25779.133333333331</v>
      </c>
      <c r="M2570" s="24">
        <f>ROUND(L2570,2)</f>
        <v>25779.13</v>
      </c>
      <c r="N2570" s="24">
        <f>M2570*D2570</f>
        <v>25779.13</v>
      </c>
    </row>
    <row r="2571" spans="1:14" ht="30" x14ac:dyDescent="0.25">
      <c r="A2571" s="85">
        <v>185</v>
      </c>
      <c r="B2571" s="1" t="s">
        <v>1035</v>
      </c>
      <c r="C2571" s="21" t="s">
        <v>23</v>
      </c>
      <c r="D2571" s="26">
        <v>1</v>
      </c>
      <c r="E2571" s="63">
        <v>26416</v>
      </c>
      <c r="F2571" s="88">
        <v>26680.16</v>
      </c>
      <c r="G2571" s="100">
        <v>27208</v>
      </c>
      <c r="H2571" s="22">
        <f>AVERAGE(E2571:G2571)</f>
        <v>26768.053333333333</v>
      </c>
      <c r="I2571" s="23">
        <f>SQRT(VAR(E2571:G2571))</f>
        <v>403.24921392773149</v>
      </c>
      <c r="J2571" s="23">
        <f>I2571/H2571*100</f>
        <v>1.5064570027047097</v>
      </c>
      <c r="K2571" s="24">
        <f>D2571*SUM(E2571:G2571)/COLUMNS(E2571:G2571)</f>
        <v>26768.053333333333</v>
      </c>
      <c r="L2571" s="24">
        <f>K2571/D2571</f>
        <v>26768.053333333333</v>
      </c>
      <c r="M2571" s="24">
        <f>ROUND(L2571,2)</f>
        <v>26768.05</v>
      </c>
      <c r="N2571" s="24">
        <f>M2571*D2571</f>
        <v>26768.05</v>
      </c>
    </row>
    <row r="2572" spans="1:14" ht="30" x14ac:dyDescent="0.25">
      <c r="A2572" s="85">
        <v>186</v>
      </c>
      <c r="B2572" s="1" t="s">
        <v>349</v>
      </c>
      <c r="C2572" s="21" t="s">
        <v>23</v>
      </c>
      <c r="D2572" s="26">
        <v>1</v>
      </c>
      <c r="E2572" s="63">
        <v>55590</v>
      </c>
      <c r="F2572" s="88">
        <v>56145.9</v>
      </c>
      <c r="G2572" s="100">
        <v>57258</v>
      </c>
      <c r="H2572" s="22">
        <f>AVERAGE(E2572:G2572)</f>
        <v>56331.299999999996</v>
      </c>
      <c r="I2572" s="23">
        <f>SQRT(VAR(E2572:G2572))</f>
        <v>849.31494158527528</v>
      </c>
      <c r="J2572" s="23">
        <f>I2572/H2572*100</f>
        <v>1.5077140800678759</v>
      </c>
      <c r="K2572" s="24">
        <f>D2572*SUM(E2572:G2572)/COLUMNS(E2572:G2572)</f>
        <v>56331.299999999996</v>
      </c>
      <c r="L2572" s="24">
        <f>K2572/D2572</f>
        <v>56331.299999999996</v>
      </c>
      <c r="M2572" s="24">
        <f>ROUND(L2572,2)</f>
        <v>56331.3</v>
      </c>
      <c r="N2572" s="24">
        <f>M2572*D2572</f>
        <v>56331.3</v>
      </c>
    </row>
    <row r="2573" spans="1:14" x14ac:dyDescent="0.25">
      <c r="A2573" s="101" t="s">
        <v>682</v>
      </c>
      <c r="B2573" s="101"/>
      <c r="C2573" s="101"/>
      <c r="D2573" s="101"/>
      <c r="E2573" s="101"/>
      <c r="F2573" s="101"/>
      <c r="G2573" s="101"/>
      <c r="H2573" s="101"/>
      <c r="I2573" s="101"/>
      <c r="J2573" s="101"/>
      <c r="K2573" s="101"/>
      <c r="L2573" s="101"/>
      <c r="M2573" s="101"/>
      <c r="N2573" s="101"/>
    </row>
    <row r="2574" spans="1:14" ht="24" x14ac:dyDescent="0.25">
      <c r="A2574" s="85">
        <v>187</v>
      </c>
      <c r="B2574" s="31" t="s">
        <v>683</v>
      </c>
      <c r="C2574" s="21" t="s">
        <v>23</v>
      </c>
      <c r="D2574" s="26">
        <v>1</v>
      </c>
      <c r="E2574" s="63">
        <v>5610</v>
      </c>
      <c r="F2574" s="88">
        <v>5666.1</v>
      </c>
      <c r="G2574" s="100">
        <v>5778</v>
      </c>
      <c r="H2574" s="22">
        <f t="shared" ref="H2574:H2579" si="586">AVERAGE(E2574:G2574)</f>
        <v>5684.7</v>
      </c>
      <c r="I2574" s="23">
        <f t="shared" ref="I2574:I2579" si="587">SQRT(VAR(E2574:G2574))</f>
        <v>85.530520868284171</v>
      </c>
      <c r="J2574" s="23">
        <f t="shared" ref="J2574:J2579" si="588">I2574/H2574*100</f>
        <v>1.5045740473249982</v>
      </c>
      <c r="K2574" s="24">
        <f t="shared" ref="K2574:K2579" si="589">D2574*SUM(E2574:G2574)/COLUMNS(E2574:G2574)</f>
        <v>5684.7</v>
      </c>
      <c r="L2574" s="24">
        <f t="shared" ref="L2574:L2579" si="590">K2574/D2574</f>
        <v>5684.7</v>
      </c>
      <c r="M2574" s="24">
        <f t="shared" ref="M2574:M2579" si="591">ROUND(L2574,2)</f>
        <v>5684.7</v>
      </c>
      <c r="N2574" s="24">
        <f t="shared" ref="N2574:N2579" si="592">M2574*D2574</f>
        <v>5684.7</v>
      </c>
    </row>
    <row r="2575" spans="1:14" ht="24" x14ac:dyDescent="0.25">
      <c r="A2575" s="85">
        <v>188</v>
      </c>
      <c r="B2575" s="31" t="s">
        <v>137</v>
      </c>
      <c r="C2575" s="21" t="s">
        <v>23</v>
      </c>
      <c r="D2575" s="26">
        <v>1</v>
      </c>
      <c r="E2575" s="63">
        <v>16088</v>
      </c>
      <c r="F2575" s="88">
        <v>16248.88</v>
      </c>
      <c r="G2575" s="100">
        <v>16571</v>
      </c>
      <c r="H2575" s="22">
        <f t="shared" si="586"/>
        <v>16302.626666666665</v>
      </c>
      <c r="I2575" s="23">
        <f t="shared" si="587"/>
        <v>245.94466477916001</v>
      </c>
      <c r="J2575" s="23">
        <f t="shared" si="588"/>
        <v>1.5086198672636804</v>
      </c>
      <c r="K2575" s="24">
        <f t="shared" si="589"/>
        <v>16302.626666666665</v>
      </c>
      <c r="L2575" s="24">
        <f t="shared" si="590"/>
        <v>16302.626666666665</v>
      </c>
      <c r="M2575" s="24">
        <f t="shared" si="591"/>
        <v>16302.63</v>
      </c>
      <c r="N2575" s="24">
        <f t="shared" si="592"/>
        <v>16302.63</v>
      </c>
    </row>
    <row r="2576" spans="1:14" ht="24" x14ac:dyDescent="0.25">
      <c r="A2576" s="85">
        <v>189</v>
      </c>
      <c r="B2576" s="31" t="s">
        <v>108</v>
      </c>
      <c r="C2576" s="21" t="s">
        <v>23</v>
      </c>
      <c r="D2576" s="26">
        <v>1</v>
      </c>
      <c r="E2576" s="63">
        <v>4620</v>
      </c>
      <c r="F2576" s="88">
        <v>4666.2</v>
      </c>
      <c r="G2576" s="100">
        <v>4759</v>
      </c>
      <c r="H2576" s="22">
        <f t="shared" si="586"/>
        <v>4681.7333333333336</v>
      </c>
      <c r="I2576" s="23">
        <f t="shared" si="587"/>
        <v>70.789923953436599</v>
      </c>
      <c r="J2576" s="23">
        <f t="shared" si="588"/>
        <v>1.5120451959410317</v>
      </c>
      <c r="K2576" s="24">
        <f t="shared" si="589"/>
        <v>4681.7333333333336</v>
      </c>
      <c r="L2576" s="24">
        <f t="shared" si="590"/>
        <v>4681.7333333333336</v>
      </c>
      <c r="M2576" s="24">
        <f t="shared" si="591"/>
        <v>4681.7299999999996</v>
      </c>
      <c r="N2576" s="24">
        <f t="shared" si="592"/>
        <v>4681.7299999999996</v>
      </c>
    </row>
    <row r="2577" spans="1:14" ht="24" x14ac:dyDescent="0.25">
      <c r="A2577" s="85">
        <v>190</v>
      </c>
      <c r="B2577" s="31" t="s">
        <v>424</v>
      </c>
      <c r="C2577" s="21" t="s">
        <v>23</v>
      </c>
      <c r="D2577" s="26">
        <v>1</v>
      </c>
      <c r="E2577" s="63">
        <v>278</v>
      </c>
      <c r="F2577" s="88">
        <v>280.77999999999997</v>
      </c>
      <c r="G2577" s="100">
        <v>286</v>
      </c>
      <c r="H2577" s="22">
        <f t="shared" si="586"/>
        <v>281.59333333333331</v>
      </c>
      <c r="I2577" s="23">
        <f t="shared" si="587"/>
        <v>4.0615432206654347</v>
      </c>
      <c r="J2577" s="23">
        <f t="shared" si="588"/>
        <v>1.4423435287289359</v>
      </c>
      <c r="K2577" s="24">
        <f t="shared" si="589"/>
        <v>281.59333333333331</v>
      </c>
      <c r="L2577" s="24">
        <f t="shared" si="590"/>
        <v>281.59333333333331</v>
      </c>
      <c r="M2577" s="24">
        <f t="shared" si="591"/>
        <v>281.58999999999997</v>
      </c>
      <c r="N2577" s="24">
        <f t="shared" si="592"/>
        <v>281.58999999999997</v>
      </c>
    </row>
    <row r="2578" spans="1:14" ht="24" x14ac:dyDescent="0.25">
      <c r="A2578" s="85">
        <v>191</v>
      </c>
      <c r="B2578" s="31" t="s">
        <v>684</v>
      </c>
      <c r="C2578" s="21" t="s">
        <v>23</v>
      </c>
      <c r="D2578" s="26">
        <v>1</v>
      </c>
      <c r="E2578" s="63">
        <v>562</v>
      </c>
      <c r="F2578" s="88">
        <v>567.62</v>
      </c>
      <c r="G2578" s="100">
        <v>579</v>
      </c>
      <c r="H2578" s="22">
        <f t="shared" si="586"/>
        <v>569.54</v>
      </c>
      <c r="I2578" s="23">
        <f t="shared" si="587"/>
        <v>8.6611084740926785</v>
      </c>
      <c r="J2578" s="23">
        <f t="shared" si="588"/>
        <v>1.52071996244209</v>
      </c>
      <c r="K2578" s="24">
        <f t="shared" si="589"/>
        <v>569.54</v>
      </c>
      <c r="L2578" s="24">
        <f t="shared" si="590"/>
        <v>569.54</v>
      </c>
      <c r="M2578" s="24">
        <f t="shared" si="591"/>
        <v>569.54</v>
      </c>
      <c r="N2578" s="24">
        <f t="shared" si="592"/>
        <v>569.54</v>
      </c>
    </row>
    <row r="2579" spans="1:14" ht="24" x14ac:dyDescent="0.25">
      <c r="A2579" s="85">
        <v>192</v>
      </c>
      <c r="B2579" s="31" t="s">
        <v>685</v>
      </c>
      <c r="C2579" s="21" t="s">
        <v>23</v>
      </c>
      <c r="D2579" s="26">
        <v>1</v>
      </c>
      <c r="E2579" s="63">
        <v>300</v>
      </c>
      <c r="F2579" s="88">
        <v>303</v>
      </c>
      <c r="G2579" s="100">
        <v>309</v>
      </c>
      <c r="H2579" s="22">
        <f t="shared" si="586"/>
        <v>304</v>
      </c>
      <c r="I2579" s="23">
        <f t="shared" si="587"/>
        <v>4.5825756949558398</v>
      </c>
      <c r="J2579" s="23">
        <f t="shared" si="588"/>
        <v>1.5074262154460001</v>
      </c>
      <c r="K2579" s="24">
        <f t="shared" si="589"/>
        <v>304</v>
      </c>
      <c r="L2579" s="24">
        <f t="shared" si="590"/>
        <v>304</v>
      </c>
      <c r="M2579" s="24">
        <f t="shared" si="591"/>
        <v>304</v>
      </c>
      <c r="N2579" s="24">
        <f t="shared" si="592"/>
        <v>304</v>
      </c>
    </row>
    <row r="2580" spans="1:14" x14ac:dyDescent="0.25">
      <c r="A2580" s="101" t="s">
        <v>686</v>
      </c>
      <c r="B2580" s="101"/>
      <c r="C2580" s="101"/>
      <c r="D2580" s="101"/>
      <c r="E2580" s="101"/>
      <c r="F2580" s="101"/>
      <c r="G2580" s="101"/>
      <c r="H2580" s="101"/>
      <c r="I2580" s="101"/>
      <c r="J2580" s="101"/>
      <c r="K2580" s="101"/>
      <c r="L2580" s="101"/>
      <c r="M2580" s="101"/>
      <c r="N2580" s="101"/>
    </row>
    <row r="2581" spans="1:14" ht="24" x14ac:dyDescent="0.25">
      <c r="A2581" s="85">
        <v>193</v>
      </c>
      <c r="B2581" s="31" t="s">
        <v>687</v>
      </c>
      <c r="C2581" s="21" t="s">
        <v>23</v>
      </c>
      <c r="D2581" s="26">
        <v>1</v>
      </c>
      <c r="E2581" s="63">
        <v>3202</v>
      </c>
      <c r="F2581" s="88">
        <v>3234.02</v>
      </c>
      <c r="G2581" s="100">
        <v>3298</v>
      </c>
      <c r="H2581" s="22">
        <f>AVERAGE(E2581:G2581)</f>
        <v>3244.6733333333336</v>
      </c>
      <c r="I2581" s="23">
        <f>SQRT(VAR(E2581:G2581))</f>
        <v>48.878626549171102</v>
      </c>
      <c r="J2581" s="23">
        <f>I2581/H2581*100</f>
        <v>1.5064267347664508</v>
      </c>
      <c r="K2581" s="24">
        <f>D2581*SUM(E2581:G2581)/COLUMNS(E2581:G2581)</f>
        <v>3244.6733333333336</v>
      </c>
      <c r="L2581" s="24">
        <f>K2581/D2581</f>
        <v>3244.6733333333336</v>
      </c>
      <c r="M2581" s="24">
        <f>ROUND(L2581,2)</f>
        <v>3244.67</v>
      </c>
      <c r="N2581" s="24">
        <f>M2581*D2581</f>
        <v>3244.67</v>
      </c>
    </row>
    <row r="2582" spans="1:14" ht="24" x14ac:dyDescent="0.25">
      <c r="A2582" s="85">
        <v>194</v>
      </c>
      <c r="B2582" s="31" t="s">
        <v>367</v>
      </c>
      <c r="C2582" s="21" t="s">
        <v>23</v>
      </c>
      <c r="D2582" s="26">
        <v>1</v>
      </c>
      <c r="E2582" s="63">
        <v>1140</v>
      </c>
      <c r="F2582" s="88">
        <v>1151.4000000000001</v>
      </c>
      <c r="G2582" s="100">
        <v>1174</v>
      </c>
      <c r="H2582" s="22">
        <f t="shared" ref="H2582:H2601" si="593">AVERAGE(E2582:G2582)</f>
        <v>1155.1333333333334</v>
      </c>
      <c r="I2582" s="23">
        <f t="shared" ref="I2582:I2601" si="594">SQRT(VAR(E2582:G2582))</f>
        <v>17.304719972693373</v>
      </c>
      <c r="J2582" s="23">
        <f t="shared" ref="J2582:J2601" si="595">I2582/H2582*100</f>
        <v>1.4980712159658369</v>
      </c>
      <c r="K2582" s="24">
        <f t="shared" ref="K2582:K2601" si="596">D2582*SUM(E2582:G2582)/COLUMNS(E2582:G2582)</f>
        <v>1155.1333333333334</v>
      </c>
      <c r="L2582" s="24">
        <f t="shared" ref="L2582:L2601" si="597">K2582/D2582</f>
        <v>1155.1333333333334</v>
      </c>
      <c r="M2582" s="24">
        <f t="shared" ref="M2582:M2601" si="598">ROUND(L2582,2)</f>
        <v>1155.1300000000001</v>
      </c>
      <c r="N2582" s="24">
        <f t="shared" ref="N2582:N2601" si="599">M2582*D2582</f>
        <v>1155.1300000000001</v>
      </c>
    </row>
    <row r="2583" spans="1:14" ht="24" x14ac:dyDescent="0.25">
      <c r="A2583" s="85">
        <v>195</v>
      </c>
      <c r="B2583" s="31" t="s">
        <v>688</v>
      </c>
      <c r="C2583" s="21" t="s">
        <v>23</v>
      </c>
      <c r="D2583" s="26">
        <v>1</v>
      </c>
      <c r="E2583" s="63">
        <v>6616</v>
      </c>
      <c r="F2583" s="88">
        <v>6682.16</v>
      </c>
      <c r="G2583" s="100">
        <v>6814</v>
      </c>
      <c r="H2583" s="22">
        <f t="shared" si="593"/>
        <v>6704.0533333333333</v>
      </c>
      <c r="I2583" s="23">
        <f t="shared" si="594"/>
        <v>100.79924867444865</v>
      </c>
      <c r="J2583" s="23">
        <f t="shared" si="595"/>
        <v>1.5035567836738866</v>
      </c>
      <c r="K2583" s="24">
        <f t="shared" si="596"/>
        <v>6704.0533333333333</v>
      </c>
      <c r="L2583" s="24">
        <f t="shared" si="597"/>
        <v>6704.0533333333333</v>
      </c>
      <c r="M2583" s="24">
        <f t="shared" si="598"/>
        <v>6704.05</v>
      </c>
      <c r="N2583" s="24">
        <f t="shared" si="599"/>
        <v>6704.05</v>
      </c>
    </row>
    <row r="2584" spans="1:14" ht="24" x14ac:dyDescent="0.25">
      <c r="A2584" s="85">
        <v>196</v>
      </c>
      <c r="B2584" s="31" t="s">
        <v>689</v>
      </c>
      <c r="C2584" s="21" t="s">
        <v>23</v>
      </c>
      <c r="D2584" s="26">
        <v>1</v>
      </c>
      <c r="E2584" s="63">
        <v>16732</v>
      </c>
      <c r="F2584" s="88">
        <v>16899.32</v>
      </c>
      <c r="G2584" s="100">
        <v>17234</v>
      </c>
      <c r="H2584" s="22">
        <f t="shared" si="593"/>
        <v>16955.106666666667</v>
      </c>
      <c r="I2584" s="23">
        <f t="shared" si="594"/>
        <v>255.60734366080595</v>
      </c>
      <c r="J2584" s="23">
        <f t="shared" si="595"/>
        <v>1.5075537340223513</v>
      </c>
      <c r="K2584" s="24">
        <f t="shared" si="596"/>
        <v>16955.106666666667</v>
      </c>
      <c r="L2584" s="24">
        <f t="shared" si="597"/>
        <v>16955.106666666667</v>
      </c>
      <c r="M2584" s="24">
        <f t="shared" si="598"/>
        <v>16955.11</v>
      </c>
      <c r="N2584" s="24">
        <f t="shared" si="599"/>
        <v>16955.11</v>
      </c>
    </row>
    <row r="2585" spans="1:14" ht="30" x14ac:dyDescent="0.25">
      <c r="A2585" s="85">
        <v>197</v>
      </c>
      <c r="B2585" s="31" t="s">
        <v>690</v>
      </c>
      <c r="C2585" s="21" t="s">
        <v>23</v>
      </c>
      <c r="D2585" s="26">
        <v>1</v>
      </c>
      <c r="E2585" s="63">
        <v>10492</v>
      </c>
      <c r="F2585" s="88">
        <v>10596.92</v>
      </c>
      <c r="G2585" s="100">
        <v>10807</v>
      </c>
      <c r="H2585" s="22">
        <f t="shared" si="593"/>
        <v>10631.973333333333</v>
      </c>
      <c r="I2585" s="23">
        <f t="shared" si="594"/>
        <v>160.39888445164863</v>
      </c>
      <c r="J2585" s="23">
        <f t="shared" si="595"/>
        <v>1.5086464141963796</v>
      </c>
      <c r="K2585" s="24">
        <f t="shared" si="596"/>
        <v>10631.973333333333</v>
      </c>
      <c r="L2585" s="24">
        <f t="shared" si="597"/>
        <v>10631.973333333333</v>
      </c>
      <c r="M2585" s="24">
        <f t="shared" si="598"/>
        <v>10631.97</v>
      </c>
      <c r="N2585" s="24">
        <f t="shared" si="599"/>
        <v>10631.97</v>
      </c>
    </row>
    <row r="2586" spans="1:14" ht="24" x14ac:dyDescent="0.25">
      <c r="A2586" s="85">
        <v>198</v>
      </c>
      <c r="B2586" s="31" t="s">
        <v>691</v>
      </c>
      <c r="C2586" s="21" t="s">
        <v>23</v>
      </c>
      <c r="D2586" s="26">
        <v>1</v>
      </c>
      <c r="E2586" s="63">
        <v>690</v>
      </c>
      <c r="F2586" s="88">
        <v>696.9</v>
      </c>
      <c r="G2586" s="100">
        <v>711</v>
      </c>
      <c r="H2586" s="22">
        <f t="shared" si="593"/>
        <v>699.30000000000007</v>
      </c>
      <c r="I2586" s="23">
        <f t="shared" si="594"/>
        <v>10.703737664946766</v>
      </c>
      <c r="J2586" s="23">
        <f t="shared" si="595"/>
        <v>1.5306360167234043</v>
      </c>
      <c r="K2586" s="24">
        <f t="shared" si="596"/>
        <v>699.30000000000007</v>
      </c>
      <c r="L2586" s="24">
        <f t="shared" si="597"/>
        <v>699.30000000000007</v>
      </c>
      <c r="M2586" s="24">
        <f t="shared" si="598"/>
        <v>699.3</v>
      </c>
      <c r="N2586" s="24">
        <f t="shared" si="599"/>
        <v>699.3</v>
      </c>
    </row>
    <row r="2587" spans="1:14" ht="24" x14ac:dyDescent="0.25">
      <c r="A2587" s="85">
        <v>199</v>
      </c>
      <c r="B2587" s="31" t="s">
        <v>692</v>
      </c>
      <c r="C2587" s="21" t="s">
        <v>23</v>
      </c>
      <c r="D2587" s="26">
        <v>1</v>
      </c>
      <c r="E2587" s="63">
        <v>646</v>
      </c>
      <c r="F2587" s="88">
        <v>652.46</v>
      </c>
      <c r="G2587" s="100">
        <v>665</v>
      </c>
      <c r="H2587" s="22">
        <f t="shared" si="593"/>
        <v>654.48666666666668</v>
      </c>
      <c r="I2587" s="23">
        <f t="shared" si="594"/>
        <v>9.6607729159386242</v>
      </c>
      <c r="J2587" s="23">
        <f t="shared" si="595"/>
        <v>1.4760839919232309</v>
      </c>
      <c r="K2587" s="24">
        <f t="shared" si="596"/>
        <v>654.48666666666668</v>
      </c>
      <c r="L2587" s="24">
        <f t="shared" si="597"/>
        <v>654.48666666666668</v>
      </c>
      <c r="M2587" s="24">
        <f t="shared" si="598"/>
        <v>654.49</v>
      </c>
      <c r="N2587" s="24">
        <f t="shared" si="599"/>
        <v>654.49</v>
      </c>
    </row>
    <row r="2588" spans="1:14" ht="24" x14ac:dyDescent="0.25">
      <c r="A2588" s="85">
        <v>200</v>
      </c>
      <c r="B2588" s="31" t="s">
        <v>693</v>
      </c>
      <c r="C2588" s="21" t="s">
        <v>23</v>
      </c>
      <c r="D2588" s="26">
        <v>1</v>
      </c>
      <c r="E2588" s="63">
        <v>4688</v>
      </c>
      <c r="F2588" s="88">
        <v>4734.88</v>
      </c>
      <c r="G2588" s="100">
        <v>4829</v>
      </c>
      <c r="H2588" s="22">
        <f t="shared" si="593"/>
        <v>4750.626666666667</v>
      </c>
      <c r="I2588" s="23">
        <f t="shared" si="594"/>
        <v>71.806811190397056</v>
      </c>
      <c r="J2588" s="23">
        <f t="shared" si="595"/>
        <v>1.5115229258960301</v>
      </c>
      <c r="K2588" s="24">
        <f t="shared" si="596"/>
        <v>4750.626666666667</v>
      </c>
      <c r="L2588" s="24">
        <f t="shared" si="597"/>
        <v>4750.626666666667</v>
      </c>
      <c r="M2588" s="24">
        <f t="shared" si="598"/>
        <v>4750.63</v>
      </c>
      <c r="N2588" s="24">
        <f t="shared" si="599"/>
        <v>4750.63</v>
      </c>
    </row>
    <row r="2589" spans="1:14" ht="30" x14ac:dyDescent="0.25">
      <c r="A2589" s="85">
        <v>201</v>
      </c>
      <c r="B2589" s="31" t="s">
        <v>694</v>
      </c>
      <c r="C2589" s="21" t="s">
        <v>23</v>
      </c>
      <c r="D2589" s="26">
        <v>1</v>
      </c>
      <c r="E2589" s="63">
        <v>712</v>
      </c>
      <c r="F2589" s="88">
        <v>719.12</v>
      </c>
      <c r="G2589" s="100">
        <v>733</v>
      </c>
      <c r="H2589" s="22">
        <f t="shared" si="593"/>
        <v>721.37333333333333</v>
      </c>
      <c r="I2589" s="23">
        <f t="shared" si="594"/>
        <v>10.679800247819868</v>
      </c>
      <c r="J2589" s="23">
        <f t="shared" si="595"/>
        <v>1.4804817081982331</v>
      </c>
      <c r="K2589" s="24">
        <f t="shared" si="596"/>
        <v>721.37333333333333</v>
      </c>
      <c r="L2589" s="24">
        <f t="shared" si="597"/>
        <v>721.37333333333333</v>
      </c>
      <c r="M2589" s="24">
        <f t="shared" si="598"/>
        <v>721.37</v>
      </c>
      <c r="N2589" s="24">
        <f t="shared" si="599"/>
        <v>721.37</v>
      </c>
    </row>
    <row r="2590" spans="1:14" ht="24" x14ac:dyDescent="0.25">
      <c r="A2590" s="85">
        <v>202</v>
      </c>
      <c r="B2590" s="31" t="s">
        <v>695</v>
      </c>
      <c r="C2590" s="21" t="s">
        <v>23</v>
      </c>
      <c r="D2590" s="26">
        <v>1</v>
      </c>
      <c r="E2590" s="63">
        <v>1058</v>
      </c>
      <c r="F2590" s="88">
        <v>1068.58</v>
      </c>
      <c r="G2590" s="100">
        <v>1090</v>
      </c>
      <c r="H2590" s="22">
        <f t="shared" si="593"/>
        <v>1072.1933333333334</v>
      </c>
      <c r="I2590" s="23">
        <f t="shared" si="594"/>
        <v>16.303132623313029</v>
      </c>
      <c r="J2590" s="23">
        <f t="shared" si="595"/>
        <v>1.5205403835732079</v>
      </c>
      <c r="K2590" s="24">
        <f t="shared" si="596"/>
        <v>1072.1933333333334</v>
      </c>
      <c r="L2590" s="24">
        <f t="shared" si="597"/>
        <v>1072.1933333333334</v>
      </c>
      <c r="M2590" s="24">
        <f t="shared" si="598"/>
        <v>1072.19</v>
      </c>
      <c r="N2590" s="24">
        <f t="shared" si="599"/>
        <v>1072.19</v>
      </c>
    </row>
    <row r="2591" spans="1:14" ht="30" x14ac:dyDescent="0.25">
      <c r="A2591" s="85">
        <v>203</v>
      </c>
      <c r="B2591" s="31" t="s">
        <v>554</v>
      </c>
      <c r="C2591" s="21" t="s">
        <v>23</v>
      </c>
      <c r="D2591" s="26">
        <v>1</v>
      </c>
      <c r="E2591" s="63">
        <v>39900</v>
      </c>
      <c r="F2591" s="88">
        <v>40299</v>
      </c>
      <c r="G2591" s="100">
        <v>41097</v>
      </c>
      <c r="H2591" s="22">
        <f t="shared" si="593"/>
        <v>40432</v>
      </c>
      <c r="I2591" s="23">
        <f t="shared" si="594"/>
        <v>609.48256742912668</v>
      </c>
      <c r="J2591" s="23">
        <f t="shared" si="595"/>
        <v>1.5074262154459999</v>
      </c>
      <c r="K2591" s="24">
        <f t="shared" si="596"/>
        <v>40432</v>
      </c>
      <c r="L2591" s="24">
        <f t="shared" si="597"/>
        <v>40432</v>
      </c>
      <c r="M2591" s="24">
        <f t="shared" si="598"/>
        <v>40432</v>
      </c>
      <c r="N2591" s="24">
        <f t="shared" si="599"/>
        <v>40432</v>
      </c>
    </row>
    <row r="2592" spans="1:14" ht="24" x14ac:dyDescent="0.25">
      <c r="A2592" s="85">
        <v>204</v>
      </c>
      <c r="B2592" s="31" t="s">
        <v>431</v>
      </c>
      <c r="C2592" s="21" t="s">
        <v>23</v>
      </c>
      <c r="D2592" s="26">
        <v>1</v>
      </c>
      <c r="E2592" s="63">
        <v>2692</v>
      </c>
      <c r="F2592" s="88">
        <v>2718.92</v>
      </c>
      <c r="G2592" s="100">
        <v>2773</v>
      </c>
      <c r="H2592" s="22">
        <f t="shared" si="593"/>
        <v>2727.9733333333334</v>
      </c>
      <c r="I2592" s="23">
        <f t="shared" si="594"/>
        <v>41.251934904114897</v>
      </c>
      <c r="J2592" s="23">
        <f t="shared" si="595"/>
        <v>1.5121824836062021</v>
      </c>
      <c r="K2592" s="24">
        <f t="shared" si="596"/>
        <v>2727.9733333333334</v>
      </c>
      <c r="L2592" s="24">
        <f t="shared" si="597"/>
        <v>2727.9733333333334</v>
      </c>
      <c r="M2592" s="24">
        <f t="shared" si="598"/>
        <v>2727.97</v>
      </c>
      <c r="N2592" s="24">
        <f t="shared" si="599"/>
        <v>2727.97</v>
      </c>
    </row>
    <row r="2593" spans="1:14" ht="45" x14ac:dyDescent="0.25">
      <c r="A2593" s="85">
        <v>205</v>
      </c>
      <c r="B2593" s="31" t="s">
        <v>696</v>
      </c>
      <c r="C2593" s="21" t="s">
        <v>23</v>
      </c>
      <c r="D2593" s="26">
        <v>1</v>
      </c>
      <c r="E2593" s="63">
        <v>1568</v>
      </c>
      <c r="F2593" s="88">
        <v>1583.68</v>
      </c>
      <c r="G2593" s="100">
        <v>1615</v>
      </c>
      <c r="H2593" s="22">
        <f t="shared" si="593"/>
        <v>1588.8933333333334</v>
      </c>
      <c r="I2593" s="23">
        <f t="shared" si="594"/>
        <v>23.929775037248742</v>
      </c>
      <c r="J2593" s="23">
        <f t="shared" si="595"/>
        <v>1.5060655448183269</v>
      </c>
      <c r="K2593" s="24">
        <f t="shared" si="596"/>
        <v>1588.8933333333334</v>
      </c>
      <c r="L2593" s="24">
        <f t="shared" si="597"/>
        <v>1588.8933333333334</v>
      </c>
      <c r="M2593" s="24">
        <f t="shared" si="598"/>
        <v>1588.89</v>
      </c>
      <c r="N2593" s="24">
        <f t="shared" si="599"/>
        <v>1588.89</v>
      </c>
    </row>
    <row r="2594" spans="1:14" ht="45" x14ac:dyDescent="0.25">
      <c r="A2594" s="85">
        <v>206</v>
      </c>
      <c r="B2594" s="31" t="s">
        <v>697</v>
      </c>
      <c r="C2594" s="21" t="s">
        <v>23</v>
      </c>
      <c r="D2594" s="26">
        <v>1</v>
      </c>
      <c r="E2594" s="63">
        <v>1538</v>
      </c>
      <c r="F2594" s="88">
        <v>1553.38</v>
      </c>
      <c r="G2594" s="100">
        <v>1584</v>
      </c>
      <c r="H2594" s="22">
        <f t="shared" si="593"/>
        <v>1558.46</v>
      </c>
      <c r="I2594" s="23">
        <f t="shared" si="594"/>
        <v>23.416976747650398</v>
      </c>
      <c r="J2594" s="23">
        <f t="shared" si="595"/>
        <v>1.5025715608774302</v>
      </c>
      <c r="K2594" s="24">
        <f t="shared" si="596"/>
        <v>1558.46</v>
      </c>
      <c r="L2594" s="24">
        <f t="shared" si="597"/>
        <v>1558.46</v>
      </c>
      <c r="M2594" s="24">
        <f t="shared" si="598"/>
        <v>1558.46</v>
      </c>
      <c r="N2594" s="24">
        <f t="shared" si="599"/>
        <v>1558.46</v>
      </c>
    </row>
    <row r="2595" spans="1:14" ht="45" x14ac:dyDescent="0.25">
      <c r="A2595" s="85">
        <v>207</v>
      </c>
      <c r="B2595" s="31" t="s">
        <v>698</v>
      </c>
      <c r="C2595" s="21" t="s">
        <v>23</v>
      </c>
      <c r="D2595" s="26">
        <v>1</v>
      </c>
      <c r="E2595" s="63">
        <v>1598</v>
      </c>
      <c r="F2595" s="88">
        <v>1613.98</v>
      </c>
      <c r="G2595" s="100">
        <v>1646</v>
      </c>
      <c r="H2595" s="22">
        <f t="shared" si="593"/>
        <v>1619.3266666666666</v>
      </c>
      <c r="I2595" s="23">
        <f t="shared" si="594"/>
        <v>24.442588515403465</v>
      </c>
      <c r="J2595" s="23">
        <f t="shared" si="595"/>
        <v>1.5094291361061674</v>
      </c>
      <c r="K2595" s="24">
        <f t="shared" si="596"/>
        <v>1619.3266666666666</v>
      </c>
      <c r="L2595" s="24">
        <f t="shared" si="597"/>
        <v>1619.3266666666666</v>
      </c>
      <c r="M2595" s="24">
        <f t="shared" si="598"/>
        <v>1619.33</v>
      </c>
      <c r="N2595" s="24">
        <f t="shared" si="599"/>
        <v>1619.33</v>
      </c>
    </row>
    <row r="2596" spans="1:14" ht="45" x14ac:dyDescent="0.25">
      <c r="A2596" s="85">
        <v>208</v>
      </c>
      <c r="B2596" s="31" t="s">
        <v>699</v>
      </c>
      <c r="C2596" s="21" t="s">
        <v>23</v>
      </c>
      <c r="D2596" s="26">
        <v>1</v>
      </c>
      <c r="E2596" s="63">
        <v>2258</v>
      </c>
      <c r="F2596" s="88">
        <v>2280.58</v>
      </c>
      <c r="G2596" s="100">
        <v>2326</v>
      </c>
      <c r="H2596" s="22">
        <f t="shared" si="593"/>
        <v>2288.1933333333332</v>
      </c>
      <c r="I2596" s="23">
        <f t="shared" si="594"/>
        <v>34.633396214251555</v>
      </c>
      <c r="J2596" s="23">
        <f t="shared" si="595"/>
        <v>1.5135694921285014</v>
      </c>
      <c r="K2596" s="24">
        <f t="shared" si="596"/>
        <v>2288.1933333333332</v>
      </c>
      <c r="L2596" s="24">
        <f t="shared" si="597"/>
        <v>2288.1933333333332</v>
      </c>
      <c r="M2596" s="24">
        <f t="shared" si="598"/>
        <v>2288.19</v>
      </c>
      <c r="N2596" s="24">
        <f t="shared" si="599"/>
        <v>2288.19</v>
      </c>
    </row>
    <row r="2597" spans="1:14" ht="45" x14ac:dyDescent="0.25">
      <c r="A2597" s="85">
        <v>209</v>
      </c>
      <c r="B2597" s="31" t="s">
        <v>700</v>
      </c>
      <c r="C2597" s="21" t="s">
        <v>23</v>
      </c>
      <c r="D2597" s="26">
        <v>1</v>
      </c>
      <c r="E2597" s="63">
        <v>2378</v>
      </c>
      <c r="F2597" s="88">
        <v>2401.7800000000002</v>
      </c>
      <c r="G2597" s="100">
        <v>2449</v>
      </c>
      <c r="H2597" s="22">
        <f t="shared" si="593"/>
        <v>2409.5933333333337</v>
      </c>
      <c r="I2597" s="23">
        <f t="shared" si="594"/>
        <v>36.139121922555503</v>
      </c>
      <c r="J2597" s="23">
        <f t="shared" si="595"/>
        <v>1.4998017060647371</v>
      </c>
      <c r="K2597" s="24">
        <f t="shared" si="596"/>
        <v>2409.5933333333337</v>
      </c>
      <c r="L2597" s="24">
        <f t="shared" si="597"/>
        <v>2409.5933333333337</v>
      </c>
      <c r="M2597" s="24">
        <f t="shared" si="598"/>
        <v>2409.59</v>
      </c>
      <c r="N2597" s="24">
        <f t="shared" si="599"/>
        <v>2409.59</v>
      </c>
    </row>
    <row r="2598" spans="1:14" ht="45" x14ac:dyDescent="0.25">
      <c r="A2598" s="85">
        <v>210</v>
      </c>
      <c r="B2598" s="31" t="s">
        <v>701</v>
      </c>
      <c r="C2598" s="21" t="s">
        <v>23</v>
      </c>
      <c r="D2598" s="26">
        <v>1</v>
      </c>
      <c r="E2598" s="63">
        <v>2490</v>
      </c>
      <c r="F2598" s="88">
        <v>2514.9</v>
      </c>
      <c r="G2598" s="100">
        <v>2565</v>
      </c>
      <c r="H2598" s="22">
        <f t="shared" si="593"/>
        <v>2523.2999999999997</v>
      </c>
      <c r="I2598" s="23">
        <f t="shared" si="594"/>
        <v>38.199083758645301</v>
      </c>
      <c r="J2598" s="23">
        <f t="shared" si="595"/>
        <v>1.5138542289321644</v>
      </c>
      <c r="K2598" s="24">
        <f t="shared" si="596"/>
        <v>2523.2999999999997</v>
      </c>
      <c r="L2598" s="24">
        <f t="shared" si="597"/>
        <v>2523.2999999999997</v>
      </c>
      <c r="M2598" s="24">
        <f t="shared" si="598"/>
        <v>2523.3000000000002</v>
      </c>
      <c r="N2598" s="24">
        <f t="shared" si="599"/>
        <v>2523.3000000000002</v>
      </c>
    </row>
    <row r="2599" spans="1:14" ht="45" x14ac:dyDescent="0.25">
      <c r="A2599" s="85">
        <v>211</v>
      </c>
      <c r="B2599" s="31" t="s">
        <v>702</v>
      </c>
      <c r="C2599" s="21" t="s">
        <v>23</v>
      </c>
      <c r="D2599" s="26">
        <v>1</v>
      </c>
      <c r="E2599" s="63">
        <v>1500</v>
      </c>
      <c r="F2599" s="88">
        <v>1515</v>
      </c>
      <c r="G2599" s="100">
        <v>1545</v>
      </c>
      <c r="H2599" s="22">
        <f t="shared" si="593"/>
        <v>1520</v>
      </c>
      <c r="I2599" s="23">
        <f t="shared" si="594"/>
        <v>22.912878474779198</v>
      </c>
      <c r="J2599" s="23">
        <f t="shared" si="595"/>
        <v>1.5074262154459999</v>
      </c>
      <c r="K2599" s="24">
        <f t="shared" si="596"/>
        <v>1520</v>
      </c>
      <c r="L2599" s="24">
        <f t="shared" si="597"/>
        <v>1520</v>
      </c>
      <c r="M2599" s="24">
        <f t="shared" si="598"/>
        <v>1520</v>
      </c>
      <c r="N2599" s="24">
        <f t="shared" si="599"/>
        <v>1520</v>
      </c>
    </row>
    <row r="2600" spans="1:14" ht="45" x14ac:dyDescent="0.25">
      <c r="A2600" s="85">
        <v>212</v>
      </c>
      <c r="B2600" s="31" t="s">
        <v>703</v>
      </c>
      <c r="C2600" s="21" t="s">
        <v>23</v>
      </c>
      <c r="D2600" s="26">
        <v>1</v>
      </c>
      <c r="E2600" s="63">
        <v>1620</v>
      </c>
      <c r="F2600" s="88">
        <v>1636.2</v>
      </c>
      <c r="G2600" s="100">
        <v>1669</v>
      </c>
      <c r="H2600" s="22">
        <f t="shared" si="593"/>
        <v>1641.7333333333333</v>
      </c>
      <c r="I2600" s="23">
        <f t="shared" si="594"/>
        <v>24.964241092677604</v>
      </c>
      <c r="J2600" s="23">
        <f t="shared" si="595"/>
        <v>1.5206026816785676</v>
      </c>
      <c r="K2600" s="24">
        <f t="shared" si="596"/>
        <v>1641.7333333333333</v>
      </c>
      <c r="L2600" s="24">
        <f t="shared" si="597"/>
        <v>1641.7333333333333</v>
      </c>
      <c r="M2600" s="24">
        <f t="shared" si="598"/>
        <v>1641.73</v>
      </c>
      <c r="N2600" s="24">
        <f t="shared" si="599"/>
        <v>1641.73</v>
      </c>
    </row>
    <row r="2601" spans="1:14" ht="60" x14ac:dyDescent="0.25">
      <c r="A2601" s="85">
        <v>213</v>
      </c>
      <c r="B2601" s="31" t="s">
        <v>704</v>
      </c>
      <c r="C2601" s="21" t="s">
        <v>23</v>
      </c>
      <c r="D2601" s="26">
        <v>1</v>
      </c>
      <c r="E2601" s="63">
        <v>1620</v>
      </c>
      <c r="F2601" s="88">
        <v>1636.2</v>
      </c>
      <c r="G2601" s="100">
        <v>1669</v>
      </c>
      <c r="H2601" s="22">
        <f t="shared" si="593"/>
        <v>1641.7333333333333</v>
      </c>
      <c r="I2601" s="23">
        <f t="shared" si="594"/>
        <v>24.964241092677604</v>
      </c>
      <c r="J2601" s="23">
        <f t="shared" si="595"/>
        <v>1.5206026816785676</v>
      </c>
      <c r="K2601" s="24">
        <f t="shared" si="596"/>
        <v>1641.7333333333333</v>
      </c>
      <c r="L2601" s="24">
        <f t="shared" si="597"/>
        <v>1641.7333333333333</v>
      </c>
      <c r="M2601" s="24">
        <f t="shared" si="598"/>
        <v>1641.73</v>
      </c>
      <c r="N2601" s="24">
        <f t="shared" si="599"/>
        <v>1641.73</v>
      </c>
    </row>
    <row r="2602" spans="1:14" ht="60" x14ac:dyDescent="0.25">
      <c r="A2602" s="85">
        <v>214</v>
      </c>
      <c r="B2602" s="31" t="s">
        <v>705</v>
      </c>
      <c r="C2602" s="21" t="s">
        <v>23</v>
      </c>
      <c r="D2602" s="26">
        <v>1</v>
      </c>
      <c r="E2602" s="63">
        <v>1846</v>
      </c>
      <c r="F2602" s="88">
        <v>1864.46</v>
      </c>
      <c r="G2602" s="100">
        <v>1901</v>
      </c>
      <c r="H2602" s="22">
        <f>AVERAGE(E2602:G2602)</f>
        <v>1870.4866666666667</v>
      </c>
      <c r="I2602" s="23">
        <f>SQRT(VAR(E2602:G2602))</f>
        <v>27.990900902495675</v>
      </c>
      <c r="J2602" s="23">
        <f>I2602/H2602*100</f>
        <v>1.4964501699644481</v>
      </c>
      <c r="K2602" s="24">
        <f>D2602*SUM(E2602:G2602)/COLUMNS(E2602:G2602)</f>
        <v>1870.4866666666667</v>
      </c>
      <c r="L2602" s="24">
        <f>K2602/D2602</f>
        <v>1870.4866666666667</v>
      </c>
      <c r="M2602" s="24">
        <f>ROUND(L2602,2)</f>
        <v>1870.49</v>
      </c>
      <c r="N2602" s="24">
        <f>M2602*D2602</f>
        <v>1870.49</v>
      </c>
    </row>
    <row r="2603" spans="1:14" x14ac:dyDescent="0.25">
      <c r="A2603" s="101" t="s">
        <v>553</v>
      </c>
      <c r="B2603" s="101"/>
      <c r="C2603" s="101"/>
      <c r="D2603" s="101"/>
      <c r="E2603" s="101"/>
      <c r="F2603" s="101"/>
      <c r="G2603" s="101"/>
      <c r="H2603" s="101"/>
      <c r="I2603" s="101"/>
      <c r="J2603" s="101"/>
      <c r="K2603" s="101"/>
      <c r="L2603" s="101"/>
      <c r="M2603" s="101"/>
      <c r="N2603" s="101"/>
    </row>
    <row r="2604" spans="1:14" ht="24" x14ac:dyDescent="0.25">
      <c r="A2604" s="85">
        <v>215</v>
      </c>
      <c r="B2604" s="31" t="s">
        <v>706</v>
      </c>
      <c r="C2604" s="21" t="s">
        <v>23</v>
      </c>
      <c r="D2604" s="26">
        <v>1</v>
      </c>
      <c r="E2604" s="63">
        <v>36136</v>
      </c>
      <c r="F2604" s="88">
        <v>36497.360000000001</v>
      </c>
      <c r="G2604" s="100">
        <v>37220</v>
      </c>
      <c r="H2604" s="22">
        <f>AVERAGE(E2604:G2604)</f>
        <v>36617.786666666667</v>
      </c>
      <c r="I2604" s="23">
        <f>SQRT(VAR(E2604:G2604))</f>
        <v>551.94287433876093</v>
      </c>
      <c r="J2604" s="23">
        <f>I2604/H2604*100</f>
        <v>1.507308126957867</v>
      </c>
      <c r="K2604" s="24">
        <f>D2604*SUM(E2604:G2604)/COLUMNS(E2604:G2604)</f>
        <v>36617.786666666667</v>
      </c>
      <c r="L2604" s="24">
        <f>K2604/D2604</f>
        <v>36617.786666666667</v>
      </c>
      <c r="M2604" s="24">
        <f>ROUND(L2604,2)</f>
        <v>36617.79</v>
      </c>
      <c r="N2604" s="24">
        <f>M2604*D2604</f>
        <v>36617.79</v>
      </c>
    </row>
    <row r="2605" spans="1:14" ht="26.25" customHeight="1" x14ac:dyDescent="0.25">
      <c r="A2605" s="85">
        <v>216</v>
      </c>
      <c r="B2605" s="31" t="s">
        <v>707</v>
      </c>
      <c r="C2605" s="21" t="s">
        <v>23</v>
      </c>
      <c r="D2605" s="26">
        <v>1</v>
      </c>
      <c r="E2605" s="63">
        <v>1222</v>
      </c>
      <c r="F2605" s="88">
        <v>1234.22</v>
      </c>
      <c r="G2605" s="100">
        <v>1259</v>
      </c>
      <c r="H2605" s="22">
        <f>AVERAGE(E2605:G2605)</f>
        <v>1238.4066666666668</v>
      </c>
      <c r="I2605" s="23">
        <f>SQRT(VAR(E2605:G2605))</f>
        <v>18.851953037638651</v>
      </c>
      <c r="J2605" s="23">
        <f>I2605/H2605*100</f>
        <v>1.5222748346777835</v>
      </c>
      <c r="K2605" s="24">
        <f>D2605*SUM(E2605:G2605)/COLUMNS(E2605:G2605)</f>
        <v>1238.4066666666668</v>
      </c>
      <c r="L2605" s="24">
        <f>K2605/D2605</f>
        <v>1238.4066666666668</v>
      </c>
      <c r="M2605" s="24">
        <f>ROUND(L2605,2)</f>
        <v>1238.4100000000001</v>
      </c>
      <c r="N2605" s="24">
        <f>M2605*D2605</f>
        <v>1238.4100000000001</v>
      </c>
    </row>
    <row r="2606" spans="1:14" ht="24" x14ac:dyDescent="0.25">
      <c r="A2606" s="85">
        <v>217</v>
      </c>
      <c r="B2606" s="31" t="s">
        <v>708</v>
      </c>
      <c r="C2606" s="21" t="s">
        <v>23</v>
      </c>
      <c r="D2606" s="26">
        <v>1</v>
      </c>
      <c r="E2606" s="63">
        <v>48412</v>
      </c>
      <c r="F2606" s="88">
        <v>48896.12</v>
      </c>
      <c r="G2606" s="100">
        <v>49864</v>
      </c>
      <c r="H2606" s="22">
        <f>AVERAGE(E2606:G2606)</f>
        <v>49057.373333333329</v>
      </c>
      <c r="I2606" s="23">
        <f>SQRT(VAR(E2606:G2606))</f>
        <v>739.30912217646346</v>
      </c>
      <c r="J2606" s="23">
        <f>I2606/H2606*100</f>
        <v>1.5070295695471334</v>
      </c>
      <c r="K2606" s="24">
        <f>D2606*SUM(E2606:G2606)/COLUMNS(E2606:G2606)</f>
        <v>49057.373333333329</v>
      </c>
      <c r="L2606" s="24">
        <f>K2606/D2606</f>
        <v>49057.373333333329</v>
      </c>
      <c r="M2606" s="24">
        <f>ROUND(L2606,2)</f>
        <v>49057.37</v>
      </c>
      <c r="N2606" s="24">
        <f>M2606*D2606</f>
        <v>49057.37</v>
      </c>
    </row>
    <row r="2607" spans="1:14" x14ac:dyDescent="0.25">
      <c r="A2607" s="101" t="s">
        <v>709</v>
      </c>
      <c r="B2607" s="101"/>
      <c r="C2607" s="101"/>
      <c r="D2607" s="101"/>
      <c r="E2607" s="101"/>
      <c r="F2607" s="101"/>
      <c r="G2607" s="101"/>
      <c r="H2607" s="101"/>
      <c r="I2607" s="101"/>
      <c r="J2607" s="101"/>
      <c r="K2607" s="101"/>
      <c r="L2607" s="101"/>
      <c r="M2607" s="101"/>
      <c r="N2607" s="101"/>
    </row>
    <row r="2608" spans="1:14" ht="24" x14ac:dyDescent="0.25">
      <c r="A2608" s="85">
        <v>218</v>
      </c>
      <c r="B2608" s="31" t="s">
        <v>367</v>
      </c>
      <c r="C2608" s="21" t="s">
        <v>23</v>
      </c>
      <c r="D2608" s="26">
        <v>1</v>
      </c>
      <c r="E2608" s="63">
        <v>11370</v>
      </c>
      <c r="F2608" s="88">
        <v>11483.7</v>
      </c>
      <c r="G2608" s="100">
        <v>11711</v>
      </c>
      <c r="H2608" s="22">
        <f>AVERAGE(E2608:G2608)</f>
        <v>11521.566666666666</v>
      </c>
      <c r="I2608" s="23">
        <f>SQRT(VAR(E2608:G2608))</f>
        <v>173.62506539475604</v>
      </c>
      <c r="J2608" s="23">
        <f>I2608/H2608*100</f>
        <v>1.5069570868089934</v>
      </c>
      <c r="K2608" s="24">
        <f>D2608*SUM(E2608:G2608)/COLUMNS(E2608:G2608)</f>
        <v>11521.566666666666</v>
      </c>
      <c r="L2608" s="24">
        <f>K2608/D2608</f>
        <v>11521.566666666666</v>
      </c>
      <c r="M2608" s="24">
        <f>ROUND(L2608,2)</f>
        <v>11521.57</v>
      </c>
      <c r="N2608" s="24">
        <f>M2608*D2608</f>
        <v>11521.57</v>
      </c>
    </row>
    <row r="2609" spans="1:14" ht="24" x14ac:dyDescent="0.25">
      <c r="A2609" s="85">
        <v>219</v>
      </c>
      <c r="B2609" s="31" t="s">
        <v>710</v>
      </c>
      <c r="C2609" s="21" t="s">
        <v>23</v>
      </c>
      <c r="D2609" s="26">
        <v>1</v>
      </c>
      <c r="E2609" s="63">
        <v>2062</v>
      </c>
      <c r="F2609" s="88">
        <v>2082.62</v>
      </c>
      <c r="G2609" s="100">
        <v>2124</v>
      </c>
      <c r="H2609" s="22">
        <f t="shared" ref="H2609:H2623" si="600">AVERAGE(E2609:G2609)</f>
        <v>2089.54</v>
      </c>
      <c r="I2609" s="23">
        <f t="shared" ref="I2609:I2623" si="601">SQRT(VAR(E2609:G2609))</f>
        <v>31.573957623332568</v>
      </c>
      <c r="J2609" s="23">
        <f t="shared" ref="J2609:J2623" si="602">I2609/H2609*100</f>
        <v>1.5110482509706713</v>
      </c>
      <c r="K2609" s="24">
        <f t="shared" ref="K2609:K2623" si="603">D2609*SUM(E2609:G2609)/COLUMNS(E2609:G2609)</f>
        <v>2089.54</v>
      </c>
      <c r="L2609" s="24">
        <f t="shared" ref="L2609:L2623" si="604">K2609/D2609</f>
        <v>2089.54</v>
      </c>
      <c r="M2609" s="24">
        <f t="shared" ref="M2609:M2623" si="605">ROUND(L2609,2)</f>
        <v>2089.54</v>
      </c>
      <c r="N2609" s="24">
        <f t="shared" ref="N2609:N2623" si="606">M2609*D2609</f>
        <v>2089.54</v>
      </c>
    </row>
    <row r="2610" spans="1:14" ht="24" x14ac:dyDescent="0.25">
      <c r="A2610" s="85">
        <v>220</v>
      </c>
      <c r="B2610" s="31" t="s">
        <v>688</v>
      </c>
      <c r="C2610" s="21" t="s">
        <v>23</v>
      </c>
      <c r="D2610" s="26">
        <v>1</v>
      </c>
      <c r="E2610" s="63">
        <v>6780</v>
      </c>
      <c r="F2610" s="88">
        <v>6847.8</v>
      </c>
      <c r="G2610" s="100">
        <v>6983</v>
      </c>
      <c r="H2610" s="22">
        <f t="shared" si="600"/>
        <v>6870.2666666666664</v>
      </c>
      <c r="I2610" s="23">
        <f t="shared" si="601"/>
        <v>103.34802046160985</v>
      </c>
      <c r="J2610" s="23">
        <f t="shared" si="602"/>
        <v>1.5042796077048419</v>
      </c>
      <c r="K2610" s="24">
        <f t="shared" si="603"/>
        <v>6870.2666666666664</v>
      </c>
      <c r="L2610" s="24">
        <f t="shared" si="604"/>
        <v>6870.2666666666664</v>
      </c>
      <c r="M2610" s="24">
        <f t="shared" si="605"/>
        <v>6870.27</v>
      </c>
      <c r="N2610" s="24">
        <f t="shared" si="606"/>
        <v>6870.27</v>
      </c>
    </row>
    <row r="2611" spans="1:14" ht="24" x14ac:dyDescent="0.25">
      <c r="A2611" s="85">
        <v>221</v>
      </c>
      <c r="B2611" s="31" t="s">
        <v>372</v>
      </c>
      <c r="C2611" s="21" t="s">
        <v>23</v>
      </c>
      <c r="D2611" s="26">
        <v>1</v>
      </c>
      <c r="E2611" s="63">
        <v>1252</v>
      </c>
      <c r="F2611" s="88">
        <v>1264.52</v>
      </c>
      <c r="G2611" s="100">
        <v>1290</v>
      </c>
      <c r="H2611" s="22">
        <f t="shared" si="600"/>
        <v>1268.8399999999999</v>
      </c>
      <c r="I2611" s="23">
        <f t="shared" si="601"/>
        <v>19.364834107216105</v>
      </c>
      <c r="J2611" s="23">
        <f t="shared" si="602"/>
        <v>1.5261840820919979</v>
      </c>
      <c r="K2611" s="24">
        <f t="shared" si="603"/>
        <v>1268.8399999999999</v>
      </c>
      <c r="L2611" s="24">
        <f t="shared" si="604"/>
        <v>1268.8399999999999</v>
      </c>
      <c r="M2611" s="24">
        <f t="shared" si="605"/>
        <v>1268.8399999999999</v>
      </c>
      <c r="N2611" s="24">
        <f t="shared" si="606"/>
        <v>1268.8399999999999</v>
      </c>
    </row>
    <row r="2612" spans="1:14" ht="24" x14ac:dyDescent="0.25">
      <c r="A2612" s="85">
        <v>222</v>
      </c>
      <c r="B2612" s="31" t="s">
        <v>711</v>
      </c>
      <c r="C2612" s="21" t="s">
        <v>23</v>
      </c>
      <c r="D2612" s="26">
        <v>1</v>
      </c>
      <c r="E2612" s="63">
        <v>6022</v>
      </c>
      <c r="F2612" s="88">
        <v>6082.22</v>
      </c>
      <c r="G2612" s="100">
        <v>6203</v>
      </c>
      <c r="H2612" s="22">
        <f t="shared" si="600"/>
        <v>6102.4066666666668</v>
      </c>
      <c r="I2612" s="23">
        <f t="shared" si="601"/>
        <v>92.173077052539199</v>
      </c>
      <c r="J2612" s="23">
        <f t="shared" si="602"/>
        <v>1.5104381285504713</v>
      </c>
      <c r="K2612" s="24">
        <f t="shared" si="603"/>
        <v>6102.4066666666668</v>
      </c>
      <c r="L2612" s="24">
        <f t="shared" si="604"/>
        <v>6102.4066666666668</v>
      </c>
      <c r="M2612" s="24">
        <f t="shared" si="605"/>
        <v>6102.41</v>
      </c>
      <c r="N2612" s="24">
        <f t="shared" si="606"/>
        <v>6102.41</v>
      </c>
    </row>
    <row r="2613" spans="1:14" ht="30" x14ac:dyDescent="0.25">
      <c r="A2613" s="85">
        <v>223</v>
      </c>
      <c r="B2613" s="31" t="s">
        <v>712</v>
      </c>
      <c r="C2613" s="21" t="s">
        <v>23</v>
      </c>
      <c r="D2613" s="26">
        <v>1</v>
      </c>
      <c r="E2613" s="63">
        <v>32558</v>
      </c>
      <c r="F2613" s="88">
        <v>32883.58</v>
      </c>
      <c r="G2613" s="100">
        <v>33535</v>
      </c>
      <c r="H2613" s="22">
        <f t="shared" si="600"/>
        <v>32992.193333333336</v>
      </c>
      <c r="I2613" s="23">
        <f t="shared" si="601"/>
        <v>497.473508976441</v>
      </c>
      <c r="J2613" s="23">
        <f t="shared" si="602"/>
        <v>1.5078521877895992</v>
      </c>
      <c r="K2613" s="24">
        <f t="shared" si="603"/>
        <v>32992.193333333336</v>
      </c>
      <c r="L2613" s="24">
        <f t="shared" si="604"/>
        <v>32992.193333333336</v>
      </c>
      <c r="M2613" s="24">
        <f t="shared" si="605"/>
        <v>32992.19</v>
      </c>
      <c r="N2613" s="24">
        <f t="shared" si="606"/>
        <v>32992.19</v>
      </c>
    </row>
    <row r="2614" spans="1:14" ht="24" x14ac:dyDescent="0.25">
      <c r="A2614" s="85">
        <v>224</v>
      </c>
      <c r="B2614" s="31" t="s">
        <v>713</v>
      </c>
      <c r="C2614" s="21" t="s">
        <v>23</v>
      </c>
      <c r="D2614" s="26">
        <v>1</v>
      </c>
      <c r="E2614" s="63">
        <v>5626</v>
      </c>
      <c r="F2614" s="88">
        <v>5682.26</v>
      </c>
      <c r="G2614" s="100">
        <v>5795</v>
      </c>
      <c r="H2614" s="22">
        <f t="shared" si="600"/>
        <v>5701.086666666667</v>
      </c>
      <c r="I2614" s="23">
        <f t="shared" si="601"/>
        <v>86.058599415359581</v>
      </c>
      <c r="J2614" s="23">
        <f t="shared" si="602"/>
        <v>1.5095122113917387</v>
      </c>
      <c r="K2614" s="24">
        <f t="shared" si="603"/>
        <v>5701.086666666667</v>
      </c>
      <c r="L2614" s="24">
        <f t="shared" si="604"/>
        <v>5701.086666666667</v>
      </c>
      <c r="M2614" s="24">
        <f t="shared" si="605"/>
        <v>5701.09</v>
      </c>
      <c r="N2614" s="24">
        <f t="shared" si="606"/>
        <v>5701.09</v>
      </c>
    </row>
    <row r="2615" spans="1:14" ht="24" x14ac:dyDescent="0.25">
      <c r="A2615" s="85">
        <v>225</v>
      </c>
      <c r="B2615" s="31" t="s">
        <v>714</v>
      </c>
      <c r="C2615" s="21" t="s">
        <v>23</v>
      </c>
      <c r="D2615" s="26">
        <v>1</v>
      </c>
      <c r="E2615" s="63">
        <v>10792</v>
      </c>
      <c r="F2615" s="88">
        <v>10899.92</v>
      </c>
      <c r="G2615" s="100">
        <v>11116</v>
      </c>
      <c r="H2615" s="22">
        <f t="shared" si="600"/>
        <v>10935.973333333333</v>
      </c>
      <c r="I2615" s="23">
        <f t="shared" si="601"/>
        <v>164.98145996848655</v>
      </c>
      <c r="J2615" s="23">
        <f t="shared" si="602"/>
        <v>1.5086124932804628</v>
      </c>
      <c r="K2615" s="24">
        <f t="shared" si="603"/>
        <v>10935.973333333333</v>
      </c>
      <c r="L2615" s="24">
        <f t="shared" si="604"/>
        <v>10935.973333333333</v>
      </c>
      <c r="M2615" s="24">
        <f t="shared" si="605"/>
        <v>10935.97</v>
      </c>
      <c r="N2615" s="24">
        <f t="shared" si="606"/>
        <v>10935.97</v>
      </c>
    </row>
    <row r="2616" spans="1:14" ht="30" x14ac:dyDescent="0.25">
      <c r="A2616" s="85">
        <v>226</v>
      </c>
      <c r="B2616" s="31" t="s">
        <v>715</v>
      </c>
      <c r="C2616" s="21" t="s">
        <v>23</v>
      </c>
      <c r="D2616" s="26">
        <v>1</v>
      </c>
      <c r="E2616" s="63">
        <v>1882</v>
      </c>
      <c r="F2616" s="88">
        <v>1900.82</v>
      </c>
      <c r="G2616" s="100">
        <v>1938</v>
      </c>
      <c r="H2616" s="22">
        <f t="shared" si="600"/>
        <v>1906.9399999999998</v>
      </c>
      <c r="I2616" s="23">
        <f t="shared" si="601"/>
        <v>28.497206880675172</v>
      </c>
      <c r="J2616" s="23">
        <f t="shared" si="602"/>
        <v>1.4943945211005683</v>
      </c>
      <c r="K2616" s="24">
        <f t="shared" si="603"/>
        <v>1906.9399999999998</v>
      </c>
      <c r="L2616" s="24">
        <f t="shared" si="604"/>
        <v>1906.9399999999998</v>
      </c>
      <c r="M2616" s="24">
        <f t="shared" si="605"/>
        <v>1906.94</v>
      </c>
      <c r="N2616" s="24">
        <f t="shared" si="606"/>
        <v>1906.94</v>
      </c>
    </row>
    <row r="2617" spans="1:14" ht="45" x14ac:dyDescent="0.25">
      <c r="A2617" s="85">
        <v>227</v>
      </c>
      <c r="B2617" s="31" t="s">
        <v>716</v>
      </c>
      <c r="C2617" s="21" t="s">
        <v>23</v>
      </c>
      <c r="D2617" s="26">
        <v>1</v>
      </c>
      <c r="E2617" s="63">
        <v>2242</v>
      </c>
      <c r="F2617" s="88">
        <v>2264.42</v>
      </c>
      <c r="G2617" s="100">
        <v>2309</v>
      </c>
      <c r="H2617" s="22">
        <f t="shared" si="600"/>
        <v>2271.8066666666668</v>
      </c>
      <c r="I2617" s="23">
        <f t="shared" si="601"/>
        <v>34.105309459574364</v>
      </c>
      <c r="J2617" s="23">
        <f t="shared" si="602"/>
        <v>1.5012417192003293</v>
      </c>
      <c r="K2617" s="24">
        <f t="shared" si="603"/>
        <v>2271.8066666666668</v>
      </c>
      <c r="L2617" s="24">
        <f t="shared" si="604"/>
        <v>2271.8066666666668</v>
      </c>
      <c r="M2617" s="24">
        <f t="shared" si="605"/>
        <v>2271.81</v>
      </c>
      <c r="N2617" s="24">
        <f t="shared" si="606"/>
        <v>2271.81</v>
      </c>
    </row>
    <row r="2618" spans="1:14" ht="60" x14ac:dyDescent="0.25">
      <c r="A2618" s="85">
        <v>228</v>
      </c>
      <c r="B2618" s="31" t="s">
        <v>717</v>
      </c>
      <c r="C2618" s="21" t="s">
        <v>23</v>
      </c>
      <c r="D2618" s="26">
        <v>1</v>
      </c>
      <c r="E2618" s="63">
        <v>2092</v>
      </c>
      <c r="F2618" s="88">
        <v>2112.92</v>
      </c>
      <c r="G2618" s="100">
        <v>2155</v>
      </c>
      <c r="H2618" s="22">
        <f t="shared" si="600"/>
        <v>2119.9733333333334</v>
      </c>
      <c r="I2618" s="23">
        <f t="shared" si="601"/>
        <v>32.086790636231179</v>
      </c>
      <c r="J2618" s="23">
        <f t="shared" si="602"/>
        <v>1.5135468985253515</v>
      </c>
      <c r="K2618" s="24">
        <f t="shared" si="603"/>
        <v>2119.9733333333334</v>
      </c>
      <c r="L2618" s="24">
        <f t="shared" si="604"/>
        <v>2119.9733333333334</v>
      </c>
      <c r="M2618" s="24">
        <f t="shared" si="605"/>
        <v>2119.9699999999998</v>
      </c>
      <c r="N2618" s="24">
        <f t="shared" si="606"/>
        <v>2119.9699999999998</v>
      </c>
    </row>
    <row r="2619" spans="1:14" ht="60" x14ac:dyDescent="0.25">
      <c r="A2619" s="85">
        <v>229</v>
      </c>
      <c r="B2619" s="31" t="s">
        <v>718</v>
      </c>
      <c r="C2619" s="21" t="s">
        <v>23</v>
      </c>
      <c r="D2619" s="26">
        <v>1</v>
      </c>
      <c r="E2619" s="63">
        <v>2280</v>
      </c>
      <c r="F2619" s="88">
        <v>2302.8000000000002</v>
      </c>
      <c r="G2619" s="100">
        <v>2348</v>
      </c>
      <c r="H2619" s="22">
        <f t="shared" si="600"/>
        <v>2310.2666666666669</v>
      </c>
      <c r="I2619" s="23">
        <f t="shared" si="601"/>
        <v>34.609439945386747</v>
      </c>
      <c r="J2619" s="23">
        <f t="shared" si="602"/>
        <v>1.4980712159658369</v>
      </c>
      <c r="K2619" s="24">
        <f t="shared" si="603"/>
        <v>2310.2666666666669</v>
      </c>
      <c r="L2619" s="24">
        <f t="shared" si="604"/>
        <v>2310.2666666666669</v>
      </c>
      <c r="M2619" s="24">
        <f t="shared" si="605"/>
        <v>2310.27</v>
      </c>
      <c r="N2619" s="24">
        <f t="shared" si="606"/>
        <v>2310.27</v>
      </c>
    </row>
    <row r="2620" spans="1:14" ht="60" x14ac:dyDescent="0.25">
      <c r="A2620" s="85">
        <v>230</v>
      </c>
      <c r="B2620" s="31" t="s">
        <v>719</v>
      </c>
      <c r="C2620" s="21" t="s">
        <v>23</v>
      </c>
      <c r="D2620" s="26">
        <v>1</v>
      </c>
      <c r="E2620" s="63">
        <v>2392</v>
      </c>
      <c r="F2620" s="88">
        <v>2415.92</v>
      </c>
      <c r="G2620" s="100">
        <v>2464</v>
      </c>
      <c r="H2620" s="22">
        <f t="shared" si="600"/>
        <v>2423.9733333333334</v>
      </c>
      <c r="I2620" s="23">
        <f t="shared" si="601"/>
        <v>36.669362325152761</v>
      </c>
      <c r="J2620" s="23">
        <f t="shared" si="602"/>
        <v>1.5127791143942491</v>
      </c>
      <c r="K2620" s="24">
        <f t="shared" si="603"/>
        <v>2423.9733333333334</v>
      </c>
      <c r="L2620" s="24">
        <f t="shared" si="604"/>
        <v>2423.9733333333334</v>
      </c>
      <c r="M2620" s="24">
        <f t="shared" si="605"/>
        <v>2423.9699999999998</v>
      </c>
      <c r="N2620" s="24">
        <f t="shared" si="606"/>
        <v>2423.9699999999998</v>
      </c>
    </row>
    <row r="2621" spans="1:14" ht="60" x14ac:dyDescent="0.25">
      <c r="A2621" s="85">
        <v>231</v>
      </c>
      <c r="B2621" s="31" t="s">
        <v>720</v>
      </c>
      <c r="C2621" s="21" t="s">
        <v>23</v>
      </c>
      <c r="D2621" s="26">
        <v>1</v>
      </c>
      <c r="E2621" s="63">
        <v>2558</v>
      </c>
      <c r="F2621" s="88">
        <v>2583.58</v>
      </c>
      <c r="G2621" s="100">
        <v>2635</v>
      </c>
      <c r="H2621" s="22">
        <f t="shared" si="600"/>
        <v>2592.1933333333332</v>
      </c>
      <c r="I2621" s="23">
        <f t="shared" si="601"/>
        <v>39.215967836244126</v>
      </c>
      <c r="J2621" s="23">
        <f t="shared" si="602"/>
        <v>1.512848880982802</v>
      </c>
      <c r="K2621" s="24">
        <f t="shared" si="603"/>
        <v>2592.1933333333332</v>
      </c>
      <c r="L2621" s="24">
        <f t="shared" si="604"/>
        <v>2592.1933333333332</v>
      </c>
      <c r="M2621" s="24">
        <f t="shared" si="605"/>
        <v>2592.19</v>
      </c>
      <c r="N2621" s="24">
        <f t="shared" si="606"/>
        <v>2592.19</v>
      </c>
    </row>
    <row r="2622" spans="1:14" ht="60" x14ac:dyDescent="0.25">
      <c r="A2622" s="85">
        <v>232</v>
      </c>
      <c r="B2622" s="31" t="s">
        <v>721</v>
      </c>
      <c r="C2622" s="21" t="s">
        <v>23</v>
      </c>
      <c r="D2622" s="26">
        <v>1</v>
      </c>
      <c r="E2622" s="63">
        <v>2656</v>
      </c>
      <c r="F2622" s="88">
        <v>2682.56</v>
      </c>
      <c r="G2622" s="100">
        <v>2736</v>
      </c>
      <c r="H2622" s="22">
        <f t="shared" si="600"/>
        <v>2691.52</v>
      </c>
      <c r="I2622" s="23">
        <f t="shared" si="601"/>
        <v>40.745689342555004</v>
      </c>
      <c r="J2622" s="23">
        <f t="shared" si="602"/>
        <v>1.5138542289321648</v>
      </c>
      <c r="K2622" s="24">
        <f t="shared" si="603"/>
        <v>2691.52</v>
      </c>
      <c r="L2622" s="24">
        <f t="shared" si="604"/>
        <v>2691.52</v>
      </c>
      <c r="M2622" s="24">
        <f t="shared" si="605"/>
        <v>2691.52</v>
      </c>
      <c r="N2622" s="24">
        <f t="shared" si="606"/>
        <v>2691.52</v>
      </c>
    </row>
    <row r="2623" spans="1:14" ht="60" x14ac:dyDescent="0.25">
      <c r="A2623" s="85">
        <v>233</v>
      </c>
      <c r="B2623" s="31" t="s">
        <v>722</v>
      </c>
      <c r="C2623" s="21" t="s">
        <v>23</v>
      </c>
      <c r="D2623" s="26">
        <v>1</v>
      </c>
      <c r="E2623" s="63">
        <v>2776</v>
      </c>
      <c r="F2623" s="88">
        <v>2803.76</v>
      </c>
      <c r="G2623" s="100">
        <v>2859</v>
      </c>
      <c r="H2623" s="22">
        <f t="shared" si="600"/>
        <v>2812.92</v>
      </c>
      <c r="I2623" s="23">
        <f t="shared" si="601"/>
        <v>42.251381042517394</v>
      </c>
      <c r="J2623" s="23">
        <f t="shared" si="602"/>
        <v>1.502047020267814</v>
      </c>
      <c r="K2623" s="24">
        <f t="shared" si="603"/>
        <v>2812.92</v>
      </c>
      <c r="L2623" s="24">
        <f t="shared" si="604"/>
        <v>2812.92</v>
      </c>
      <c r="M2623" s="24">
        <f t="shared" si="605"/>
        <v>2812.92</v>
      </c>
      <c r="N2623" s="24">
        <f t="shared" si="606"/>
        <v>2812.92</v>
      </c>
    </row>
    <row r="2624" spans="1:14" ht="60" x14ac:dyDescent="0.25">
      <c r="A2624" s="85">
        <v>234</v>
      </c>
      <c r="B2624" s="31" t="s">
        <v>723</v>
      </c>
      <c r="C2624" s="21" t="s">
        <v>23</v>
      </c>
      <c r="D2624" s="26">
        <v>1</v>
      </c>
      <c r="E2624" s="63">
        <v>3022</v>
      </c>
      <c r="F2624" s="88">
        <v>3052.22</v>
      </c>
      <c r="G2624" s="100">
        <v>3113</v>
      </c>
      <c r="H2624" s="22">
        <f>AVERAGE(E2624:G2624)</f>
        <v>3062.4066666666663</v>
      </c>
      <c r="I2624" s="23">
        <f>SQRT(VAR(E2624:G2624))</f>
        <v>46.347342246706397</v>
      </c>
      <c r="J2624" s="23">
        <f>I2624/H2624*100</f>
        <v>1.5134287275162586</v>
      </c>
      <c r="K2624" s="24">
        <f>D2624*SUM(E2624:G2624)/COLUMNS(E2624:G2624)</f>
        <v>3062.4066666666663</v>
      </c>
      <c r="L2624" s="24">
        <f>K2624/D2624</f>
        <v>3062.4066666666663</v>
      </c>
      <c r="M2624" s="24">
        <f>ROUND(L2624,2)</f>
        <v>3062.41</v>
      </c>
      <c r="N2624" s="24">
        <f>M2624*D2624</f>
        <v>3062.41</v>
      </c>
    </row>
    <row r="2625" spans="1:14" x14ac:dyDescent="0.25">
      <c r="A2625" s="101" t="s">
        <v>724</v>
      </c>
      <c r="B2625" s="101"/>
      <c r="C2625" s="101"/>
      <c r="D2625" s="101"/>
      <c r="E2625" s="101"/>
      <c r="F2625" s="101"/>
      <c r="G2625" s="101"/>
      <c r="H2625" s="101"/>
      <c r="I2625" s="101"/>
      <c r="J2625" s="101"/>
      <c r="K2625" s="101"/>
      <c r="L2625" s="101"/>
      <c r="M2625" s="101"/>
      <c r="N2625" s="101"/>
    </row>
    <row r="2626" spans="1:14" ht="45" x14ac:dyDescent="0.25">
      <c r="A2626" s="85">
        <v>235</v>
      </c>
      <c r="B2626" s="31" t="s">
        <v>725</v>
      </c>
      <c r="C2626" s="21" t="s">
        <v>23</v>
      </c>
      <c r="D2626" s="26">
        <v>1</v>
      </c>
      <c r="E2626" s="63">
        <v>12128</v>
      </c>
      <c r="F2626" s="88">
        <v>24187.48</v>
      </c>
      <c r="G2626" s="100">
        <v>12492</v>
      </c>
      <c r="H2626" s="22">
        <f>AVERAGE(E2626:G2626)</f>
        <v>16269.159999999998</v>
      </c>
      <c r="I2626" s="23">
        <f>SQRT(VAR(E2626:G2626))</f>
        <v>6859.8810278896308</v>
      </c>
      <c r="J2626" s="23">
        <f>I2626/H2626*100</f>
        <v>42.164936775405934</v>
      </c>
      <c r="K2626" s="24">
        <f>D2626*SUM(E2626:G2626)/COLUMNS(E2626:G2626)</f>
        <v>16269.159999999998</v>
      </c>
      <c r="L2626" s="24">
        <f>K2626/D2626</f>
        <v>16269.159999999998</v>
      </c>
      <c r="M2626" s="24">
        <f>ROUND(L2626,2)</f>
        <v>16269.16</v>
      </c>
      <c r="N2626" s="24">
        <f>M2626*D2626</f>
        <v>16269.16</v>
      </c>
    </row>
    <row r="2627" spans="1:14" ht="24" x14ac:dyDescent="0.25">
      <c r="A2627" s="85">
        <v>236</v>
      </c>
      <c r="B2627" s="31" t="s">
        <v>726</v>
      </c>
      <c r="C2627" s="21" t="s">
        <v>23</v>
      </c>
      <c r="D2627" s="26">
        <v>1</v>
      </c>
      <c r="E2627" s="63">
        <v>21780</v>
      </c>
      <c r="F2627" s="88">
        <v>23498.66</v>
      </c>
      <c r="G2627" s="100">
        <v>22433</v>
      </c>
      <c r="H2627" s="22">
        <f t="shared" ref="H2627:H2642" si="607">AVERAGE(E2627:G2627)</f>
        <v>22570.553333333333</v>
      </c>
      <c r="I2627" s="23">
        <f t="shared" ref="I2627:I2642" si="608">SQRT(VAR(E2627:G2627))</f>
        <v>867.54754252048531</v>
      </c>
      <c r="J2627" s="23">
        <f t="shared" ref="J2627:J2642" si="609">I2627/H2627*100</f>
        <v>3.8437141070850367</v>
      </c>
      <c r="K2627" s="24">
        <f t="shared" ref="K2627:K2642" si="610">D2627*SUM(E2627:G2627)/COLUMNS(E2627:G2627)</f>
        <v>22570.553333333333</v>
      </c>
      <c r="L2627" s="24">
        <f t="shared" ref="L2627:L2642" si="611">K2627/D2627</f>
        <v>22570.553333333333</v>
      </c>
      <c r="M2627" s="24">
        <f t="shared" ref="M2627:M2675" si="612">ROUND(L2627,2)</f>
        <v>22570.55</v>
      </c>
      <c r="N2627" s="24">
        <f t="shared" ref="N2627:N2675" si="613">M2627*D2627</f>
        <v>22570.55</v>
      </c>
    </row>
    <row r="2628" spans="1:14" ht="24" x14ac:dyDescent="0.25">
      <c r="A2628" s="85">
        <v>237</v>
      </c>
      <c r="B2628" s="31" t="s">
        <v>367</v>
      </c>
      <c r="C2628" s="21" t="s">
        <v>23</v>
      </c>
      <c r="D2628" s="26">
        <v>1</v>
      </c>
      <c r="E2628" s="63">
        <v>11370</v>
      </c>
      <c r="F2628" s="88">
        <v>4318.76</v>
      </c>
      <c r="G2628" s="100">
        <v>11711</v>
      </c>
      <c r="H2628" s="22">
        <f t="shared" si="607"/>
        <v>9133.253333333334</v>
      </c>
      <c r="I2628" s="23">
        <f t="shared" si="608"/>
        <v>4172.9581584930038</v>
      </c>
      <c r="J2628" s="23">
        <f t="shared" si="609"/>
        <v>45.689723105162273</v>
      </c>
      <c r="K2628" s="24">
        <f t="shared" si="610"/>
        <v>9133.253333333334</v>
      </c>
      <c r="L2628" s="24">
        <f t="shared" si="611"/>
        <v>9133.253333333334</v>
      </c>
      <c r="M2628" s="24">
        <f t="shared" si="612"/>
        <v>9133.25</v>
      </c>
      <c r="N2628" s="24">
        <f t="shared" si="613"/>
        <v>9133.25</v>
      </c>
    </row>
    <row r="2629" spans="1:14" ht="24" x14ac:dyDescent="0.25">
      <c r="A2629" s="85">
        <v>238</v>
      </c>
      <c r="B2629" s="31" t="s">
        <v>687</v>
      </c>
      <c r="C2629" s="21" t="s">
        <v>23</v>
      </c>
      <c r="D2629" s="26">
        <v>1</v>
      </c>
      <c r="E2629" s="63">
        <v>3202</v>
      </c>
      <c r="F2629" s="88">
        <v>3462.28</v>
      </c>
      <c r="G2629" s="100">
        <v>3298</v>
      </c>
      <c r="H2629" s="22">
        <f t="shared" si="607"/>
        <v>3320.76</v>
      </c>
      <c r="I2629" s="23">
        <f t="shared" si="608"/>
        <v>131.62421053894312</v>
      </c>
      <c r="J2629" s="23">
        <f t="shared" si="609"/>
        <v>3.9636773069701849</v>
      </c>
      <c r="K2629" s="24">
        <f t="shared" si="610"/>
        <v>3320.76</v>
      </c>
      <c r="L2629" s="24">
        <f t="shared" si="611"/>
        <v>3320.76</v>
      </c>
      <c r="M2629" s="24">
        <f t="shared" si="612"/>
        <v>3320.76</v>
      </c>
      <c r="N2629" s="24">
        <f t="shared" si="613"/>
        <v>3320.76</v>
      </c>
    </row>
    <row r="2630" spans="1:14" ht="24" x14ac:dyDescent="0.25">
      <c r="A2630" s="85">
        <v>239</v>
      </c>
      <c r="B2630" s="31" t="s">
        <v>727</v>
      </c>
      <c r="C2630" s="21" t="s">
        <v>23</v>
      </c>
      <c r="D2630" s="26">
        <v>1</v>
      </c>
      <c r="E2630" s="63">
        <v>38610</v>
      </c>
      <c r="F2630" s="88">
        <v>4082.42</v>
      </c>
      <c r="G2630" s="100">
        <v>39768</v>
      </c>
      <c r="H2630" s="22">
        <f t="shared" si="607"/>
        <v>27486.806666666667</v>
      </c>
      <c r="I2630" s="23">
        <f t="shared" si="608"/>
        <v>20277.061607445332</v>
      </c>
      <c r="J2630" s="23">
        <f t="shared" si="609"/>
        <v>73.770161275356088</v>
      </c>
      <c r="K2630" s="24">
        <f t="shared" si="610"/>
        <v>27486.806666666667</v>
      </c>
      <c r="L2630" s="24">
        <f t="shared" si="611"/>
        <v>27486.806666666667</v>
      </c>
      <c r="M2630" s="24">
        <f t="shared" si="612"/>
        <v>27486.81</v>
      </c>
      <c r="N2630" s="24">
        <f t="shared" si="613"/>
        <v>27486.81</v>
      </c>
    </row>
    <row r="2631" spans="1:14" ht="45" x14ac:dyDescent="0.25">
      <c r="A2631" s="85">
        <v>240</v>
      </c>
      <c r="B2631" s="31" t="s">
        <v>728</v>
      </c>
      <c r="C2631" s="21" t="s">
        <v>23</v>
      </c>
      <c r="D2631" s="26">
        <v>1</v>
      </c>
      <c r="E2631" s="63">
        <v>68146</v>
      </c>
      <c r="F2631" s="88">
        <v>73227.02</v>
      </c>
      <c r="G2631" s="100">
        <v>70190</v>
      </c>
      <c r="H2631" s="22">
        <f t="shared" si="607"/>
        <v>70521.006666666668</v>
      </c>
      <c r="I2631" s="23">
        <f t="shared" si="608"/>
        <v>2556.6315964826344</v>
      </c>
      <c r="J2631" s="23">
        <f t="shared" si="609"/>
        <v>3.625347562843404</v>
      </c>
      <c r="K2631" s="24">
        <f t="shared" si="610"/>
        <v>70521.006666666668</v>
      </c>
      <c r="L2631" s="24">
        <f t="shared" si="611"/>
        <v>70521.006666666668</v>
      </c>
      <c r="M2631" s="24">
        <f t="shared" si="612"/>
        <v>70521.009999999995</v>
      </c>
      <c r="N2631" s="24">
        <f t="shared" si="613"/>
        <v>70521.009999999995</v>
      </c>
    </row>
    <row r="2632" spans="1:14" ht="31.5" customHeight="1" x14ac:dyDescent="0.25">
      <c r="A2632" s="85">
        <v>241</v>
      </c>
      <c r="B2632" s="31" t="s">
        <v>729</v>
      </c>
      <c r="C2632" s="21" t="s">
        <v>23</v>
      </c>
      <c r="D2632" s="26">
        <v>1</v>
      </c>
      <c r="E2632" s="63">
        <v>35722</v>
      </c>
      <c r="F2632" s="88">
        <v>515.1</v>
      </c>
      <c r="G2632" s="100">
        <v>36794</v>
      </c>
      <c r="H2632" s="22">
        <f t="shared" si="607"/>
        <v>24343.7</v>
      </c>
      <c r="I2632" s="23">
        <f t="shared" si="608"/>
        <v>20643.132743602651</v>
      </c>
      <c r="J2632" s="23">
        <f t="shared" si="609"/>
        <v>84.798665542225095</v>
      </c>
      <c r="K2632" s="24">
        <f t="shared" si="610"/>
        <v>24343.7</v>
      </c>
      <c r="L2632" s="24">
        <f t="shared" si="611"/>
        <v>24343.7</v>
      </c>
      <c r="M2632" s="24">
        <f t="shared" si="612"/>
        <v>24343.7</v>
      </c>
      <c r="N2632" s="24">
        <f t="shared" si="613"/>
        <v>24343.7</v>
      </c>
    </row>
    <row r="2633" spans="1:14" ht="24" x14ac:dyDescent="0.25">
      <c r="A2633" s="85">
        <v>242</v>
      </c>
      <c r="B2633" s="31" t="s">
        <v>260</v>
      </c>
      <c r="C2633" s="21" t="s">
        <v>23</v>
      </c>
      <c r="D2633" s="26">
        <v>1</v>
      </c>
      <c r="E2633" s="63">
        <v>8776</v>
      </c>
      <c r="F2633" s="88">
        <v>3567.32</v>
      </c>
      <c r="G2633" s="100">
        <v>9039</v>
      </c>
      <c r="H2633" s="22">
        <f t="shared" si="607"/>
        <v>7127.44</v>
      </c>
      <c r="I2633" s="23">
        <f t="shared" si="608"/>
        <v>3085.9573977616737</v>
      </c>
      <c r="J2633" s="23">
        <f t="shared" si="609"/>
        <v>43.296855501578044</v>
      </c>
      <c r="K2633" s="24">
        <f t="shared" si="610"/>
        <v>7127.44</v>
      </c>
      <c r="L2633" s="24">
        <f t="shared" si="611"/>
        <v>7127.44</v>
      </c>
      <c r="M2633" s="24">
        <f t="shared" si="612"/>
        <v>7127.44</v>
      </c>
      <c r="N2633" s="24">
        <f t="shared" si="613"/>
        <v>7127.44</v>
      </c>
    </row>
    <row r="2634" spans="1:14" ht="30" x14ac:dyDescent="0.25">
      <c r="A2634" s="85">
        <v>243</v>
      </c>
      <c r="B2634" s="31" t="s">
        <v>730</v>
      </c>
      <c r="C2634" s="21" t="s">
        <v>23</v>
      </c>
      <c r="D2634" s="26">
        <v>1</v>
      </c>
      <c r="E2634" s="63">
        <v>262</v>
      </c>
      <c r="F2634" s="88">
        <v>4363.2</v>
      </c>
      <c r="G2634" s="100">
        <v>270</v>
      </c>
      <c r="H2634" s="22">
        <f t="shared" si="607"/>
        <v>1631.7333333333333</v>
      </c>
      <c r="I2634" s="23">
        <f t="shared" si="608"/>
        <v>2365.5229048422534</v>
      </c>
      <c r="J2634" s="23">
        <f t="shared" si="609"/>
        <v>144.96994432355697</v>
      </c>
      <c r="K2634" s="24">
        <f t="shared" si="610"/>
        <v>1631.7333333333333</v>
      </c>
      <c r="L2634" s="24">
        <f t="shared" si="611"/>
        <v>1631.7333333333333</v>
      </c>
      <c r="M2634" s="24">
        <f t="shared" si="612"/>
        <v>1631.73</v>
      </c>
      <c r="N2634" s="24">
        <f t="shared" si="613"/>
        <v>1631.73</v>
      </c>
    </row>
    <row r="2635" spans="1:14" ht="30" x14ac:dyDescent="0.25">
      <c r="A2635" s="85">
        <v>244</v>
      </c>
      <c r="B2635" s="31" t="s">
        <v>731</v>
      </c>
      <c r="C2635" s="21" t="s">
        <v>23</v>
      </c>
      <c r="D2635" s="26">
        <v>1</v>
      </c>
      <c r="E2635" s="63">
        <v>908</v>
      </c>
      <c r="F2635" s="88">
        <v>1636.2</v>
      </c>
      <c r="G2635" s="100">
        <v>935</v>
      </c>
      <c r="H2635" s="22">
        <f t="shared" si="607"/>
        <v>1159.7333333333333</v>
      </c>
      <c r="I2635" s="23">
        <f t="shared" si="608"/>
        <v>412.85301662133134</v>
      </c>
      <c r="J2635" s="23">
        <f t="shared" si="609"/>
        <v>35.59896096412951</v>
      </c>
      <c r="K2635" s="24">
        <f t="shared" si="610"/>
        <v>1159.7333333333333</v>
      </c>
      <c r="L2635" s="24">
        <f t="shared" si="611"/>
        <v>1159.7333333333333</v>
      </c>
      <c r="M2635" s="24">
        <f t="shared" si="612"/>
        <v>1159.73</v>
      </c>
      <c r="N2635" s="24">
        <f t="shared" si="613"/>
        <v>1159.73</v>
      </c>
    </row>
    <row r="2636" spans="1:14" ht="24" x14ac:dyDescent="0.25">
      <c r="A2636" s="85">
        <v>245</v>
      </c>
      <c r="B2636" s="31" t="s">
        <v>434</v>
      </c>
      <c r="C2636" s="21" t="s">
        <v>23</v>
      </c>
      <c r="D2636" s="26">
        <v>1</v>
      </c>
      <c r="E2636" s="63">
        <v>60690</v>
      </c>
      <c r="F2636" s="88">
        <v>333.3</v>
      </c>
      <c r="G2636" s="100">
        <v>62511</v>
      </c>
      <c r="H2636" s="22">
        <f t="shared" si="607"/>
        <v>41178.1</v>
      </c>
      <c r="I2636" s="23">
        <f t="shared" si="608"/>
        <v>35384.35071511133</v>
      </c>
      <c r="J2636" s="23">
        <f t="shared" si="609"/>
        <v>85.930022791511334</v>
      </c>
      <c r="K2636" s="24">
        <f t="shared" si="610"/>
        <v>41178.1</v>
      </c>
      <c r="L2636" s="24">
        <f t="shared" si="611"/>
        <v>41178.1</v>
      </c>
      <c r="M2636" s="24">
        <f t="shared" si="612"/>
        <v>41178.1</v>
      </c>
      <c r="N2636" s="24">
        <f t="shared" si="613"/>
        <v>41178.1</v>
      </c>
    </row>
    <row r="2637" spans="1:14" ht="45" x14ac:dyDescent="0.25">
      <c r="A2637" s="85">
        <v>246</v>
      </c>
      <c r="B2637" s="31" t="s">
        <v>732</v>
      </c>
      <c r="C2637" s="21" t="s">
        <v>23</v>
      </c>
      <c r="D2637" s="26">
        <v>1</v>
      </c>
      <c r="E2637" s="63">
        <v>3248</v>
      </c>
      <c r="F2637" s="88">
        <v>1553.38</v>
      </c>
      <c r="G2637" s="100">
        <v>3345</v>
      </c>
      <c r="H2637" s="22">
        <f t="shared" si="607"/>
        <v>2715.46</v>
      </c>
      <c r="I2637" s="23">
        <f t="shared" si="608"/>
        <v>1007.5587798237881</v>
      </c>
      <c r="J2637" s="23">
        <f t="shared" si="609"/>
        <v>37.104534031942585</v>
      </c>
      <c r="K2637" s="24">
        <f t="shared" si="610"/>
        <v>2715.46</v>
      </c>
      <c r="L2637" s="24">
        <f t="shared" si="611"/>
        <v>2715.46</v>
      </c>
      <c r="M2637" s="24">
        <f t="shared" si="612"/>
        <v>2715.46</v>
      </c>
      <c r="N2637" s="24">
        <f t="shared" si="613"/>
        <v>2715.46</v>
      </c>
    </row>
    <row r="2638" spans="1:14" ht="45" x14ac:dyDescent="0.25">
      <c r="A2638" s="85">
        <v>247</v>
      </c>
      <c r="B2638" s="31" t="s">
        <v>733</v>
      </c>
      <c r="C2638" s="21" t="s">
        <v>23</v>
      </c>
      <c r="D2638" s="26">
        <v>1</v>
      </c>
      <c r="E2638" s="63">
        <v>3368</v>
      </c>
      <c r="F2638" s="88">
        <v>41133.26</v>
      </c>
      <c r="G2638" s="100">
        <v>3469</v>
      </c>
      <c r="H2638" s="22">
        <f t="shared" si="607"/>
        <v>15990.086666666668</v>
      </c>
      <c r="I2638" s="23">
        <f t="shared" si="608"/>
        <v>21774.685398474379</v>
      </c>
      <c r="J2638" s="23">
        <f t="shared" si="609"/>
        <v>136.17615621725449</v>
      </c>
      <c r="K2638" s="24">
        <f t="shared" si="610"/>
        <v>15990.086666666668</v>
      </c>
      <c r="L2638" s="24">
        <f t="shared" si="611"/>
        <v>15990.086666666668</v>
      </c>
      <c r="M2638" s="24">
        <f t="shared" si="612"/>
        <v>15990.09</v>
      </c>
      <c r="N2638" s="24">
        <f t="shared" si="613"/>
        <v>15990.09</v>
      </c>
    </row>
    <row r="2639" spans="1:14" ht="45" x14ac:dyDescent="0.25">
      <c r="A2639" s="85">
        <v>248</v>
      </c>
      <c r="B2639" s="31" t="s">
        <v>734</v>
      </c>
      <c r="C2639" s="21" t="s">
        <v>23</v>
      </c>
      <c r="D2639" s="26">
        <v>1</v>
      </c>
      <c r="E2639" s="63">
        <v>3518</v>
      </c>
      <c r="F2639" s="88">
        <v>1167.56</v>
      </c>
      <c r="G2639" s="100">
        <v>3624</v>
      </c>
      <c r="H2639" s="22">
        <f t="shared" si="607"/>
        <v>2769.853333333333</v>
      </c>
      <c r="I2639" s="23">
        <f t="shared" si="608"/>
        <v>1388.6385219103404</v>
      </c>
      <c r="J2639" s="23">
        <f t="shared" si="609"/>
        <v>50.134009089903941</v>
      </c>
      <c r="K2639" s="24">
        <f t="shared" si="610"/>
        <v>2769.853333333333</v>
      </c>
      <c r="L2639" s="24">
        <f t="shared" si="611"/>
        <v>2769.853333333333</v>
      </c>
      <c r="M2639" s="24">
        <f t="shared" si="612"/>
        <v>2769.85</v>
      </c>
      <c r="N2639" s="24">
        <f t="shared" si="613"/>
        <v>2769.85</v>
      </c>
    </row>
    <row r="2640" spans="1:14" ht="30" x14ac:dyDescent="0.25">
      <c r="A2640" s="85">
        <v>249</v>
      </c>
      <c r="B2640" s="31" t="s">
        <v>735</v>
      </c>
      <c r="C2640" s="21" t="s">
        <v>23</v>
      </c>
      <c r="D2640" s="26">
        <v>1</v>
      </c>
      <c r="E2640" s="63">
        <v>3406</v>
      </c>
      <c r="F2640" s="88">
        <v>4833.8599999999997</v>
      </c>
      <c r="G2640" s="100">
        <v>3508</v>
      </c>
      <c r="H2640" s="22">
        <f t="shared" si="607"/>
        <v>3915.9533333333334</v>
      </c>
      <c r="I2640" s="23">
        <f t="shared" si="608"/>
        <v>796.56480372492535</v>
      </c>
      <c r="J2640" s="23">
        <f t="shared" si="609"/>
        <v>20.341529531121207</v>
      </c>
      <c r="K2640" s="24">
        <f t="shared" si="610"/>
        <v>3915.9533333333334</v>
      </c>
      <c r="L2640" s="24">
        <f t="shared" si="611"/>
        <v>3915.9533333333334</v>
      </c>
      <c r="M2640" s="24">
        <f t="shared" si="612"/>
        <v>3915.95</v>
      </c>
      <c r="N2640" s="24">
        <f t="shared" si="613"/>
        <v>3915.95</v>
      </c>
    </row>
    <row r="2641" spans="1:14" ht="30" x14ac:dyDescent="0.25">
      <c r="A2641" s="85">
        <v>250</v>
      </c>
      <c r="B2641" s="31" t="s">
        <v>736</v>
      </c>
      <c r="C2641" s="21" t="s">
        <v>23</v>
      </c>
      <c r="D2641" s="26">
        <v>1</v>
      </c>
      <c r="E2641" s="63">
        <v>3202</v>
      </c>
      <c r="F2641" s="88">
        <v>6029.7</v>
      </c>
      <c r="G2641" s="100">
        <v>3298</v>
      </c>
      <c r="H2641" s="22">
        <f t="shared" si="607"/>
        <v>4176.5666666666666</v>
      </c>
      <c r="I2641" s="23">
        <f t="shared" si="608"/>
        <v>1605.5782021855334</v>
      </c>
      <c r="J2641" s="23">
        <f t="shared" si="609"/>
        <v>38.442537383629301</v>
      </c>
      <c r="K2641" s="24">
        <f t="shared" si="610"/>
        <v>4176.5666666666666</v>
      </c>
      <c r="L2641" s="24">
        <f t="shared" si="611"/>
        <v>4176.5666666666666</v>
      </c>
      <c r="M2641" s="24">
        <f t="shared" si="612"/>
        <v>4176.57</v>
      </c>
      <c r="N2641" s="24">
        <f t="shared" si="613"/>
        <v>4176.57</v>
      </c>
    </row>
    <row r="2642" spans="1:14" ht="30" x14ac:dyDescent="0.25">
      <c r="A2642" s="85">
        <v>251</v>
      </c>
      <c r="B2642" s="31" t="s">
        <v>737</v>
      </c>
      <c r="C2642" s="21" t="s">
        <v>23</v>
      </c>
      <c r="D2642" s="26">
        <v>1</v>
      </c>
      <c r="E2642" s="63">
        <v>3796</v>
      </c>
      <c r="F2642" s="88">
        <v>8484</v>
      </c>
      <c r="G2642" s="100">
        <v>3910</v>
      </c>
      <c r="H2642" s="22">
        <f t="shared" si="607"/>
        <v>5396.666666666667</v>
      </c>
      <c r="I2642" s="23">
        <f t="shared" si="608"/>
        <v>2674.3166105256378</v>
      </c>
      <c r="J2642" s="23">
        <f t="shared" si="609"/>
        <v>49.554971164774017</v>
      </c>
      <c r="K2642" s="24">
        <f t="shared" si="610"/>
        <v>5396.666666666667</v>
      </c>
      <c r="L2642" s="24">
        <f t="shared" si="611"/>
        <v>5396.666666666667</v>
      </c>
      <c r="M2642" s="24">
        <f t="shared" si="612"/>
        <v>5396.67</v>
      </c>
      <c r="N2642" s="24">
        <f t="shared" si="613"/>
        <v>5396.67</v>
      </c>
    </row>
    <row r="2643" spans="1:14" ht="24" x14ac:dyDescent="0.25">
      <c r="A2643" s="85">
        <v>252</v>
      </c>
      <c r="B2643" s="31" t="s">
        <v>738</v>
      </c>
      <c r="C2643" s="21" t="s">
        <v>23</v>
      </c>
      <c r="D2643" s="26">
        <v>1</v>
      </c>
      <c r="E2643" s="63">
        <v>20512</v>
      </c>
      <c r="F2643" s="88">
        <v>8484</v>
      </c>
      <c r="G2643" s="100">
        <v>21127</v>
      </c>
      <c r="H2643" s="22">
        <f>AVERAGE(E2643:G2643)</f>
        <v>16707.666666666668</v>
      </c>
      <c r="I2643" s="23">
        <f>SQRT(VAR(E2643:G2643))</f>
        <v>7128.5395652499055</v>
      </c>
      <c r="J2643" s="23">
        <f>I2643/H2643*100</f>
        <v>42.666278346766383</v>
      </c>
      <c r="K2643" s="24">
        <f>D2643*SUM(E2643:G2643)/COLUMNS(E2643:G2643)</f>
        <v>16707.666666666668</v>
      </c>
      <c r="L2643" s="24">
        <f>K2643/D2643</f>
        <v>16707.666666666668</v>
      </c>
      <c r="M2643" s="24">
        <f t="shared" si="612"/>
        <v>16707.669999999998</v>
      </c>
      <c r="N2643" s="24">
        <f t="shared" si="613"/>
        <v>16707.669999999998</v>
      </c>
    </row>
    <row r="2644" spans="1:14" x14ac:dyDescent="0.25">
      <c r="A2644" s="101" t="s">
        <v>558</v>
      </c>
      <c r="B2644" s="101"/>
      <c r="C2644" s="101"/>
      <c r="D2644" s="101"/>
      <c r="E2644" s="101"/>
      <c r="F2644" s="101"/>
      <c r="G2644" s="101"/>
      <c r="H2644" s="101"/>
      <c r="I2644" s="101"/>
      <c r="J2644" s="101"/>
      <c r="K2644" s="101"/>
      <c r="L2644" s="101"/>
      <c r="M2644" s="101"/>
      <c r="N2644" s="101"/>
    </row>
    <row r="2645" spans="1:14" ht="45" x14ac:dyDescent="0.25">
      <c r="A2645" s="85">
        <v>253</v>
      </c>
      <c r="B2645" s="31" t="s">
        <v>739</v>
      </c>
      <c r="C2645" s="21" t="s">
        <v>23</v>
      </c>
      <c r="D2645" s="26">
        <v>1</v>
      </c>
      <c r="E2645" s="63">
        <v>23948</v>
      </c>
      <c r="F2645" s="88">
        <v>12748.22</v>
      </c>
      <c r="G2645" s="99">
        <v>24666</v>
      </c>
      <c r="H2645" s="22">
        <f>AVERAGE(E2645:G2645)</f>
        <v>20454.073333333334</v>
      </c>
      <c r="I2645" s="23">
        <f>SQRT(VAR(E2645:G2645))</f>
        <v>6683.113996942845</v>
      </c>
      <c r="J2645" s="23">
        <f>I2645/H2645*100</f>
        <v>32.67375592152392</v>
      </c>
      <c r="K2645" s="24">
        <f>D2645*SUM(E2645:G2645)/COLUMNS(E2645:G2645)</f>
        <v>20454.073333333334</v>
      </c>
      <c r="L2645" s="24">
        <f>K2645/D2645</f>
        <v>20454.073333333334</v>
      </c>
      <c r="M2645" s="24">
        <f t="shared" si="612"/>
        <v>20454.07</v>
      </c>
      <c r="N2645" s="24">
        <f t="shared" si="613"/>
        <v>20454.07</v>
      </c>
    </row>
    <row r="2646" spans="1:14" ht="24" x14ac:dyDescent="0.25">
      <c r="A2646" s="85">
        <v>254</v>
      </c>
      <c r="B2646" s="31" t="s">
        <v>395</v>
      </c>
      <c r="C2646" s="21" t="s">
        <v>23</v>
      </c>
      <c r="D2646" s="26">
        <v>1</v>
      </c>
      <c r="E2646" s="63">
        <v>23266</v>
      </c>
      <c r="F2646" s="88">
        <v>4666.2</v>
      </c>
      <c r="G2646" s="99">
        <v>23964</v>
      </c>
      <c r="H2646" s="22">
        <f t="shared" ref="H2646:H2675" si="614">AVERAGE(E2646:G2646)</f>
        <v>17298.733333333334</v>
      </c>
      <c r="I2646" s="23">
        <f t="shared" ref="I2646:I2675" si="615">SQRT(VAR(E2646:G2646))</f>
        <v>10945.66009034327</v>
      </c>
      <c r="J2646" s="23">
        <f t="shared" ref="J2646:J2675" si="616">I2646/H2646*100</f>
        <v>63.274344308503913</v>
      </c>
      <c r="K2646" s="24">
        <f t="shared" ref="K2646:K2675" si="617">D2646*SUM(E2646:G2646)/COLUMNS(E2646:G2646)</f>
        <v>17298.733333333334</v>
      </c>
      <c r="L2646" s="24">
        <f t="shared" ref="L2646:L2674" si="618">K2646/D2646</f>
        <v>17298.733333333334</v>
      </c>
      <c r="M2646" s="24">
        <f t="shared" si="612"/>
        <v>17298.73</v>
      </c>
      <c r="N2646" s="24">
        <f t="shared" si="613"/>
        <v>17298.73</v>
      </c>
    </row>
    <row r="2647" spans="1:14" ht="30" x14ac:dyDescent="0.25">
      <c r="A2647" s="85">
        <v>255</v>
      </c>
      <c r="B2647" s="31" t="s">
        <v>740</v>
      </c>
      <c r="C2647" s="21" t="s">
        <v>23</v>
      </c>
      <c r="D2647" s="26">
        <v>1</v>
      </c>
      <c r="E2647" s="63">
        <v>4276</v>
      </c>
      <c r="F2647" s="88">
        <v>33944.080000000002</v>
      </c>
      <c r="G2647" s="99">
        <v>4404</v>
      </c>
      <c r="H2647" s="22">
        <f t="shared" si="614"/>
        <v>14208.026666666667</v>
      </c>
      <c r="I2647" s="23">
        <f t="shared" si="615"/>
        <v>17092.043379366121</v>
      </c>
      <c r="J2647" s="23">
        <f t="shared" si="616"/>
        <v>120.29850295442944</v>
      </c>
      <c r="K2647" s="24">
        <f t="shared" si="617"/>
        <v>14208.026666666667</v>
      </c>
      <c r="L2647" s="24">
        <f t="shared" si="618"/>
        <v>14208.026666666667</v>
      </c>
      <c r="M2647" s="24">
        <f t="shared" si="612"/>
        <v>14208.03</v>
      </c>
      <c r="N2647" s="24">
        <f t="shared" si="613"/>
        <v>14208.03</v>
      </c>
    </row>
    <row r="2648" spans="1:14" ht="24" x14ac:dyDescent="0.25">
      <c r="A2648" s="85">
        <v>256</v>
      </c>
      <c r="B2648" s="31" t="s">
        <v>695</v>
      </c>
      <c r="C2648" s="21" t="s">
        <v>23</v>
      </c>
      <c r="D2648" s="26">
        <v>1</v>
      </c>
      <c r="E2648" s="63">
        <v>3428</v>
      </c>
      <c r="F2648" s="88">
        <v>3476.42</v>
      </c>
      <c r="G2648" s="99">
        <v>3531</v>
      </c>
      <c r="H2648" s="22">
        <f t="shared" si="614"/>
        <v>3478.4733333333334</v>
      </c>
      <c r="I2648" s="23">
        <f t="shared" si="615"/>
        <v>51.530691178494138</v>
      </c>
      <c r="J2648" s="23">
        <f t="shared" si="616"/>
        <v>1.4814168815005282</v>
      </c>
      <c r="K2648" s="24">
        <f t="shared" si="617"/>
        <v>3478.4733333333334</v>
      </c>
      <c r="L2648" s="24">
        <f t="shared" si="618"/>
        <v>3478.4733333333334</v>
      </c>
      <c r="M2648" s="24">
        <f t="shared" si="612"/>
        <v>3478.47</v>
      </c>
      <c r="N2648" s="24">
        <f t="shared" si="613"/>
        <v>3478.47</v>
      </c>
    </row>
    <row r="2649" spans="1:14" ht="30" x14ac:dyDescent="0.25">
      <c r="A2649" s="85">
        <v>257</v>
      </c>
      <c r="B2649" s="31" t="s">
        <v>741</v>
      </c>
      <c r="C2649" s="21" t="s">
        <v>23</v>
      </c>
      <c r="D2649" s="26">
        <v>1</v>
      </c>
      <c r="E2649" s="63">
        <v>4042</v>
      </c>
      <c r="F2649" s="88">
        <v>8362.7999999999993</v>
      </c>
      <c r="G2649" s="99">
        <v>4163</v>
      </c>
      <c r="H2649" s="22">
        <f t="shared" si="614"/>
        <v>5522.5999999999995</v>
      </c>
      <c r="I2649" s="23">
        <f t="shared" si="615"/>
        <v>2460.4292877463481</v>
      </c>
      <c r="J2649" s="23">
        <f t="shared" si="616"/>
        <v>44.552009700980491</v>
      </c>
      <c r="K2649" s="24">
        <f t="shared" si="617"/>
        <v>5522.5999999999995</v>
      </c>
      <c r="L2649" s="24">
        <f t="shared" si="618"/>
        <v>5522.5999999999995</v>
      </c>
      <c r="M2649" s="24">
        <f t="shared" si="612"/>
        <v>5522.6</v>
      </c>
      <c r="N2649" s="24">
        <f t="shared" si="613"/>
        <v>5522.6</v>
      </c>
    </row>
    <row r="2650" spans="1:14" ht="30" x14ac:dyDescent="0.25">
      <c r="A2650" s="85">
        <v>258</v>
      </c>
      <c r="B2650" s="31" t="s">
        <v>1036</v>
      </c>
      <c r="C2650" s="21" t="s">
        <v>23</v>
      </c>
      <c r="D2650" s="26">
        <v>1</v>
      </c>
      <c r="E2650" s="63">
        <v>72502</v>
      </c>
      <c r="F2650" s="88">
        <v>36541.800000000003</v>
      </c>
      <c r="G2650" s="99">
        <v>74677</v>
      </c>
      <c r="H2650" s="22">
        <f t="shared" si="614"/>
        <v>61240.266666666663</v>
      </c>
      <c r="I2650" s="23">
        <f t="shared" si="615"/>
        <v>21417.127445419337</v>
      </c>
      <c r="J2650" s="23">
        <f t="shared" si="616"/>
        <v>34.972296188704824</v>
      </c>
      <c r="K2650" s="24">
        <f t="shared" si="617"/>
        <v>61240.266666666663</v>
      </c>
      <c r="L2650" s="24">
        <f t="shared" si="618"/>
        <v>61240.266666666663</v>
      </c>
      <c r="M2650" s="24">
        <f t="shared" si="612"/>
        <v>61240.27</v>
      </c>
      <c r="N2650" s="24">
        <f t="shared" si="613"/>
        <v>61240.27</v>
      </c>
    </row>
    <row r="2651" spans="1:14" ht="30" x14ac:dyDescent="0.25">
      <c r="A2651" s="85">
        <v>259</v>
      </c>
      <c r="B2651" s="31" t="s">
        <v>742</v>
      </c>
      <c r="C2651" s="21" t="s">
        <v>23</v>
      </c>
      <c r="D2651" s="26">
        <v>1</v>
      </c>
      <c r="E2651" s="63">
        <v>510</v>
      </c>
      <c r="F2651" s="88">
        <v>2864.36</v>
      </c>
      <c r="G2651" s="99">
        <v>525</v>
      </c>
      <c r="H2651" s="22">
        <f t="shared" si="614"/>
        <v>1299.7866666666666</v>
      </c>
      <c r="I2651" s="23">
        <f t="shared" si="615"/>
        <v>1354.9810096578231</v>
      </c>
      <c r="J2651" s="23">
        <f t="shared" si="616"/>
        <v>104.24641553930567</v>
      </c>
      <c r="K2651" s="24">
        <f t="shared" si="617"/>
        <v>1299.7866666666666</v>
      </c>
      <c r="L2651" s="24">
        <f t="shared" si="618"/>
        <v>1299.7866666666666</v>
      </c>
      <c r="M2651" s="24">
        <f t="shared" si="612"/>
        <v>1299.79</v>
      </c>
      <c r="N2651" s="24">
        <f t="shared" si="613"/>
        <v>1299.79</v>
      </c>
    </row>
    <row r="2652" spans="1:14" ht="36" customHeight="1" x14ac:dyDescent="0.25">
      <c r="A2652" s="85">
        <v>260</v>
      </c>
      <c r="B2652" s="31" t="s">
        <v>561</v>
      </c>
      <c r="C2652" s="21" t="s">
        <v>23</v>
      </c>
      <c r="D2652" s="26">
        <v>1</v>
      </c>
      <c r="E2652" s="63">
        <v>3532</v>
      </c>
      <c r="F2652" s="88">
        <v>3583.48</v>
      </c>
      <c r="G2652" s="99">
        <v>3638</v>
      </c>
      <c r="H2652" s="22">
        <f t="shared" si="614"/>
        <v>3584.4933333333333</v>
      </c>
      <c r="I2652" s="23">
        <f t="shared" si="615"/>
        <v>53.007264910890598</v>
      </c>
      <c r="J2652" s="23">
        <f t="shared" si="616"/>
        <v>1.4787937926389576</v>
      </c>
      <c r="K2652" s="24">
        <f t="shared" si="617"/>
        <v>3584.4933333333333</v>
      </c>
      <c r="L2652" s="24">
        <f t="shared" si="618"/>
        <v>3584.4933333333333</v>
      </c>
      <c r="M2652" s="24">
        <f t="shared" si="612"/>
        <v>3584.49</v>
      </c>
      <c r="N2652" s="24">
        <f t="shared" si="613"/>
        <v>3584.49</v>
      </c>
    </row>
    <row r="2653" spans="1:14" ht="31.5" customHeight="1" x14ac:dyDescent="0.25">
      <c r="A2653" s="85">
        <v>261</v>
      </c>
      <c r="B2653" s="31" t="s">
        <v>561</v>
      </c>
      <c r="C2653" s="21" t="s">
        <v>23</v>
      </c>
      <c r="D2653" s="26">
        <v>1</v>
      </c>
      <c r="E2653" s="63">
        <v>4320</v>
      </c>
      <c r="F2653" s="88">
        <v>60941.38</v>
      </c>
      <c r="G2653" s="99">
        <v>4450</v>
      </c>
      <c r="H2653" s="22">
        <f t="shared" si="614"/>
        <v>23237.126666666667</v>
      </c>
      <c r="I2653" s="23">
        <f t="shared" si="615"/>
        <v>32652.905913075072</v>
      </c>
      <c r="J2653" s="23">
        <f t="shared" si="616"/>
        <v>140.52041107094021</v>
      </c>
      <c r="K2653" s="24">
        <f t="shared" si="617"/>
        <v>23237.126666666667</v>
      </c>
      <c r="L2653" s="24">
        <f t="shared" si="618"/>
        <v>23237.126666666667</v>
      </c>
      <c r="M2653" s="24">
        <f t="shared" si="612"/>
        <v>23237.13</v>
      </c>
      <c r="N2653" s="24">
        <f t="shared" si="613"/>
        <v>23237.13</v>
      </c>
    </row>
    <row r="2654" spans="1:14" ht="30" x14ac:dyDescent="0.25">
      <c r="A2654" s="85">
        <v>262</v>
      </c>
      <c r="B2654" s="31" t="s">
        <v>560</v>
      </c>
      <c r="C2654" s="21" t="s">
        <v>23</v>
      </c>
      <c r="D2654" s="26">
        <v>1</v>
      </c>
      <c r="E2654" s="63">
        <v>1620</v>
      </c>
      <c r="F2654" s="88">
        <v>12469.46</v>
      </c>
      <c r="G2654" s="99">
        <v>1669</v>
      </c>
      <c r="H2654" s="22">
        <f t="shared" si="614"/>
        <v>5252.82</v>
      </c>
      <c r="I2654" s="23">
        <f t="shared" si="615"/>
        <v>6249.8415913685358</v>
      </c>
      <c r="J2654" s="23">
        <f t="shared" si="616"/>
        <v>118.98069211144748</v>
      </c>
      <c r="K2654" s="24">
        <f t="shared" si="617"/>
        <v>5252.82</v>
      </c>
      <c r="L2654" s="24">
        <f t="shared" si="618"/>
        <v>5252.82</v>
      </c>
      <c r="M2654" s="24">
        <f t="shared" si="612"/>
        <v>5252.82</v>
      </c>
      <c r="N2654" s="24">
        <f t="shared" si="613"/>
        <v>5252.82</v>
      </c>
    </row>
    <row r="2655" spans="1:14" ht="24" x14ac:dyDescent="0.25">
      <c r="A2655" s="85">
        <v>263</v>
      </c>
      <c r="B2655" s="31" t="s">
        <v>743</v>
      </c>
      <c r="C2655" s="21" t="s">
        <v>23</v>
      </c>
      <c r="D2655" s="26">
        <v>1</v>
      </c>
      <c r="E2655" s="63">
        <v>330</v>
      </c>
      <c r="F2655" s="88">
        <v>2219.98</v>
      </c>
      <c r="G2655" s="99">
        <v>340</v>
      </c>
      <c r="H2655" s="22">
        <f t="shared" si="614"/>
        <v>963.32666666666671</v>
      </c>
      <c r="I2655" s="23">
        <f t="shared" si="615"/>
        <v>1088.3051962263773</v>
      </c>
      <c r="J2655" s="23">
        <f t="shared" si="616"/>
        <v>112.97363956425761</v>
      </c>
      <c r="K2655" s="24">
        <f t="shared" si="617"/>
        <v>963.32666666666671</v>
      </c>
      <c r="L2655" s="24">
        <f t="shared" si="618"/>
        <v>963.32666666666671</v>
      </c>
      <c r="M2655" s="24">
        <f t="shared" si="612"/>
        <v>963.33</v>
      </c>
      <c r="N2655" s="24">
        <f t="shared" si="613"/>
        <v>963.33</v>
      </c>
    </row>
    <row r="2656" spans="1:14" ht="24" x14ac:dyDescent="0.25">
      <c r="A2656" s="85">
        <v>264</v>
      </c>
      <c r="B2656" s="31" t="s">
        <v>744</v>
      </c>
      <c r="C2656" s="21" t="s">
        <v>23</v>
      </c>
      <c r="D2656" s="26">
        <v>1</v>
      </c>
      <c r="E2656" s="63">
        <v>1538</v>
      </c>
      <c r="F2656" s="88">
        <v>401.98</v>
      </c>
      <c r="G2656" s="99">
        <v>1584</v>
      </c>
      <c r="H2656" s="22">
        <f t="shared" si="614"/>
        <v>1174.6600000000001</v>
      </c>
      <c r="I2656" s="23">
        <f t="shared" si="615"/>
        <v>669.55566370541601</v>
      </c>
      <c r="J2656" s="23">
        <f t="shared" si="616"/>
        <v>56.999954344696846</v>
      </c>
      <c r="K2656" s="24">
        <f t="shared" si="617"/>
        <v>1174.6600000000001</v>
      </c>
      <c r="L2656" s="24">
        <f t="shared" si="618"/>
        <v>1174.6600000000001</v>
      </c>
      <c r="M2656" s="24">
        <f t="shared" si="612"/>
        <v>1174.6600000000001</v>
      </c>
      <c r="N2656" s="24">
        <f t="shared" si="613"/>
        <v>1174.6600000000001</v>
      </c>
    </row>
    <row r="2657" spans="1:14" ht="24" x14ac:dyDescent="0.25">
      <c r="A2657" s="85">
        <v>265</v>
      </c>
      <c r="B2657" s="31" t="s">
        <v>745</v>
      </c>
      <c r="C2657" s="21" t="s">
        <v>23</v>
      </c>
      <c r="D2657" s="26">
        <v>1</v>
      </c>
      <c r="E2657" s="63">
        <v>40726</v>
      </c>
      <c r="F2657" s="88">
        <v>5991.32</v>
      </c>
      <c r="G2657" s="99">
        <v>41948</v>
      </c>
      <c r="H2657" s="22">
        <f t="shared" si="614"/>
        <v>29555.10666666667</v>
      </c>
      <c r="I2657" s="23">
        <f t="shared" si="615"/>
        <v>20415.982772184474</v>
      </c>
      <c r="J2657" s="23">
        <f t="shared" si="616"/>
        <v>69.077682589487537</v>
      </c>
      <c r="K2657" s="24">
        <f t="shared" si="617"/>
        <v>29555.10666666667</v>
      </c>
      <c r="L2657" s="24">
        <f t="shared" si="618"/>
        <v>29555.10666666667</v>
      </c>
      <c r="M2657" s="24">
        <f t="shared" si="612"/>
        <v>29555.11</v>
      </c>
      <c r="N2657" s="24">
        <f t="shared" si="613"/>
        <v>29555.11</v>
      </c>
    </row>
    <row r="2658" spans="1:14" ht="20.25" customHeight="1" x14ac:dyDescent="0.25">
      <c r="A2658" s="85">
        <v>266</v>
      </c>
      <c r="B2658" s="31" t="s">
        <v>67</v>
      </c>
      <c r="C2658" s="21" t="s">
        <v>23</v>
      </c>
      <c r="D2658" s="26">
        <v>1</v>
      </c>
      <c r="E2658" s="63">
        <v>1156</v>
      </c>
      <c r="F2658" s="88">
        <v>24187.48</v>
      </c>
      <c r="G2658" s="99">
        <v>1191</v>
      </c>
      <c r="H2658" s="22">
        <f t="shared" si="614"/>
        <v>8844.8266666666659</v>
      </c>
      <c r="I2658" s="23">
        <f>SQRT(VAR(E2658:G2658))</f>
        <v>13287.139072431404</v>
      </c>
      <c r="J2658" s="23">
        <f t="shared" si="616"/>
        <v>150.2249797896707</v>
      </c>
      <c r="K2658" s="24">
        <f t="shared" si="617"/>
        <v>8844.8266666666659</v>
      </c>
      <c r="L2658" s="24">
        <f t="shared" si="618"/>
        <v>8844.8266666666659</v>
      </c>
      <c r="M2658" s="24">
        <f t="shared" si="612"/>
        <v>8844.83</v>
      </c>
      <c r="N2658" s="24">
        <f t="shared" si="613"/>
        <v>8844.83</v>
      </c>
    </row>
    <row r="2659" spans="1:14" ht="36" customHeight="1" x14ac:dyDescent="0.25">
      <c r="A2659" s="85">
        <v>267</v>
      </c>
      <c r="B2659" s="31" t="s">
        <v>746</v>
      </c>
      <c r="C2659" s="21" t="s">
        <v>23</v>
      </c>
      <c r="D2659" s="26">
        <v>1</v>
      </c>
      <c r="E2659" s="63">
        <v>4786</v>
      </c>
      <c r="F2659" s="88">
        <v>23498.66</v>
      </c>
      <c r="G2659" s="99">
        <v>4930</v>
      </c>
      <c r="H2659" s="22">
        <f t="shared" si="614"/>
        <v>11071.553333333335</v>
      </c>
      <c r="I2659" s="23">
        <f t="shared" si="615"/>
        <v>10762.430909350047</v>
      </c>
      <c r="J2659" s="23">
        <f t="shared" si="616"/>
        <v>97.207957956065599</v>
      </c>
      <c r="K2659" s="24">
        <f t="shared" si="617"/>
        <v>11071.553333333335</v>
      </c>
      <c r="L2659" s="24">
        <f t="shared" si="618"/>
        <v>11071.553333333335</v>
      </c>
      <c r="M2659" s="24">
        <f t="shared" si="612"/>
        <v>11071.55</v>
      </c>
      <c r="N2659" s="24">
        <f t="shared" si="613"/>
        <v>11071.55</v>
      </c>
    </row>
    <row r="2660" spans="1:14" ht="39.75" customHeight="1" x14ac:dyDescent="0.25">
      <c r="A2660" s="85">
        <v>268</v>
      </c>
      <c r="B2660" s="31" t="s">
        <v>747</v>
      </c>
      <c r="C2660" s="21" t="s">
        <v>23</v>
      </c>
      <c r="D2660" s="26">
        <v>1</v>
      </c>
      <c r="E2660" s="63">
        <v>5970</v>
      </c>
      <c r="F2660" s="88">
        <v>4318.76</v>
      </c>
      <c r="G2660" s="99">
        <v>6149</v>
      </c>
      <c r="H2660" s="22">
        <f t="shared" si="614"/>
        <v>5479.253333333334</v>
      </c>
      <c r="I2660" s="23">
        <f t="shared" si="615"/>
        <v>1008.993970513859</v>
      </c>
      <c r="J2660" s="23">
        <f t="shared" si="616"/>
        <v>18.414807805574341</v>
      </c>
      <c r="K2660" s="24">
        <f t="shared" si="617"/>
        <v>5479.253333333334</v>
      </c>
      <c r="L2660" s="24">
        <f t="shared" si="618"/>
        <v>5479.253333333334</v>
      </c>
      <c r="M2660" s="24">
        <f t="shared" si="612"/>
        <v>5479.25</v>
      </c>
      <c r="N2660" s="24">
        <f t="shared" si="613"/>
        <v>5479.25</v>
      </c>
    </row>
    <row r="2661" spans="1:14" ht="54.75" customHeight="1" x14ac:dyDescent="0.25">
      <c r="A2661" s="85">
        <v>269</v>
      </c>
      <c r="B2661" s="31" t="s">
        <v>1042</v>
      </c>
      <c r="C2661" s="21" t="s">
        <v>23</v>
      </c>
      <c r="D2661" s="26">
        <v>1</v>
      </c>
      <c r="E2661" s="63">
        <v>8400</v>
      </c>
      <c r="F2661" s="88">
        <v>3462.28</v>
      </c>
      <c r="G2661" s="99">
        <v>8652</v>
      </c>
      <c r="H2661" s="22">
        <f>AVERAGE(E2661:G2661)</f>
        <v>6838.0933333333332</v>
      </c>
      <c r="I2661" s="23">
        <f t="shared" si="615"/>
        <v>2926.2540467521512</v>
      </c>
      <c r="J2661" s="23">
        <f t="shared" si="616"/>
        <v>42.793420681868696</v>
      </c>
      <c r="K2661" s="24">
        <f>D2661*SUM(E2661:G2661)/COLUMNS(E2661:G2661)</f>
        <v>6838.0933333333332</v>
      </c>
      <c r="L2661" s="24">
        <f t="shared" si="618"/>
        <v>6838.0933333333332</v>
      </c>
      <c r="M2661" s="24">
        <f t="shared" si="612"/>
        <v>6838.09</v>
      </c>
      <c r="N2661" s="24">
        <f t="shared" si="613"/>
        <v>6838.09</v>
      </c>
    </row>
    <row r="2662" spans="1:14" ht="49.5" customHeight="1" x14ac:dyDescent="0.25">
      <c r="A2662" s="85">
        <v>270</v>
      </c>
      <c r="B2662" s="31" t="s">
        <v>1043</v>
      </c>
      <c r="C2662" s="21" t="s">
        <v>23</v>
      </c>
      <c r="D2662" s="26">
        <v>1</v>
      </c>
      <c r="E2662" s="63">
        <v>8400</v>
      </c>
      <c r="F2662" s="88">
        <v>4082.42</v>
      </c>
      <c r="G2662" s="99">
        <v>8652</v>
      </c>
      <c r="H2662" s="22">
        <f t="shared" si="614"/>
        <v>7044.8066666666664</v>
      </c>
      <c r="I2662" s="23">
        <f t="shared" si="615"/>
        <v>2568.5943767230642</v>
      </c>
      <c r="J2662" s="23">
        <f t="shared" si="616"/>
        <v>36.460821400204942</v>
      </c>
      <c r="K2662" s="24">
        <f t="shared" si="617"/>
        <v>7044.8066666666664</v>
      </c>
      <c r="L2662" s="24">
        <f>K2662/D2662</f>
        <v>7044.8066666666664</v>
      </c>
      <c r="M2662" s="24">
        <f t="shared" si="612"/>
        <v>7044.81</v>
      </c>
      <c r="N2662" s="24">
        <f t="shared" si="613"/>
        <v>7044.81</v>
      </c>
    </row>
    <row r="2663" spans="1:14" ht="30" x14ac:dyDescent="0.25">
      <c r="A2663" s="85">
        <v>271</v>
      </c>
      <c r="B2663" s="31" t="s">
        <v>563</v>
      </c>
      <c r="C2663" s="21" t="s">
        <v>23</v>
      </c>
      <c r="D2663" s="26">
        <v>1</v>
      </c>
      <c r="E2663" s="63">
        <v>6630</v>
      </c>
      <c r="F2663" s="88">
        <v>73227.02</v>
      </c>
      <c r="G2663" s="99">
        <v>6829</v>
      </c>
      <c r="H2663" s="22">
        <f t="shared" si="614"/>
        <v>28895.34</v>
      </c>
      <c r="I2663" s="23">
        <f t="shared" si="615"/>
        <v>38392.490007380351</v>
      </c>
      <c r="J2663" s="23">
        <f>I2663/H2663*100</f>
        <v>132.86741047996097</v>
      </c>
      <c r="K2663" s="24">
        <f t="shared" si="617"/>
        <v>28895.34</v>
      </c>
      <c r="L2663" s="24">
        <f t="shared" si="618"/>
        <v>28895.34</v>
      </c>
      <c r="M2663" s="24">
        <f t="shared" si="612"/>
        <v>28895.34</v>
      </c>
      <c r="N2663" s="24">
        <f t="shared" si="613"/>
        <v>28895.34</v>
      </c>
    </row>
    <row r="2664" spans="1:14" ht="30" x14ac:dyDescent="0.25">
      <c r="A2664" s="85">
        <v>272</v>
      </c>
      <c r="B2664" s="31" t="s">
        <v>748</v>
      </c>
      <c r="C2664" s="21" t="s">
        <v>23</v>
      </c>
      <c r="D2664" s="26">
        <v>1</v>
      </c>
      <c r="E2664" s="63">
        <v>12622</v>
      </c>
      <c r="F2664" s="88">
        <v>515.1</v>
      </c>
      <c r="G2664" s="99">
        <v>13001</v>
      </c>
      <c r="H2664" s="22">
        <f t="shared" si="614"/>
        <v>8712.6999999999989</v>
      </c>
      <c r="I2664" s="23">
        <f t="shared" si="615"/>
        <v>7101.8585292865419</v>
      </c>
      <c r="J2664" s="23">
        <f t="shared" si="616"/>
        <v>81.511569654487616</v>
      </c>
      <c r="K2664" s="24">
        <f t="shared" si="617"/>
        <v>8712.6999999999989</v>
      </c>
      <c r="L2664" s="24">
        <f t="shared" si="618"/>
        <v>8712.6999999999989</v>
      </c>
      <c r="M2664" s="24">
        <f t="shared" si="612"/>
        <v>8712.7000000000007</v>
      </c>
      <c r="N2664" s="24">
        <f t="shared" si="613"/>
        <v>8712.7000000000007</v>
      </c>
    </row>
    <row r="2665" spans="1:14" ht="24" x14ac:dyDescent="0.25">
      <c r="A2665" s="85">
        <v>273</v>
      </c>
      <c r="B2665" s="31" t="s">
        <v>749</v>
      </c>
      <c r="C2665" s="21" t="s">
        <v>23</v>
      </c>
      <c r="D2665" s="26">
        <v>1</v>
      </c>
      <c r="E2665" s="63">
        <v>4620</v>
      </c>
      <c r="F2665" s="88">
        <v>3567.32</v>
      </c>
      <c r="G2665" s="99">
        <v>4759</v>
      </c>
      <c r="H2665" s="22">
        <f t="shared" si="614"/>
        <v>4315.4399999999996</v>
      </c>
      <c r="I2665" s="23">
        <f t="shared" si="615"/>
        <v>651.60793488109152</v>
      </c>
      <c r="J2665" s="23">
        <f t="shared" si="616"/>
        <v>15.099455325090641</v>
      </c>
      <c r="K2665" s="24">
        <f t="shared" si="617"/>
        <v>4315.4399999999996</v>
      </c>
      <c r="L2665" s="24">
        <f t="shared" si="618"/>
        <v>4315.4399999999996</v>
      </c>
      <c r="M2665" s="24">
        <f t="shared" si="612"/>
        <v>4315.4399999999996</v>
      </c>
      <c r="N2665" s="24">
        <f t="shared" si="613"/>
        <v>4315.4399999999996</v>
      </c>
    </row>
    <row r="2666" spans="1:14" ht="30" x14ac:dyDescent="0.25">
      <c r="A2666" s="85">
        <v>274</v>
      </c>
      <c r="B2666" s="31" t="s">
        <v>383</v>
      </c>
      <c r="C2666" s="21" t="s">
        <v>23</v>
      </c>
      <c r="D2666" s="26">
        <v>1</v>
      </c>
      <c r="E2666" s="63">
        <v>33608</v>
      </c>
      <c r="F2666" s="88">
        <v>4363.2</v>
      </c>
      <c r="G2666" s="99">
        <v>34616</v>
      </c>
      <c r="H2666" s="22">
        <f t="shared" si="614"/>
        <v>24195.733333333334</v>
      </c>
      <c r="I2666" s="23">
        <f t="shared" si="615"/>
        <v>17182.870825718659</v>
      </c>
      <c r="J2666" s="23">
        <f t="shared" si="616"/>
        <v>71.016119201671884</v>
      </c>
      <c r="K2666" s="24">
        <f t="shared" si="617"/>
        <v>24195.733333333334</v>
      </c>
      <c r="L2666" s="24">
        <f t="shared" si="618"/>
        <v>24195.733333333334</v>
      </c>
      <c r="M2666" s="24">
        <f t="shared" si="612"/>
        <v>24195.73</v>
      </c>
      <c r="N2666" s="24">
        <f t="shared" si="613"/>
        <v>24195.73</v>
      </c>
    </row>
    <row r="2667" spans="1:14" ht="24" x14ac:dyDescent="0.25">
      <c r="A2667" s="85">
        <v>275</v>
      </c>
      <c r="B2667" s="31" t="s">
        <v>385</v>
      </c>
      <c r="C2667" s="21" t="s">
        <v>23</v>
      </c>
      <c r="D2667" s="26">
        <v>1</v>
      </c>
      <c r="E2667" s="63">
        <v>3442</v>
      </c>
      <c r="F2667" s="88">
        <v>1636.2</v>
      </c>
      <c r="G2667" s="99">
        <v>3545</v>
      </c>
      <c r="H2667" s="22">
        <f t="shared" si="614"/>
        <v>2874.4</v>
      </c>
      <c r="I2667" s="23">
        <f>SQRT(VAR(E2667:G2667))</f>
        <v>1073.5486388608565</v>
      </c>
      <c r="J2667" s="23">
        <f t="shared" si="616"/>
        <v>37.348616715170344</v>
      </c>
      <c r="K2667" s="24">
        <f>D2667*SUM(E2667:G2667)/COLUMNS(E2667:G2667)</f>
        <v>2874.4</v>
      </c>
      <c r="L2667" s="24">
        <f t="shared" si="618"/>
        <v>2874.4</v>
      </c>
      <c r="M2667" s="24">
        <f t="shared" si="612"/>
        <v>2874.4</v>
      </c>
      <c r="N2667" s="24">
        <f t="shared" si="613"/>
        <v>2874.4</v>
      </c>
    </row>
    <row r="2668" spans="1:14" ht="24" x14ac:dyDescent="0.25">
      <c r="A2668" s="85">
        <v>276</v>
      </c>
      <c r="B2668" s="31" t="s">
        <v>750</v>
      </c>
      <c r="C2668" s="21" t="s">
        <v>23</v>
      </c>
      <c r="D2668" s="26">
        <v>1</v>
      </c>
      <c r="E2668" s="63">
        <v>8280</v>
      </c>
      <c r="F2668" s="88">
        <v>333.3</v>
      </c>
      <c r="G2668" s="99">
        <v>8528</v>
      </c>
      <c r="H2668" s="22">
        <f t="shared" si="614"/>
        <v>5713.7666666666664</v>
      </c>
      <c r="I2668" s="23">
        <f t="shared" si="615"/>
        <v>4661.2704452041107</v>
      </c>
      <c r="J2668" s="23">
        <f t="shared" si="616"/>
        <v>81.579642941972509</v>
      </c>
      <c r="K2668" s="24">
        <f t="shared" si="617"/>
        <v>5713.7666666666664</v>
      </c>
      <c r="L2668" s="24">
        <f t="shared" si="618"/>
        <v>5713.7666666666664</v>
      </c>
      <c r="M2668" s="24">
        <f t="shared" si="612"/>
        <v>5713.77</v>
      </c>
      <c r="N2668" s="24">
        <f t="shared" si="613"/>
        <v>5713.77</v>
      </c>
    </row>
    <row r="2669" spans="1:14" ht="24" x14ac:dyDescent="0.25">
      <c r="A2669" s="85">
        <v>277</v>
      </c>
      <c r="B2669" s="31" t="s">
        <v>559</v>
      </c>
      <c r="C2669" s="21" t="s">
        <v>23</v>
      </c>
      <c r="D2669" s="26">
        <v>1</v>
      </c>
      <c r="E2669" s="63">
        <v>36180</v>
      </c>
      <c r="F2669" s="88">
        <v>1553.38</v>
      </c>
      <c r="G2669" s="99">
        <v>37265</v>
      </c>
      <c r="H2669" s="22">
        <f t="shared" si="614"/>
        <v>24999.460000000003</v>
      </c>
      <c r="I2669" s="23">
        <f t="shared" si="615"/>
        <v>20312.146779077782</v>
      </c>
      <c r="J2669" s="23">
        <f t="shared" si="616"/>
        <v>81.250342123700989</v>
      </c>
      <c r="K2669" s="24">
        <f t="shared" si="617"/>
        <v>24999.460000000003</v>
      </c>
      <c r="L2669" s="24">
        <f t="shared" si="618"/>
        <v>24999.460000000003</v>
      </c>
      <c r="M2669" s="24">
        <f t="shared" si="612"/>
        <v>24999.46</v>
      </c>
      <c r="N2669" s="24">
        <f t="shared" si="613"/>
        <v>24999.46</v>
      </c>
    </row>
    <row r="2670" spans="1:14" ht="30" x14ac:dyDescent="0.25">
      <c r="A2670" s="85">
        <v>278</v>
      </c>
      <c r="B2670" s="31" t="s">
        <v>393</v>
      </c>
      <c r="C2670" s="21" t="s">
        <v>23</v>
      </c>
      <c r="D2670" s="26">
        <v>1</v>
      </c>
      <c r="E2670" s="63">
        <v>2836</v>
      </c>
      <c r="F2670" s="88">
        <v>41133.26</v>
      </c>
      <c r="G2670" s="99">
        <v>2921</v>
      </c>
      <c r="H2670" s="22">
        <f t="shared" si="614"/>
        <v>15630.086666666668</v>
      </c>
      <c r="I2670" s="23">
        <f t="shared" si="615"/>
        <v>22086.436874302144</v>
      </c>
      <c r="J2670" s="23">
        <f t="shared" si="616"/>
        <v>141.30719390958041</v>
      </c>
      <c r="K2670" s="24">
        <f t="shared" si="617"/>
        <v>15630.086666666668</v>
      </c>
      <c r="L2670" s="24">
        <f t="shared" si="618"/>
        <v>15630.086666666668</v>
      </c>
      <c r="M2670" s="24">
        <f t="shared" si="612"/>
        <v>15630.09</v>
      </c>
      <c r="N2670" s="24">
        <f t="shared" si="613"/>
        <v>15630.09</v>
      </c>
    </row>
    <row r="2671" spans="1:14" ht="30" x14ac:dyDescent="0.25">
      <c r="A2671" s="85">
        <v>279</v>
      </c>
      <c r="B2671" s="31" t="s">
        <v>394</v>
      </c>
      <c r="C2671" s="21" t="s">
        <v>23</v>
      </c>
      <c r="D2671" s="26">
        <v>1</v>
      </c>
      <c r="E2671" s="63">
        <v>3548</v>
      </c>
      <c r="F2671" s="88">
        <v>1167.56</v>
      </c>
      <c r="G2671" s="99">
        <v>3654</v>
      </c>
      <c r="H2671" s="22">
        <f t="shared" si="614"/>
        <v>2789.853333333333</v>
      </c>
      <c r="I2671" s="23">
        <f t="shared" si="615"/>
        <v>1405.9465653193702</v>
      </c>
      <c r="J2671" s="23">
        <f t="shared" si="616"/>
        <v>50.39499921092758</v>
      </c>
      <c r="K2671" s="24">
        <f t="shared" si="617"/>
        <v>2789.853333333333</v>
      </c>
      <c r="L2671" s="24">
        <f t="shared" si="618"/>
        <v>2789.853333333333</v>
      </c>
      <c r="M2671" s="24">
        <f t="shared" si="612"/>
        <v>2789.85</v>
      </c>
      <c r="N2671" s="24">
        <f t="shared" si="613"/>
        <v>2789.85</v>
      </c>
    </row>
    <row r="2672" spans="1:14" ht="30" x14ac:dyDescent="0.25">
      <c r="A2672" s="85">
        <v>280</v>
      </c>
      <c r="B2672" s="31" t="s">
        <v>399</v>
      </c>
      <c r="C2672" s="21" t="s">
        <v>23</v>
      </c>
      <c r="D2672" s="26">
        <v>1</v>
      </c>
      <c r="E2672" s="63">
        <v>60338</v>
      </c>
      <c r="F2672" s="88">
        <v>4833.8599999999997</v>
      </c>
      <c r="G2672" s="99">
        <v>62148</v>
      </c>
      <c r="H2672" s="22">
        <f>AVERAGE(E2672:G2672)</f>
        <v>42439.953333333331</v>
      </c>
      <c r="I2672" s="23">
        <f t="shared" si="615"/>
        <v>32580.403877891589</v>
      </c>
      <c r="J2672" s="23">
        <f t="shared" si="616"/>
        <v>76.768236812131889</v>
      </c>
      <c r="K2672" s="24">
        <f t="shared" si="617"/>
        <v>42439.953333333331</v>
      </c>
      <c r="L2672" s="24">
        <f t="shared" si="618"/>
        <v>42439.953333333331</v>
      </c>
      <c r="M2672" s="24">
        <f t="shared" si="612"/>
        <v>42439.95</v>
      </c>
      <c r="N2672" s="24">
        <f t="shared" si="613"/>
        <v>42439.95</v>
      </c>
    </row>
    <row r="2673" spans="1:14" ht="24" x14ac:dyDescent="0.25">
      <c r="A2673" s="85">
        <v>281</v>
      </c>
      <c r="B2673" s="31" t="s">
        <v>751</v>
      </c>
      <c r="C2673" s="21" t="s">
        <v>23</v>
      </c>
      <c r="D2673" s="26">
        <v>1</v>
      </c>
      <c r="E2673" s="63">
        <v>12346</v>
      </c>
      <c r="F2673" s="88">
        <v>6029.7</v>
      </c>
      <c r="G2673" s="99">
        <v>12716</v>
      </c>
      <c r="H2673" s="22">
        <f t="shared" si="614"/>
        <v>10363.9</v>
      </c>
      <c r="I2673" s="23">
        <f t="shared" si="615"/>
        <v>3758.0835847543385</v>
      </c>
      <c r="J2673" s="23">
        <f>I2673/H2673*100</f>
        <v>36.26128759206803</v>
      </c>
      <c r="K2673" s="24">
        <f t="shared" si="617"/>
        <v>10363.9</v>
      </c>
      <c r="L2673" s="24">
        <f t="shared" si="618"/>
        <v>10363.9</v>
      </c>
      <c r="M2673" s="24">
        <f t="shared" si="612"/>
        <v>10363.9</v>
      </c>
      <c r="N2673" s="24">
        <f t="shared" si="613"/>
        <v>10363.9</v>
      </c>
    </row>
    <row r="2674" spans="1:14" ht="24" x14ac:dyDescent="0.25">
      <c r="A2674" s="85">
        <v>282</v>
      </c>
      <c r="B2674" s="31" t="s">
        <v>752</v>
      </c>
      <c r="C2674" s="21" t="s">
        <v>23</v>
      </c>
      <c r="D2674" s="26">
        <v>1</v>
      </c>
      <c r="E2674" s="63">
        <v>2198</v>
      </c>
      <c r="F2674" s="88">
        <v>8484</v>
      </c>
      <c r="G2674" s="99">
        <v>2264</v>
      </c>
      <c r="H2674" s="22">
        <f t="shared" si="614"/>
        <v>4315.333333333333</v>
      </c>
      <c r="I2674" s="23">
        <f t="shared" si="615"/>
        <v>3610.322053963238</v>
      </c>
      <c r="J2674" s="23">
        <f t="shared" si="616"/>
        <v>83.662646082880542</v>
      </c>
      <c r="K2674" s="24">
        <f t="shared" si="617"/>
        <v>4315.333333333333</v>
      </c>
      <c r="L2674" s="24">
        <f t="shared" si="618"/>
        <v>4315.333333333333</v>
      </c>
      <c r="M2674" s="24">
        <f t="shared" si="612"/>
        <v>4315.33</v>
      </c>
      <c r="N2674" s="24">
        <f t="shared" si="613"/>
        <v>4315.33</v>
      </c>
    </row>
    <row r="2675" spans="1:14" ht="24" x14ac:dyDescent="0.25">
      <c r="A2675" s="85">
        <v>283</v>
      </c>
      <c r="B2675" s="31" t="s">
        <v>403</v>
      </c>
      <c r="C2675" s="21" t="s">
        <v>23</v>
      </c>
      <c r="D2675" s="26">
        <v>1</v>
      </c>
      <c r="E2675" s="63">
        <v>398</v>
      </c>
      <c r="F2675" s="88">
        <v>8484</v>
      </c>
      <c r="G2675" s="99">
        <v>410</v>
      </c>
      <c r="H2675" s="22">
        <f t="shared" si="614"/>
        <v>3097.3333333333335</v>
      </c>
      <c r="I2675" s="23">
        <f t="shared" si="615"/>
        <v>4664.9940335796073</v>
      </c>
      <c r="J2675" s="23">
        <f t="shared" si="616"/>
        <v>150.61323827743027</v>
      </c>
      <c r="K2675" s="24">
        <f t="shared" si="617"/>
        <v>3097.3333333333335</v>
      </c>
      <c r="L2675" s="24">
        <f>K2675/D2675</f>
        <v>3097.3333333333335</v>
      </c>
      <c r="M2675" s="24">
        <f t="shared" si="612"/>
        <v>3097.33</v>
      </c>
      <c r="N2675" s="24">
        <f t="shared" si="613"/>
        <v>3097.33</v>
      </c>
    </row>
    <row r="2676" spans="1:14" ht="30" x14ac:dyDescent="0.25">
      <c r="A2676" s="85">
        <v>284</v>
      </c>
      <c r="B2676" s="31" t="s">
        <v>753</v>
      </c>
      <c r="C2676" s="21" t="s">
        <v>23</v>
      </c>
      <c r="D2676" s="26">
        <v>1</v>
      </c>
      <c r="E2676" s="63">
        <v>5932</v>
      </c>
      <c r="F2676" s="88">
        <v>6696.3</v>
      </c>
      <c r="G2676" s="99">
        <v>6110</v>
      </c>
      <c r="H2676" s="22">
        <f>AVERAGE(E2676:G2676)</f>
        <v>6246.0999999999995</v>
      </c>
      <c r="I2676" s="23">
        <f>SQRT(VAR(E2676:G2676))</f>
        <v>399.91377820725319</v>
      </c>
      <c r="J2676" s="23">
        <f>I2676/H2676*100</f>
        <v>6.4026156835025576</v>
      </c>
      <c r="K2676" s="24">
        <f>D2676*SUM(E2676:G2676)/COLUMNS(E2676:G2676)</f>
        <v>6246.0999999999995</v>
      </c>
      <c r="L2676" s="24">
        <f>K2676/D2676</f>
        <v>6246.0999999999995</v>
      </c>
      <c r="M2676" s="24">
        <f>ROUND(L2676,2)</f>
        <v>6246.1</v>
      </c>
      <c r="N2676" s="24">
        <f>M2676*D2676</f>
        <v>6246.1</v>
      </c>
    </row>
    <row r="2677" spans="1:14" x14ac:dyDescent="0.25">
      <c r="A2677" s="101" t="s">
        <v>754</v>
      </c>
      <c r="B2677" s="101"/>
      <c r="C2677" s="101"/>
      <c r="D2677" s="101"/>
      <c r="E2677" s="101"/>
      <c r="F2677" s="101"/>
      <c r="G2677" s="101"/>
      <c r="H2677" s="101"/>
      <c r="I2677" s="101"/>
      <c r="J2677" s="101"/>
      <c r="K2677" s="101"/>
      <c r="L2677" s="101"/>
      <c r="M2677" s="101"/>
      <c r="N2677" s="101"/>
    </row>
    <row r="2678" spans="1:14" ht="24" x14ac:dyDescent="0.25">
      <c r="A2678" s="85">
        <v>285</v>
      </c>
      <c r="B2678" s="31" t="s">
        <v>1044</v>
      </c>
      <c r="C2678" s="21" t="s">
        <v>23</v>
      </c>
      <c r="D2678" s="26">
        <v>1</v>
      </c>
      <c r="E2678" s="63">
        <v>2640</v>
      </c>
      <c r="F2678" s="88">
        <v>2666.4</v>
      </c>
      <c r="G2678" s="100">
        <v>2719</v>
      </c>
      <c r="H2678" s="22">
        <f>AVERAGE(E2678:G2678)</f>
        <v>2675.1333333333332</v>
      </c>
      <c r="I2678" s="23">
        <f>SQRT(VAR(E2678:G2678))</f>
        <v>40.217574931033973</v>
      </c>
      <c r="J2678" s="23">
        <f>I2678/H2678*100</f>
        <v>1.5033858099671285</v>
      </c>
      <c r="K2678" s="24">
        <f>D2678*SUM(E2678:G2678)/COLUMNS(E2678:G2678)</f>
        <v>2675.1333333333332</v>
      </c>
      <c r="L2678" s="24">
        <f>K2678/D2678</f>
        <v>2675.1333333333332</v>
      </c>
      <c r="M2678" s="24">
        <f>ROUND(L2678,2)</f>
        <v>2675.13</v>
      </c>
      <c r="N2678" s="24">
        <f>M2678*D2678</f>
        <v>2675.13</v>
      </c>
    </row>
    <row r="2679" spans="1:14" ht="24" x14ac:dyDescent="0.25">
      <c r="A2679" s="85">
        <v>286</v>
      </c>
      <c r="B2679" s="31" t="s">
        <v>755</v>
      </c>
      <c r="C2679" s="21" t="s">
        <v>23</v>
      </c>
      <c r="D2679" s="26">
        <v>1</v>
      </c>
      <c r="E2679" s="63">
        <v>660</v>
      </c>
      <c r="F2679" s="88">
        <v>666.6</v>
      </c>
      <c r="G2679" s="100">
        <v>680</v>
      </c>
      <c r="H2679" s="22">
        <f>AVERAGE(E2679:G2679)</f>
        <v>668.86666666666667</v>
      </c>
      <c r="I2679" s="23">
        <f>SQRT(VAR(E2679:G2679))</f>
        <v>10.190845565179236</v>
      </c>
      <c r="J2679" s="23">
        <f>I2679/H2679*100</f>
        <v>1.5235989582147766</v>
      </c>
      <c r="K2679" s="24">
        <f>D2679*SUM(E2679:G2679)/COLUMNS(E2679:G2679)</f>
        <v>668.86666666666667</v>
      </c>
      <c r="L2679" s="24">
        <f>K2679/D2679</f>
        <v>668.86666666666667</v>
      </c>
      <c r="M2679" s="24">
        <f>ROUND(L2679,2)</f>
        <v>668.87</v>
      </c>
      <c r="N2679" s="24">
        <f>M2679*D2679</f>
        <v>668.87</v>
      </c>
    </row>
    <row r="2680" spans="1:14" ht="30" x14ac:dyDescent="0.25">
      <c r="A2680" s="85">
        <v>287</v>
      </c>
      <c r="B2680" s="31" t="s">
        <v>756</v>
      </c>
      <c r="C2680" s="21" t="s">
        <v>23</v>
      </c>
      <c r="D2680" s="26">
        <v>1</v>
      </c>
      <c r="E2680" s="63">
        <v>180</v>
      </c>
      <c r="F2680" s="88">
        <v>181.8</v>
      </c>
      <c r="G2680" s="100">
        <v>185</v>
      </c>
      <c r="H2680" s="22">
        <f>AVERAGE(E2680:G2680)</f>
        <v>182.26666666666665</v>
      </c>
      <c r="I2680" s="23">
        <f>SQRT(VAR(E2680:G2680))</f>
        <v>2.532455988429676</v>
      </c>
      <c r="J2680" s="23">
        <f>I2680/H2680*100</f>
        <v>1.389423548882412</v>
      </c>
      <c r="K2680" s="24">
        <f>D2680*SUM(E2680:G2680)/COLUMNS(E2680:G2680)</f>
        <v>182.26666666666665</v>
      </c>
      <c r="L2680" s="24">
        <f>K2680/D2680</f>
        <v>182.26666666666665</v>
      </c>
      <c r="M2680" s="24">
        <f>ROUND(L2680,2)</f>
        <v>182.27</v>
      </c>
      <c r="N2680" s="24">
        <f>M2680*D2680</f>
        <v>182.27</v>
      </c>
    </row>
    <row r="2681" spans="1:14" x14ac:dyDescent="0.25">
      <c r="A2681" s="85"/>
      <c r="B2681" s="31"/>
      <c r="C2681" s="21"/>
      <c r="D2681" s="26"/>
      <c r="E2681" s="1"/>
      <c r="F2681" s="80"/>
      <c r="G2681" s="81"/>
      <c r="H2681" s="22"/>
      <c r="I2681" s="23"/>
      <c r="J2681" s="23"/>
      <c r="K2681" s="24"/>
      <c r="L2681" s="24"/>
      <c r="M2681" s="24"/>
      <c r="N2681" s="24"/>
    </row>
    <row r="2682" spans="1:14" x14ac:dyDescent="0.25">
      <c r="A2682" s="103" t="s">
        <v>2650</v>
      </c>
      <c r="B2682" s="103"/>
      <c r="C2682" s="103"/>
      <c r="D2682" s="103"/>
      <c r="E2682" s="103"/>
      <c r="F2682" s="103"/>
      <c r="G2682" s="103"/>
      <c r="H2682" s="103"/>
      <c r="I2682" s="103"/>
      <c r="J2682" s="103"/>
      <c r="K2682" s="103"/>
      <c r="L2682" s="103"/>
      <c r="M2682" s="103"/>
      <c r="N2682" s="103"/>
    </row>
    <row r="2683" spans="1:14" x14ac:dyDescent="0.25">
      <c r="A2683" s="101" t="s">
        <v>799</v>
      </c>
      <c r="B2683" s="101"/>
      <c r="C2683" s="101"/>
      <c r="D2683" s="101"/>
      <c r="E2683" s="101"/>
      <c r="F2683" s="101"/>
      <c r="G2683" s="101"/>
      <c r="H2683" s="101"/>
      <c r="I2683" s="101"/>
      <c r="J2683" s="101"/>
      <c r="K2683" s="101"/>
      <c r="L2683" s="101"/>
      <c r="M2683" s="101"/>
      <c r="N2683" s="101"/>
    </row>
    <row r="2684" spans="1:14" ht="24" x14ac:dyDescent="0.25">
      <c r="A2684" s="85">
        <v>1</v>
      </c>
      <c r="B2684" s="1" t="s">
        <v>757</v>
      </c>
      <c r="C2684" s="21" t="s">
        <v>23</v>
      </c>
      <c r="D2684" s="26">
        <v>1</v>
      </c>
      <c r="E2684" s="63">
        <v>666226</v>
      </c>
      <c r="F2684" s="88">
        <v>672888.26</v>
      </c>
      <c r="G2684" s="100">
        <v>686213</v>
      </c>
      <c r="H2684" s="22">
        <f t="shared" ref="H2684:H2747" si="619">AVERAGE(E2684:G2684)</f>
        <v>675109.08666666667</v>
      </c>
      <c r="I2684" s="23">
        <f t="shared" ref="I2684:I2747" si="620">SQRT(VAR(E2684:G2684))</f>
        <v>10176.890269750054</v>
      </c>
      <c r="J2684" s="23">
        <f t="shared" ref="J2684:J2747" si="621">I2684/H2684*100</f>
        <v>1.5074438295591874</v>
      </c>
      <c r="K2684" s="24">
        <f t="shared" ref="K2684:K2726" si="622">D2684*SUM(E2684:G2684)/COLUMNS(E2684:G2684)</f>
        <v>675109.08666666667</v>
      </c>
      <c r="L2684" s="24">
        <f t="shared" ref="L2684:L2747" si="623">K2684/D2684</f>
        <v>675109.08666666667</v>
      </c>
      <c r="M2684" s="24">
        <f t="shared" ref="M2684:M2747" si="624">ROUND(L2684,2)</f>
        <v>675109.09</v>
      </c>
      <c r="N2684" s="24">
        <f t="shared" ref="N2684:N2747" si="625">M2684*D2684</f>
        <v>675109.09</v>
      </c>
    </row>
    <row r="2685" spans="1:14" ht="24" x14ac:dyDescent="0.25">
      <c r="A2685" s="85">
        <v>2</v>
      </c>
      <c r="B2685" s="1" t="s">
        <v>2393</v>
      </c>
      <c r="C2685" s="21" t="s">
        <v>23</v>
      </c>
      <c r="D2685" s="26">
        <v>1</v>
      </c>
      <c r="E2685" s="63">
        <v>6412</v>
      </c>
      <c r="F2685" s="88">
        <v>6476.12</v>
      </c>
      <c r="G2685" s="100">
        <v>6604</v>
      </c>
      <c r="H2685" s="22">
        <f t="shared" si="619"/>
        <v>6497.373333333333</v>
      </c>
      <c r="I2685" s="23">
        <f t="shared" si="620"/>
        <v>97.748545428222798</v>
      </c>
      <c r="J2685" s="23">
        <f t="shared" si="621"/>
        <v>1.5044317205345976</v>
      </c>
      <c r="K2685" s="24">
        <f t="shared" si="622"/>
        <v>6497.373333333333</v>
      </c>
      <c r="L2685" s="24">
        <f t="shared" si="623"/>
        <v>6497.373333333333</v>
      </c>
      <c r="M2685" s="24">
        <f t="shared" si="624"/>
        <v>6497.37</v>
      </c>
      <c r="N2685" s="24">
        <f t="shared" si="625"/>
        <v>6497.37</v>
      </c>
    </row>
    <row r="2686" spans="1:14" ht="24" x14ac:dyDescent="0.25">
      <c r="A2686" s="85">
        <v>3</v>
      </c>
      <c r="B2686" s="1" t="s">
        <v>2394</v>
      </c>
      <c r="C2686" s="21" t="s">
        <v>23</v>
      </c>
      <c r="D2686" s="26">
        <v>1</v>
      </c>
      <c r="E2686" s="63">
        <v>4820</v>
      </c>
      <c r="F2686" s="88">
        <v>4868.2</v>
      </c>
      <c r="G2686" s="100">
        <v>4965</v>
      </c>
      <c r="H2686" s="22">
        <f t="shared" si="619"/>
        <v>4884.4000000000005</v>
      </c>
      <c r="I2686" s="23">
        <f t="shared" si="620"/>
        <v>73.844972746964999</v>
      </c>
      <c r="J2686" s="23">
        <f t="shared" si="621"/>
        <v>1.5118535080453073</v>
      </c>
      <c r="K2686" s="24">
        <f t="shared" si="622"/>
        <v>4884.4000000000005</v>
      </c>
      <c r="L2686" s="24">
        <f t="shared" si="623"/>
        <v>4884.4000000000005</v>
      </c>
      <c r="M2686" s="24">
        <f t="shared" si="624"/>
        <v>4884.3999999999996</v>
      </c>
      <c r="N2686" s="24">
        <f t="shared" si="625"/>
        <v>4884.3999999999996</v>
      </c>
    </row>
    <row r="2687" spans="1:14" ht="30" x14ac:dyDescent="0.25">
      <c r="A2687" s="85">
        <v>4</v>
      </c>
      <c r="B2687" s="1" t="s">
        <v>2395</v>
      </c>
      <c r="C2687" s="21" t="s">
        <v>23</v>
      </c>
      <c r="D2687" s="26">
        <v>1</v>
      </c>
      <c r="E2687" s="63">
        <v>2726</v>
      </c>
      <c r="F2687" s="88">
        <v>2753.26</v>
      </c>
      <c r="G2687" s="100">
        <v>2808</v>
      </c>
      <c r="H2687" s="22">
        <f t="shared" si="619"/>
        <v>2762.42</v>
      </c>
      <c r="I2687" s="23">
        <f t="shared" si="620"/>
        <v>41.760378350776449</v>
      </c>
      <c r="J2687" s="23">
        <f t="shared" si="621"/>
        <v>1.5117316827555711</v>
      </c>
      <c r="K2687" s="24">
        <f t="shared" si="622"/>
        <v>2762.42</v>
      </c>
      <c r="L2687" s="24">
        <f t="shared" si="623"/>
        <v>2762.42</v>
      </c>
      <c r="M2687" s="24">
        <f t="shared" si="624"/>
        <v>2762.42</v>
      </c>
      <c r="N2687" s="24">
        <f t="shared" si="625"/>
        <v>2762.42</v>
      </c>
    </row>
    <row r="2688" spans="1:14" ht="24" x14ac:dyDescent="0.25">
      <c r="A2688" s="85">
        <v>5</v>
      </c>
      <c r="B2688" s="1" t="s">
        <v>2396</v>
      </c>
      <c r="C2688" s="21" t="s">
        <v>23</v>
      </c>
      <c r="D2688" s="26">
        <v>1</v>
      </c>
      <c r="E2688" s="63">
        <v>1498</v>
      </c>
      <c r="F2688" s="88">
        <v>1512.98</v>
      </c>
      <c r="G2688" s="100">
        <v>1543</v>
      </c>
      <c r="H2688" s="22">
        <f t="shared" si="619"/>
        <v>1517.9933333333331</v>
      </c>
      <c r="I2688" s="23">
        <f t="shared" si="620"/>
        <v>22.915063459072794</v>
      </c>
      <c r="J2688" s="23">
        <f t="shared" si="621"/>
        <v>1.5095628522131934</v>
      </c>
      <c r="K2688" s="24">
        <f t="shared" si="622"/>
        <v>1517.9933333333331</v>
      </c>
      <c r="L2688" s="24">
        <f t="shared" si="623"/>
        <v>1517.9933333333331</v>
      </c>
      <c r="M2688" s="24">
        <f t="shared" si="624"/>
        <v>1517.99</v>
      </c>
      <c r="N2688" s="24">
        <f t="shared" si="625"/>
        <v>1517.99</v>
      </c>
    </row>
    <row r="2689" spans="1:14" ht="24" x14ac:dyDescent="0.25">
      <c r="A2689" s="85">
        <v>6</v>
      </c>
      <c r="B2689" s="1" t="s">
        <v>764</v>
      </c>
      <c r="C2689" s="21" t="s">
        <v>23</v>
      </c>
      <c r="D2689" s="26">
        <v>1</v>
      </c>
      <c r="E2689" s="63">
        <v>5592</v>
      </c>
      <c r="F2689" s="88">
        <v>5647.92</v>
      </c>
      <c r="G2689" s="100">
        <v>5760</v>
      </c>
      <c r="H2689" s="22">
        <f t="shared" si="619"/>
        <v>5666.6399999999994</v>
      </c>
      <c r="I2689" s="23">
        <f t="shared" si="620"/>
        <v>85.55015371114186</v>
      </c>
      <c r="J2689" s="23">
        <f t="shared" si="621"/>
        <v>1.5097156994469716</v>
      </c>
      <c r="K2689" s="24">
        <f t="shared" si="622"/>
        <v>5666.6399999999994</v>
      </c>
      <c r="L2689" s="24">
        <f t="shared" si="623"/>
        <v>5666.6399999999994</v>
      </c>
      <c r="M2689" s="24">
        <f t="shared" si="624"/>
        <v>5666.64</v>
      </c>
      <c r="N2689" s="24">
        <f t="shared" si="625"/>
        <v>5666.64</v>
      </c>
    </row>
    <row r="2690" spans="1:14" ht="24" x14ac:dyDescent="0.25">
      <c r="A2690" s="85">
        <v>7</v>
      </c>
      <c r="B2690" s="1" t="s">
        <v>804</v>
      </c>
      <c r="C2690" s="21" t="s">
        <v>23</v>
      </c>
      <c r="D2690" s="26">
        <v>1</v>
      </c>
      <c r="E2690" s="63">
        <v>4252</v>
      </c>
      <c r="F2690" s="88">
        <v>4294.5200000000004</v>
      </c>
      <c r="G2690" s="100">
        <v>4380</v>
      </c>
      <c r="H2690" s="22">
        <f t="shared" si="619"/>
        <v>4308.84</v>
      </c>
      <c r="I2690" s="23">
        <f t="shared" si="620"/>
        <v>65.190465560540318</v>
      </c>
      <c r="J2690" s="23">
        <f t="shared" si="621"/>
        <v>1.512947001061546</v>
      </c>
      <c r="K2690" s="24">
        <f t="shared" si="622"/>
        <v>4308.84</v>
      </c>
      <c r="L2690" s="24">
        <f t="shared" si="623"/>
        <v>4308.84</v>
      </c>
      <c r="M2690" s="24">
        <f t="shared" si="624"/>
        <v>4308.84</v>
      </c>
      <c r="N2690" s="24">
        <f t="shared" si="625"/>
        <v>4308.84</v>
      </c>
    </row>
    <row r="2691" spans="1:14" ht="24" x14ac:dyDescent="0.25">
      <c r="A2691" s="85">
        <v>8</v>
      </c>
      <c r="B2691" s="1" t="s">
        <v>805</v>
      </c>
      <c r="C2691" s="21" t="s">
        <v>23</v>
      </c>
      <c r="D2691" s="26">
        <v>1</v>
      </c>
      <c r="E2691" s="63">
        <v>7718</v>
      </c>
      <c r="F2691" s="88">
        <v>7795.18</v>
      </c>
      <c r="G2691" s="100">
        <v>7950</v>
      </c>
      <c r="H2691" s="22">
        <f t="shared" si="619"/>
        <v>7821.06</v>
      </c>
      <c r="I2691" s="23">
        <f t="shared" si="620"/>
        <v>118.14537993506133</v>
      </c>
      <c r="J2691" s="23">
        <f t="shared" si="621"/>
        <v>1.5106057226905474</v>
      </c>
      <c r="K2691" s="24">
        <f t="shared" si="622"/>
        <v>7821.06</v>
      </c>
      <c r="L2691" s="24">
        <f t="shared" si="623"/>
        <v>7821.06</v>
      </c>
      <c r="M2691" s="24">
        <f t="shared" si="624"/>
        <v>7821.06</v>
      </c>
      <c r="N2691" s="24">
        <f t="shared" si="625"/>
        <v>7821.06</v>
      </c>
    </row>
    <row r="2692" spans="1:14" ht="24" x14ac:dyDescent="0.25">
      <c r="A2692" s="85">
        <v>9</v>
      </c>
      <c r="B2692" s="1" t="s">
        <v>806</v>
      </c>
      <c r="C2692" s="21" t="s">
        <v>23</v>
      </c>
      <c r="D2692" s="26">
        <v>1</v>
      </c>
      <c r="E2692" s="63">
        <v>472</v>
      </c>
      <c r="F2692" s="88">
        <v>476.72</v>
      </c>
      <c r="G2692" s="100">
        <v>486</v>
      </c>
      <c r="H2692" s="22">
        <f t="shared" si="619"/>
        <v>478.24</v>
      </c>
      <c r="I2692" s="23">
        <f t="shared" si="620"/>
        <v>7.1226961187460445</v>
      </c>
      <c r="J2692" s="23">
        <f t="shared" si="621"/>
        <v>1.4893559967267573</v>
      </c>
      <c r="K2692" s="24">
        <f t="shared" si="622"/>
        <v>478.24</v>
      </c>
      <c r="L2692" s="24">
        <f t="shared" si="623"/>
        <v>478.24</v>
      </c>
      <c r="M2692" s="24">
        <f t="shared" si="624"/>
        <v>478.24</v>
      </c>
      <c r="N2692" s="24">
        <f t="shared" si="625"/>
        <v>478.24</v>
      </c>
    </row>
    <row r="2693" spans="1:14" ht="24" x14ac:dyDescent="0.25">
      <c r="A2693" s="85">
        <v>10</v>
      </c>
      <c r="B2693" s="1" t="s">
        <v>807</v>
      </c>
      <c r="C2693" s="21" t="s">
        <v>23</v>
      </c>
      <c r="D2693" s="26">
        <v>1</v>
      </c>
      <c r="E2693" s="63">
        <v>3780</v>
      </c>
      <c r="F2693" s="88">
        <v>3817.8</v>
      </c>
      <c r="G2693" s="100">
        <v>3893</v>
      </c>
      <c r="H2693" s="22">
        <f t="shared" si="619"/>
        <v>3830.2666666666664</v>
      </c>
      <c r="I2693" s="23">
        <f t="shared" si="620"/>
        <v>57.522285536419105</v>
      </c>
      <c r="J2693" s="23">
        <f t="shared" si="621"/>
        <v>1.5017827880500689</v>
      </c>
      <c r="K2693" s="24">
        <f t="shared" si="622"/>
        <v>3830.2666666666664</v>
      </c>
      <c r="L2693" s="24">
        <f t="shared" si="623"/>
        <v>3830.2666666666664</v>
      </c>
      <c r="M2693" s="24">
        <f t="shared" si="624"/>
        <v>3830.27</v>
      </c>
      <c r="N2693" s="24">
        <f t="shared" si="625"/>
        <v>3830.27</v>
      </c>
    </row>
    <row r="2694" spans="1:14" ht="30" x14ac:dyDescent="0.25">
      <c r="A2694" s="85">
        <v>11</v>
      </c>
      <c r="B2694" s="1" t="s">
        <v>808</v>
      </c>
      <c r="C2694" s="21" t="s">
        <v>23</v>
      </c>
      <c r="D2694" s="26">
        <v>1</v>
      </c>
      <c r="E2694" s="63">
        <v>3780</v>
      </c>
      <c r="F2694" s="88">
        <v>3817.8</v>
      </c>
      <c r="G2694" s="100">
        <v>3893</v>
      </c>
      <c r="H2694" s="22">
        <f t="shared" si="619"/>
        <v>3830.2666666666664</v>
      </c>
      <c r="I2694" s="23">
        <f t="shared" si="620"/>
        <v>57.522285536419105</v>
      </c>
      <c r="J2694" s="23">
        <f t="shared" si="621"/>
        <v>1.5017827880500689</v>
      </c>
      <c r="K2694" s="24">
        <f t="shared" si="622"/>
        <v>3830.2666666666664</v>
      </c>
      <c r="L2694" s="24">
        <f t="shared" si="623"/>
        <v>3830.2666666666664</v>
      </c>
      <c r="M2694" s="24">
        <f t="shared" si="624"/>
        <v>3830.27</v>
      </c>
      <c r="N2694" s="24">
        <f t="shared" si="625"/>
        <v>3830.27</v>
      </c>
    </row>
    <row r="2695" spans="1:14" ht="30" x14ac:dyDescent="0.25">
      <c r="A2695" s="85">
        <v>12</v>
      </c>
      <c r="B2695" s="1" t="s">
        <v>809</v>
      </c>
      <c r="C2695" s="21" t="s">
        <v>23</v>
      </c>
      <c r="D2695" s="26">
        <v>1</v>
      </c>
      <c r="E2695" s="63">
        <v>3780</v>
      </c>
      <c r="F2695" s="88">
        <v>3817.8</v>
      </c>
      <c r="G2695" s="100">
        <v>3893</v>
      </c>
      <c r="H2695" s="22">
        <f t="shared" si="619"/>
        <v>3830.2666666666664</v>
      </c>
      <c r="I2695" s="23">
        <f t="shared" si="620"/>
        <v>57.522285536419105</v>
      </c>
      <c r="J2695" s="23">
        <f t="shared" si="621"/>
        <v>1.5017827880500689</v>
      </c>
      <c r="K2695" s="24">
        <f t="shared" si="622"/>
        <v>3830.2666666666664</v>
      </c>
      <c r="L2695" s="24">
        <f t="shared" si="623"/>
        <v>3830.2666666666664</v>
      </c>
      <c r="M2695" s="24">
        <f t="shared" si="624"/>
        <v>3830.27</v>
      </c>
      <c r="N2695" s="24">
        <f t="shared" si="625"/>
        <v>3830.27</v>
      </c>
    </row>
    <row r="2696" spans="1:14" ht="30" x14ac:dyDescent="0.25">
      <c r="A2696" s="85">
        <v>13</v>
      </c>
      <c r="B2696" s="1" t="s">
        <v>810</v>
      </c>
      <c r="C2696" s="21" t="s">
        <v>23</v>
      </c>
      <c r="D2696" s="26">
        <v>1</v>
      </c>
      <c r="E2696" s="63">
        <v>4882</v>
      </c>
      <c r="F2696" s="88">
        <v>4930.82</v>
      </c>
      <c r="G2696" s="100">
        <v>5028</v>
      </c>
      <c r="H2696" s="22">
        <f t="shared" si="619"/>
        <v>4946.9399999999996</v>
      </c>
      <c r="I2696" s="23">
        <f t="shared" si="620"/>
        <v>74.32288207544164</v>
      </c>
      <c r="J2696" s="23">
        <f t="shared" si="621"/>
        <v>1.5024011222178084</v>
      </c>
      <c r="K2696" s="24">
        <f t="shared" si="622"/>
        <v>4946.9399999999996</v>
      </c>
      <c r="L2696" s="24">
        <f t="shared" si="623"/>
        <v>4946.9399999999996</v>
      </c>
      <c r="M2696" s="24">
        <f t="shared" si="624"/>
        <v>4946.9399999999996</v>
      </c>
      <c r="N2696" s="24">
        <f t="shared" si="625"/>
        <v>4946.9399999999996</v>
      </c>
    </row>
    <row r="2697" spans="1:14" ht="30" x14ac:dyDescent="0.25">
      <c r="A2697" s="85">
        <v>14</v>
      </c>
      <c r="B2697" s="1" t="s">
        <v>811</v>
      </c>
      <c r="C2697" s="21" t="s">
        <v>23</v>
      </c>
      <c r="D2697" s="26">
        <v>1</v>
      </c>
      <c r="E2697" s="63">
        <v>2348</v>
      </c>
      <c r="F2697" s="88">
        <v>2371.48</v>
      </c>
      <c r="G2697" s="100">
        <v>2418</v>
      </c>
      <c r="H2697" s="22">
        <f t="shared" si="619"/>
        <v>2379.16</v>
      </c>
      <c r="I2697" s="23">
        <f t="shared" si="620"/>
        <v>35.62634979899007</v>
      </c>
      <c r="J2697" s="23">
        <f t="shared" si="621"/>
        <v>1.4974339598425526</v>
      </c>
      <c r="K2697" s="24">
        <f t="shared" si="622"/>
        <v>2379.16</v>
      </c>
      <c r="L2697" s="24">
        <f t="shared" si="623"/>
        <v>2379.16</v>
      </c>
      <c r="M2697" s="24">
        <f t="shared" si="624"/>
        <v>2379.16</v>
      </c>
      <c r="N2697" s="24">
        <f t="shared" si="625"/>
        <v>2379.16</v>
      </c>
    </row>
    <row r="2698" spans="1:14" ht="30" x14ac:dyDescent="0.25">
      <c r="A2698" s="85">
        <v>15</v>
      </c>
      <c r="B2698" s="1" t="s">
        <v>812</v>
      </c>
      <c r="C2698" s="21" t="s">
        <v>23</v>
      </c>
      <c r="D2698" s="26">
        <v>1</v>
      </c>
      <c r="E2698" s="63">
        <v>5198</v>
      </c>
      <c r="F2698" s="88">
        <v>5249.98</v>
      </c>
      <c r="G2698" s="100">
        <v>5354</v>
      </c>
      <c r="H2698" s="22">
        <f t="shared" si="619"/>
        <v>5267.3266666666668</v>
      </c>
      <c r="I2698" s="23">
        <f t="shared" si="620"/>
        <v>79.433495034105988</v>
      </c>
      <c r="J2698" s="23">
        <f t="shared" si="621"/>
        <v>1.508041935898653</v>
      </c>
      <c r="K2698" s="24">
        <f t="shared" si="622"/>
        <v>5267.3266666666668</v>
      </c>
      <c r="L2698" s="24">
        <f t="shared" si="623"/>
        <v>5267.3266666666668</v>
      </c>
      <c r="M2698" s="24">
        <f t="shared" si="624"/>
        <v>5267.33</v>
      </c>
      <c r="N2698" s="24">
        <f t="shared" si="625"/>
        <v>5267.33</v>
      </c>
    </row>
    <row r="2699" spans="1:14" ht="30" x14ac:dyDescent="0.25">
      <c r="A2699" s="85">
        <v>16</v>
      </c>
      <c r="B2699" s="1" t="s">
        <v>813</v>
      </c>
      <c r="C2699" s="21" t="s">
        <v>23</v>
      </c>
      <c r="D2699" s="26">
        <v>1</v>
      </c>
      <c r="E2699" s="63">
        <v>1072</v>
      </c>
      <c r="F2699" s="88">
        <v>1082.72</v>
      </c>
      <c r="G2699" s="100">
        <v>1104</v>
      </c>
      <c r="H2699" s="22">
        <f t="shared" si="619"/>
        <v>1086.24</v>
      </c>
      <c r="I2699" s="23">
        <f t="shared" si="620"/>
        <v>16.287811393799963</v>
      </c>
      <c r="J2699" s="23">
        <f t="shared" si="621"/>
        <v>1.4994670969398993</v>
      </c>
      <c r="K2699" s="24">
        <f t="shared" si="622"/>
        <v>1086.24</v>
      </c>
      <c r="L2699" s="24">
        <f t="shared" si="623"/>
        <v>1086.24</v>
      </c>
      <c r="M2699" s="24">
        <f t="shared" si="624"/>
        <v>1086.24</v>
      </c>
      <c r="N2699" s="24">
        <f t="shared" si="625"/>
        <v>1086.24</v>
      </c>
    </row>
    <row r="2700" spans="1:14" ht="24" x14ac:dyDescent="0.25">
      <c r="A2700" s="85">
        <v>17</v>
      </c>
      <c r="B2700" s="1" t="s">
        <v>814</v>
      </c>
      <c r="C2700" s="21" t="s">
        <v>23</v>
      </c>
      <c r="D2700" s="26">
        <v>1</v>
      </c>
      <c r="E2700" s="63">
        <v>7718</v>
      </c>
      <c r="F2700" s="88">
        <v>7795.18</v>
      </c>
      <c r="G2700" s="100">
        <v>7950</v>
      </c>
      <c r="H2700" s="22">
        <f t="shared" si="619"/>
        <v>7821.06</v>
      </c>
      <c r="I2700" s="23">
        <f t="shared" si="620"/>
        <v>118.14537993506133</v>
      </c>
      <c r="J2700" s="23">
        <f t="shared" si="621"/>
        <v>1.5106057226905474</v>
      </c>
      <c r="K2700" s="24">
        <f t="shared" si="622"/>
        <v>7821.06</v>
      </c>
      <c r="L2700" s="24">
        <f t="shared" si="623"/>
        <v>7821.06</v>
      </c>
      <c r="M2700" s="24">
        <f t="shared" si="624"/>
        <v>7821.06</v>
      </c>
      <c r="N2700" s="24">
        <f t="shared" si="625"/>
        <v>7821.06</v>
      </c>
    </row>
    <row r="2701" spans="1:14" ht="30" x14ac:dyDescent="0.25">
      <c r="A2701" s="85">
        <v>18</v>
      </c>
      <c r="B2701" s="1" t="s">
        <v>815</v>
      </c>
      <c r="C2701" s="21" t="s">
        <v>23</v>
      </c>
      <c r="D2701" s="26">
        <v>1</v>
      </c>
      <c r="E2701" s="63">
        <v>3938</v>
      </c>
      <c r="F2701" s="88">
        <v>3977.38</v>
      </c>
      <c r="G2701" s="100">
        <v>4056</v>
      </c>
      <c r="H2701" s="22">
        <f t="shared" si="619"/>
        <v>3990.4600000000005</v>
      </c>
      <c r="I2701" s="23">
        <f t="shared" si="620"/>
        <v>60.077573186672566</v>
      </c>
      <c r="J2701" s="23">
        <f t="shared" si="621"/>
        <v>1.5055300187615603</v>
      </c>
      <c r="K2701" s="24">
        <f t="shared" si="622"/>
        <v>3990.4600000000005</v>
      </c>
      <c r="L2701" s="24">
        <f t="shared" si="623"/>
        <v>3990.4600000000005</v>
      </c>
      <c r="M2701" s="24">
        <f t="shared" si="624"/>
        <v>3990.46</v>
      </c>
      <c r="N2701" s="24">
        <f t="shared" si="625"/>
        <v>3990.46</v>
      </c>
    </row>
    <row r="2702" spans="1:14" ht="24" x14ac:dyDescent="0.25">
      <c r="A2702" s="85">
        <v>19</v>
      </c>
      <c r="B2702" s="1" t="s">
        <v>180</v>
      </c>
      <c r="C2702" s="21" t="s">
        <v>23</v>
      </c>
      <c r="D2702" s="26">
        <v>1</v>
      </c>
      <c r="E2702" s="63">
        <v>2048</v>
      </c>
      <c r="F2702" s="88">
        <v>2068.48</v>
      </c>
      <c r="G2702" s="100">
        <v>2109</v>
      </c>
      <c r="H2702" s="22">
        <f t="shared" si="619"/>
        <v>2075.16</v>
      </c>
      <c r="I2702" s="23">
        <f t="shared" si="620"/>
        <v>31.043788428605165</v>
      </c>
      <c r="J2702" s="23">
        <f t="shared" si="621"/>
        <v>1.4959708373621874</v>
      </c>
      <c r="K2702" s="24">
        <f t="shared" si="622"/>
        <v>2075.16</v>
      </c>
      <c r="L2702" s="24">
        <f t="shared" si="623"/>
        <v>2075.16</v>
      </c>
      <c r="M2702" s="24">
        <f t="shared" si="624"/>
        <v>2075.16</v>
      </c>
      <c r="N2702" s="24">
        <f t="shared" si="625"/>
        <v>2075.16</v>
      </c>
    </row>
    <row r="2703" spans="1:14" ht="24" x14ac:dyDescent="0.25">
      <c r="A2703" s="85">
        <v>20</v>
      </c>
      <c r="B2703" s="1" t="s">
        <v>766</v>
      </c>
      <c r="C2703" s="21" t="s">
        <v>23</v>
      </c>
      <c r="D2703" s="26">
        <v>1</v>
      </c>
      <c r="E2703" s="63">
        <v>7560</v>
      </c>
      <c r="F2703" s="88">
        <v>7635.6</v>
      </c>
      <c r="G2703" s="100">
        <v>7787</v>
      </c>
      <c r="H2703" s="22">
        <f t="shared" si="619"/>
        <v>7660.8666666666659</v>
      </c>
      <c r="I2703" s="23">
        <f t="shared" si="620"/>
        <v>115.5900226374808</v>
      </c>
      <c r="J2703" s="23">
        <f t="shared" si="621"/>
        <v>1.508837415751231</v>
      </c>
      <c r="K2703" s="24">
        <f t="shared" si="622"/>
        <v>7660.8666666666659</v>
      </c>
      <c r="L2703" s="24">
        <f t="shared" si="623"/>
        <v>7660.8666666666659</v>
      </c>
      <c r="M2703" s="24">
        <f t="shared" si="624"/>
        <v>7660.87</v>
      </c>
      <c r="N2703" s="24">
        <f t="shared" si="625"/>
        <v>7660.87</v>
      </c>
    </row>
    <row r="2704" spans="1:14" ht="30" x14ac:dyDescent="0.25">
      <c r="A2704" s="85">
        <v>21</v>
      </c>
      <c r="B2704" s="1" t="s">
        <v>816</v>
      </c>
      <c r="C2704" s="21" t="s">
        <v>23</v>
      </c>
      <c r="D2704" s="26">
        <v>1</v>
      </c>
      <c r="E2704" s="63">
        <v>316</v>
      </c>
      <c r="F2704" s="88">
        <v>319.16000000000003</v>
      </c>
      <c r="G2704" s="100">
        <v>325</v>
      </c>
      <c r="H2704" s="22">
        <f t="shared" si="619"/>
        <v>320.05333333333334</v>
      </c>
      <c r="I2704" s="23">
        <f t="shared" si="620"/>
        <v>4.5660194188519734</v>
      </c>
      <c r="J2704" s="23">
        <f t="shared" si="621"/>
        <v>1.4266432945088237</v>
      </c>
      <c r="K2704" s="24">
        <f t="shared" si="622"/>
        <v>320.05333333333334</v>
      </c>
      <c r="L2704" s="24">
        <f t="shared" si="623"/>
        <v>320.05333333333334</v>
      </c>
      <c r="M2704" s="24">
        <f t="shared" si="624"/>
        <v>320.05</v>
      </c>
      <c r="N2704" s="24">
        <f t="shared" si="625"/>
        <v>320.05</v>
      </c>
    </row>
    <row r="2705" spans="1:14" ht="30" x14ac:dyDescent="0.25">
      <c r="A2705" s="85">
        <v>22</v>
      </c>
      <c r="B2705" s="1" t="s">
        <v>768</v>
      </c>
      <c r="C2705" s="21" t="s">
        <v>23</v>
      </c>
      <c r="D2705" s="26">
        <v>1</v>
      </c>
      <c r="E2705" s="63">
        <v>394</v>
      </c>
      <c r="F2705" s="88">
        <v>397.94</v>
      </c>
      <c r="G2705" s="100">
        <v>406</v>
      </c>
      <c r="H2705" s="22">
        <f t="shared" si="619"/>
        <v>399.31333333333333</v>
      </c>
      <c r="I2705" s="23">
        <f t="shared" si="620"/>
        <v>6.1167420522148337</v>
      </c>
      <c r="J2705" s="23">
        <f t="shared" si="621"/>
        <v>1.5318151290252018</v>
      </c>
      <c r="K2705" s="24">
        <f t="shared" si="622"/>
        <v>399.31333333333333</v>
      </c>
      <c r="L2705" s="24">
        <f t="shared" si="623"/>
        <v>399.31333333333333</v>
      </c>
      <c r="M2705" s="24">
        <f t="shared" si="624"/>
        <v>399.31</v>
      </c>
      <c r="N2705" s="24">
        <f t="shared" si="625"/>
        <v>399.31</v>
      </c>
    </row>
    <row r="2706" spans="1:14" ht="30" x14ac:dyDescent="0.25">
      <c r="A2706" s="85">
        <v>23</v>
      </c>
      <c r="B2706" s="1" t="s">
        <v>817</v>
      </c>
      <c r="C2706" s="21" t="s">
        <v>23</v>
      </c>
      <c r="D2706" s="26">
        <v>1</v>
      </c>
      <c r="E2706" s="63">
        <v>2048</v>
      </c>
      <c r="F2706" s="88">
        <v>2068.48</v>
      </c>
      <c r="G2706" s="100">
        <v>2109</v>
      </c>
      <c r="H2706" s="22">
        <f t="shared" si="619"/>
        <v>2075.16</v>
      </c>
      <c r="I2706" s="23">
        <f t="shared" si="620"/>
        <v>31.043788428605165</v>
      </c>
      <c r="J2706" s="23">
        <f t="shared" si="621"/>
        <v>1.4959708373621874</v>
      </c>
      <c r="K2706" s="24">
        <f t="shared" si="622"/>
        <v>2075.16</v>
      </c>
      <c r="L2706" s="24">
        <f t="shared" si="623"/>
        <v>2075.16</v>
      </c>
      <c r="M2706" s="24">
        <f t="shared" si="624"/>
        <v>2075.16</v>
      </c>
      <c r="N2706" s="24">
        <f t="shared" si="625"/>
        <v>2075.16</v>
      </c>
    </row>
    <row r="2707" spans="1:14" ht="30" x14ac:dyDescent="0.25">
      <c r="A2707" s="85">
        <v>24</v>
      </c>
      <c r="B2707" s="1" t="s">
        <v>765</v>
      </c>
      <c r="C2707" s="21" t="s">
        <v>23</v>
      </c>
      <c r="D2707" s="26">
        <v>1</v>
      </c>
      <c r="E2707" s="63">
        <v>5828</v>
      </c>
      <c r="F2707" s="88">
        <v>5886.28</v>
      </c>
      <c r="G2707" s="100">
        <v>6003</v>
      </c>
      <c r="H2707" s="22">
        <f t="shared" si="619"/>
        <v>5905.7599999999993</v>
      </c>
      <c r="I2707" s="23">
        <f t="shared" si="620"/>
        <v>89.111462786781843</v>
      </c>
      <c r="J2707" s="23">
        <f t="shared" si="621"/>
        <v>1.5088906895434602</v>
      </c>
      <c r="K2707" s="24">
        <f t="shared" si="622"/>
        <v>5905.7599999999993</v>
      </c>
      <c r="L2707" s="24">
        <f t="shared" si="623"/>
        <v>5905.7599999999993</v>
      </c>
      <c r="M2707" s="24">
        <f t="shared" si="624"/>
        <v>5905.76</v>
      </c>
      <c r="N2707" s="24">
        <f t="shared" si="625"/>
        <v>5905.76</v>
      </c>
    </row>
    <row r="2708" spans="1:14" ht="45" x14ac:dyDescent="0.25">
      <c r="A2708" s="85">
        <v>25</v>
      </c>
      <c r="B2708" s="1" t="s">
        <v>818</v>
      </c>
      <c r="C2708" s="21" t="s">
        <v>23</v>
      </c>
      <c r="D2708" s="26">
        <v>1</v>
      </c>
      <c r="E2708" s="63">
        <v>868</v>
      </c>
      <c r="F2708" s="88">
        <v>876.68</v>
      </c>
      <c r="G2708" s="100">
        <v>894</v>
      </c>
      <c r="H2708" s="22">
        <f t="shared" si="619"/>
        <v>879.56</v>
      </c>
      <c r="I2708" s="23">
        <f t="shared" si="620"/>
        <v>13.237099380151234</v>
      </c>
      <c r="J2708" s="23">
        <f t="shared" si="621"/>
        <v>1.5049683228149568</v>
      </c>
      <c r="K2708" s="24">
        <f t="shared" si="622"/>
        <v>879.56</v>
      </c>
      <c r="L2708" s="24">
        <f t="shared" si="623"/>
        <v>879.56</v>
      </c>
      <c r="M2708" s="24">
        <f t="shared" si="624"/>
        <v>879.56</v>
      </c>
      <c r="N2708" s="24">
        <f t="shared" si="625"/>
        <v>879.56</v>
      </c>
    </row>
    <row r="2709" spans="1:14" ht="24" x14ac:dyDescent="0.25">
      <c r="A2709" s="85">
        <v>26</v>
      </c>
      <c r="B2709" s="1" t="s">
        <v>819</v>
      </c>
      <c r="C2709" s="21" t="s">
        <v>23</v>
      </c>
      <c r="D2709" s="70">
        <v>1</v>
      </c>
      <c r="E2709" s="63">
        <v>33044</v>
      </c>
      <c r="F2709" s="88">
        <v>33374.44</v>
      </c>
      <c r="G2709" s="100">
        <v>34035</v>
      </c>
      <c r="H2709" s="22">
        <f t="shared" si="619"/>
        <v>33484.480000000003</v>
      </c>
      <c r="I2709" s="23">
        <f t="shared" si="620"/>
        <v>504.58086685882148</v>
      </c>
      <c r="J2709" s="23">
        <f t="shared" si="621"/>
        <v>1.5069096693716655</v>
      </c>
      <c r="K2709" s="24">
        <f t="shared" si="622"/>
        <v>33484.480000000003</v>
      </c>
      <c r="L2709" s="24">
        <f t="shared" si="623"/>
        <v>33484.480000000003</v>
      </c>
      <c r="M2709" s="24">
        <f t="shared" si="624"/>
        <v>33484.480000000003</v>
      </c>
      <c r="N2709" s="24">
        <f t="shared" si="625"/>
        <v>33484.480000000003</v>
      </c>
    </row>
    <row r="2710" spans="1:14" ht="30" x14ac:dyDescent="0.25">
      <c r="A2710" s="85">
        <v>27</v>
      </c>
      <c r="B2710" s="2" t="s">
        <v>783</v>
      </c>
      <c r="C2710" s="21" t="s">
        <v>23</v>
      </c>
      <c r="D2710" s="26">
        <v>1</v>
      </c>
      <c r="E2710" s="63">
        <v>23310</v>
      </c>
      <c r="F2710" s="88">
        <v>23543.1</v>
      </c>
      <c r="G2710" s="100">
        <v>24009</v>
      </c>
      <c r="H2710" s="22">
        <f t="shared" si="619"/>
        <v>23620.7</v>
      </c>
      <c r="I2710" s="23">
        <f t="shared" si="620"/>
        <v>355.90247259607531</v>
      </c>
      <c r="J2710" s="23">
        <f t="shared" si="621"/>
        <v>1.5067397350462741</v>
      </c>
      <c r="K2710" s="24">
        <f t="shared" si="622"/>
        <v>23620.7</v>
      </c>
      <c r="L2710" s="24">
        <f t="shared" si="623"/>
        <v>23620.7</v>
      </c>
      <c r="M2710" s="24">
        <f t="shared" si="624"/>
        <v>23620.7</v>
      </c>
      <c r="N2710" s="24">
        <f t="shared" si="625"/>
        <v>23620.7</v>
      </c>
    </row>
    <row r="2711" spans="1:14" ht="45" x14ac:dyDescent="0.25">
      <c r="A2711" s="85">
        <v>28</v>
      </c>
      <c r="B2711" s="2" t="s">
        <v>820</v>
      </c>
      <c r="C2711" s="21" t="s">
        <v>23</v>
      </c>
      <c r="D2711" s="26">
        <v>1</v>
      </c>
      <c r="E2711" s="63">
        <v>11812</v>
      </c>
      <c r="F2711" s="88">
        <v>11930.12</v>
      </c>
      <c r="G2711" s="100">
        <v>12166</v>
      </c>
      <c r="H2711" s="22">
        <f t="shared" si="619"/>
        <v>11969.373333333335</v>
      </c>
      <c r="I2711" s="23">
        <f t="shared" si="620"/>
        <v>180.23489710190228</v>
      </c>
      <c r="J2711" s="23">
        <f t="shared" si="621"/>
        <v>1.505800613637547</v>
      </c>
      <c r="K2711" s="24">
        <f t="shared" si="622"/>
        <v>11969.373333333335</v>
      </c>
      <c r="L2711" s="24">
        <f t="shared" si="623"/>
        <v>11969.373333333335</v>
      </c>
      <c r="M2711" s="24">
        <f t="shared" si="624"/>
        <v>11969.37</v>
      </c>
      <c r="N2711" s="24">
        <f t="shared" si="625"/>
        <v>11969.37</v>
      </c>
    </row>
    <row r="2712" spans="1:14" ht="30" x14ac:dyDescent="0.25">
      <c r="A2712" s="85">
        <v>29</v>
      </c>
      <c r="B2712" s="1" t="s">
        <v>821</v>
      </c>
      <c r="C2712" s="21" t="s">
        <v>23</v>
      </c>
      <c r="D2712" s="26">
        <v>1</v>
      </c>
      <c r="E2712" s="63">
        <v>44730</v>
      </c>
      <c r="F2712" s="88">
        <v>45177.3</v>
      </c>
      <c r="G2712" s="100">
        <v>46072</v>
      </c>
      <c r="H2712" s="22">
        <f t="shared" si="619"/>
        <v>45326.433333333327</v>
      </c>
      <c r="I2712" s="23">
        <f t="shared" si="620"/>
        <v>683.3165908518049</v>
      </c>
      <c r="J2712" s="23">
        <f t="shared" si="621"/>
        <v>1.5075454665198416</v>
      </c>
      <c r="K2712" s="24">
        <f t="shared" si="622"/>
        <v>45326.433333333327</v>
      </c>
      <c r="L2712" s="24">
        <f t="shared" si="623"/>
        <v>45326.433333333327</v>
      </c>
      <c r="M2712" s="24">
        <f t="shared" si="624"/>
        <v>45326.43</v>
      </c>
      <c r="N2712" s="24">
        <f t="shared" si="625"/>
        <v>45326.43</v>
      </c>
    </row>
    <row r="2713" spans="1:14" ht="30" x14ac:dyDescent="0.25">
      <c r="A2713" s="85">
        <v>30</v>
      </c>
      <c r="B2713" s="1" t="s">
        <v>822</v>
      </c>
      <c r="C2713" s="21" t="s">
        <v>23</v>
      </c>
      <c r="D2713" s="26">
        <v>1</v>
      </c>
      <c r="E2713" s="63">
        <v>76702</v>
      </c>
      <c r="F2713" s="88">
        <v>77469.02</v>
      </c>
      <c r="G2713" s="100">
        <v>79003</v>
      </c>
      <c r="H2713" s="22">
        <f t="shared" si="619"/>
        <v>77724.67333333334</v>
      </c>
      <c r="I2713" s="23">
        <f t="shared" si="620"/>
        <v>1171.6096705530099</v>
      </c>
      <c r="J2713" s="23">
        <f t="shared" si="621"/>
        <v>1.5073844897725011</v>
      </c>
      <c r="K2713" s="24">
        <f t="shared" si="622"/>
        <v>77724.67333333334</v>
      </c>
      <c r="L2713" s="24">
        <f t="shared" si="623"/>
        <v>77724.67333333334</v>
      </c>
      <c r="M2713" s="24">
        <f t="shared" si="624"/>
        <v>77724.67</v>
      </c>
      <c r="N2713" s="24">
        <f t="shared" si="625"/>
        <v>77724.67</v>
      </c>
    </row>
    <row r="2714" spans="1:14" ht="30" x14ac:dyDescent="0.25">
      <c r="A2714" s="85">
        <v>31</v>
      </c>
      <c r="B2714" s="1" t="s">
        <v>823</v>
      </c>
      <c r="C2714" s="21" t="s">
        <v>23</v>
      </c>
      <c r="D2714" s="26">
        <v>1</v>
      </c>
      <c r="E2714" s="63">
        <v>19530</v>
      </c>
      <c r="F2714" s="88">
        <v>19725.3</v>
      </c>
      <c r="G2714" s="100">
        <v>20116</v>
      </c>
      <c r="H2714" s="22">
        <f t="shared" si="619"/>
        <v>19790.433333333334</v>
      </c>
      <c r="I2714" s="23">
        <f t="shared" si="620"/>
        <v>298.38023281265367</v>
      </c>
      <c r="J2714" s="23">
        <f t="shared" si="621"/>
        <v>1.5076993403175625</v>
      </c>
      <c r="K2714" s="24">
        <f t="shared" si="622"/>
        <v>19790.433333333334</v>
      </c>
      <c r="L2714" s="24">
        <f t="shared" si="623"/>
        <v>19790.433333333334</v>
      </c>
      <c r="M2714" s="24">
        <f t="shared" si="624"/>
        <v>19790.43</v>
      </c>
      <c r="N2714" s="24">
        <f t="shared" si="625"/>
        <v>19790.43</v>
      </c>
    </row>
    <row r="2715" spans="1:14" ht="24" x14ac:dyDescent="0.25">
      <c r="A2715" s="85">
        <v>32</v>
      </c>
      <c r="B2715" s="1" t="s">
        <v>824</v>
      </c>
      <c r="C2715" s="21" t="s">
        <v>23</v>
      </c>
      <c r="D2715" s="26">
        <v>1</v>
      </c>
      <c r="E2715" s="63">
        <v>25910</v>
      </c>
      <c r="F2715" s="88">
        <v>26169.1</v>
      </c>
      <c r="G2715" s="100">
        <v>26687</v>
      </c>
      <c r="H2715" s="22">
        <f t="shared" si="619"/>
        <v>26255.366666666669</v>
      </c>
      <c r="I2715" s="23">
        <f t="shared" si="620"/>
        <v>395.61812816570153</v>
      </c>
      <c r="J2715" s="23">
        <f t="shared" si="621"/>
        <v>1.5068086200752666</v>
      </c>
      <c r="K2715" s="24">
        <f t="shared" si="622"/>
        <v>26255.366666666669</v>
      </c>
      <c r="L2715" s="24">
        <f t="shared" si="623"/>
        <v>26255.366666666669</v>
      </c>
      <c r="M2715" s="24">
        <f t="shared" si="624"/>
        <v>26255.37</v>
      </c>
      <c r="N2715" s="24">
        <f t="shared" si="625"/>
        <v>26255.37</v>
      </c>
    </row>
    <row r="2716" spans="1:14" ht="30" x14ac:dyDescent="0.25">
      <c r="A2716" s="85">
        <v>33</v>
      </c>
      <c r="B2716" s="1" t="s">
        <v>825</v>
      </c>
      <c r="C2716" s="21" t="s">
        <v>23</v>
      </c>
      <c r="D2716" s="26">
        <v>1</v>
      </c>
      <c r="E2716" s="63">
        <v>5466</v>
      </c>
      <c r="F2716" s="88">
        <v>5520.66</v>
      </c>
      <c r="G2716" s="100">
        <v>5630</v>
      </c>
      <c r="H2716" s="22">
        <f t="shared" si="619"/>
        <v>5538.8866666666663</v>
      </c>
      <c r="I2716" s="23">
        <f t="shared" si="620"/>
        <v>83.505440142144849</v>
      </c>
      <c r="J2716" s="23">
        <f t="shared" si="621"/>
        <v>1.5076213897764927</v>
      </c>
      <c r="K2716" s="24">
        <f t="shared" si="622"/>
        <v>5538.8866666666663</v>
      </c>
      <c r="L2716" s="24">
        <f t="shared" si="623"/>
        <v>5538.8866666666663</v>
      </c>
      <c r="M2716" s="24">
        <f t="shared" si="624"/>
        <v>5538.89</v>
      </c>
      <c r="N2716" s="24">
        <f t="shared" si="625"/>
        <v>5538.89</v>
      </c>
    </row>
    <row r="2717" spans="1:14" ht="24" x14ac:dyDescent="0.25">
      <c r="A2717" s="85">
        <v>34</v>
      </c>
      <c r="B2717" s="1" t="s">
        <v>790</v>
      </c>
      <c r="C2717" s="21" t="s">
        <v>23</v>
      </c>
      <c r="D2717" s="26">
        <v>1</v>
      </c>
      <c r="E2717" s="63">
        <v>42920</v>
      </c>
      <c r="F2717" s="88">
        <v>43349.2</v>
      </c>
      <c r="G2717" s="100">
        <v>44208</v>
      </c>
      <c r="H2717" s="22">
        <f t="shared" si="619"/>
        <v>43492.4</v>
      </c>
      <c r="I2717" s="23">
        <f t="shared" si="620"/>
        <v>655.83205167176789</v>
      </c>
      <c r="J2717" s="23">
        <f t="shared" si="621"/>
        <v>1.5079233421741909</v>
      </c>
      <c r="K2717" s="24">
        <f t="shared" si="622"/>
        <v>43492.4</v>
      </c>
      <c r="L2717" s="24">
        <f t="shared" si="623"/>
        <v>43492.4</v>
      </c>
      <c r="M2717" s="24">
        <f t="shared" si="624"/>
        <v>43492.4</v>
      </c>
      <c r="N2717" s="24">
        <f t="shared" si="625"/>
        <v>43492.4</v>
      </c>
    </row>
    <row r="2718" spans="1:14" ht="24" x14ac:dyDescent="0.25">
      <c r="A2718" s="85">
        <v>35</v>
      </c>
      <c r="B2718" s="1" t="s">
        <v>789</v>
      </c>
      <c r="C2718" s="21" t="s">
        <v>23</v>
      </c>
      <c r="D2718" s="70">
        <v>1</v>
      </c>
      <c r="E2718" s="63">
        <v>5230</v>
      </c>
      <c r="F2718" s="88">
        <v>5282.3</v>
      </c>
      <c r="G2718" s="100">
        <v>5387</v>
      </c>
      <c r="H2718" s="22">
        <f t="shared" si="619"/>
        <v>5299.7666666666664</v>
      </c>
      <c r="I2718" s="23">
        <f t="shared" si="620"/>
        <v>79.944126321658743</v>
      </c>
      <c r="J2718" s="23">
        <f t="shared" si="621"/>
        <v>1.5084461514970864</v>
      </c>
      <c r="K2718" s="24">
        <f t="shared" si="622"/>
        <v>5299.7666666666664</v>
      </c>
      <c r="L2718" s="24">
        <f t="shared" si="623"/>
        <v>5299.7666666666664</v>
      </c>
      <c r="M2718" s="24">
        <f t="shared" si="624"/>
        <v>5299.77</v>
      </c>
      <c r="N2718" s="24">
        <f t="shared" si="625"/>
        <v>5299.77</v>
      </c>
    </row>
    <row r="2719" spans="1:14" ht="24" x14ac:dyDescent="0.25">
      <c r="A2719" s="85">
        <v>36</v>
      </c>
      <c r="B2719" s="1" t="s">
        <v>826</v>
      </c>
      <c r="C2719" s="21" t="s">
        <v>23</v>
      </c>
      <c r="D2719" s="26">
        <v>1</v>
      </c>
      <c r="E2719" s="63">
        <v>8332</v>
      </c>
      <c r="F2719" s="88">
        <v>8415.32</v>
      </c>
      <c r="G2719" s="100">
        <v>8582</v>
      </c>
      <c r="H2719" s="22">
        <f t="shared" si="619"/>
        <v>8443.1066666666666</v>
      </c>
      <c r="I2719" s="23">
        <f t="shared" si="620"/>
        <v>127.29522431471395</v>
      </c>
      <c r="J2719" s="23">
        <f t="shared" si="621"/>
        <v>1.5076822944482593</v>
      </c>
      <c r="K2719" s="24">
        <f t="shared" si="622"/>
        <v>8443.1066666666666</v>
      </c>
      <c r="L2719" s="24">
        <f t="shared" si="623"/>
        <v>8443.1066666666666</v>
      </c>
      <c r="M2719" s="24">
        <f t="shared" si="624"/>
        <v>8443.11</v>
      </c>
      <c r="N2719" s="24">
        <f t="shared" si="625"/>
        <v>8443.11</v>
      </c>
    </row>
    <row r="2720" spans="1:14" ht="30" x14ac:dyDescent="0.25">
      <c r="A2720" s="85">
        <v>37</v>
      </c>
      <c r="B2720" s="1" t="s">
        <v>827</v>
      </c>
      <c r="C2720" s="21" t="s">
        <v>23</v>
      </c>
      <c r="D2720" s="26">
        <v>1</v>
      </c>
      <c r="E2720" s="63">
        <v>9876</v>
      </c>
      <c r="F2720" s="88">
        <v>9974.76</v>
      </c>
      <c r="G2720" s="100">
        <v>10172</v>
      </c>
      <c r="H2720" s="22">
        <f t="shared" si="619"/>
        <v>10007.586666666668</v>
      </c>
      <c r="I2720" s="23">
        <f t="shared" si="620"/>
        <v>150.70564864441323</v>
      </c>
      <c r="J2720" s="23">
        <f t="shared" si="621"/>
        <v>1.5059139996897009</v>
      </c>
      <c r="K2720" s="24">
        <f t="shared" si="622"/>
        <v>10007.586666666668</v>
      </c>
      <c r="L2720" s="24">
        <f t="shared" si="623"/>
        <v>10007.586666666668</v>
      </c>
      <c r="M2720" s="24">
        <f t="shared" si="624"/>
        <v>10007.59</v>
      </c>
      <c r="N2720" s="24">
        <f t="shared" si="625"/>
        <v>10007.59</v>
      </c>
    </row>
    <row r="2721" spans="1:14" ht="24" x14ac:dyDescent="0.25">
      <c r="A2721" s="85">
        <v>38</v>
      </c>
      <c r="B2721" s="1" t="s">
        <v>828</v>
      </c>
      <c r="C2721" s="21" t="s">
        <v>23</v>
      </c>
      <c r="D2721" s="26">
        <v>1</v>
      </c>
      <c r="E2721" s="63">
        <v>868</v>
      </c>
      <c r="F2721" s="88">
        <v>876.68</v>
      </c>
      <c r="G2721" s="100">
        <v>894</v>
      </c>
      <c r="H2721" s="22">
        <f t="shared" si="619"/>
        <v>879.56</v>
      </c>
      <c r="I2721" s="23">
        <f t="shared" si="620"/>
        <v>13.237099380151234</v>
      </c>
      <c r="J2721" s="23">
        <f t="shared" si="621"/>
        <v>1.5049683228149568</v>
      </c>
      <c r="K2721" s="24">
        <f t="shared" si="622"/>
        <v>879.56</v>
      </c>
      <c r="L2721" s="24">
        <f t="shared" si="623"/>
        <v>879.56</v>
      </c>
      <c r="M2721" s="24">
        <f t="shared" si="624"/>
        <v>879.56</v>
      </c>
      <c r="N2721" s="24">
        <f t="shared" si="625"/>
        <v>879.56</v>
      </c>
    </row>
    <row r="2722" spans="1:14" ht="45" x14ac:dyDescent="0.25">
      <c r="A2722" s="85">
        <v>39</v>
      </c>
      <c r="B2722" s="1" t="s">
        <v>829</v>
      </c>
      <c r="C2722" s="21" t="s">
        <v>23</v>
      </c>
      <c r="D2722" s="26">
        <v>1</v>
      </c>
      <c r="E2722" s="63">
        <v>158</v>
      </c>
      <c r="F2722" s="88">
        <v>159.58000000000001</v>
      </c>
      <c r="G2722" s="100">
        <v>163</v>
      </c>
      <c r="H2722" s="22">
        <f t="shared" si="619"/>
        <v>160.19333333333336</v>
      </c>
      <c r="I2722" s="23">
        <f t="shared" si="620"/>
        <v>2.5558038526720561</v>
      </c>
      <c r="J2722" s="23">
        <f t="shared" si="621"/>
        <v>1.595449573019303</v>
      </c>
      <c r="K2722" s="24">
        <f t="shared" si="622"/>
        <v>160.19333333333336</v>
      </c>
      <c r="L2722" s="24">
        <f t="shared" si="623"/>
        <v>160.19333333333336</v>
      </c>
      <c r="M2722" s="24">
        <f t="shared" si="624"/>
        <v>160.19</v>
      </c>
      <c r="N2722" s="24">
        <f t="shared" si="625"/>
        <v>160.19</v>
      </c>
    </row>
    <row r="2723" spans="1:14" ht="24" x14ac:dyDescent="0.25">
      <c r="A2723" s="85">
        <v>40</v>
      </c>
      <c r="B2723" s="1" t="s">
        <v>830</v>
      </c>
      <c r="C2723" s="21" t="s">
        <v>23</v>
      </c>
      <c r="D2723" s="26">
        <v>1</v>
      </c>
      <c r="E2723" s="63">
        <v>1340</v>
      </c>
      <c r="F2723" s="88">
        <v>1353.4</v>
      </c>
      <c r="G2723" s="100">
        <v>1380</v>
      </c>
      <c r="H2723" s="22">
        <f t="shared" si="619"/>
        <v>1357.8</v>
      </c>
      <c r="I2723" s="23">
        <f t="shared" si="620"/>
        <v>20.359764242249948</v>
      </c>
      <c r="J2723" s="23">
        <f t="shared" si="621"/>
        <v>1.4994670969398989</v>
      </c>
      <c r="K2723" s="24">
        <f t="shared" si="622"/>
        <v>1357.8</v>
      </c>
      <c r="L2723" s="24">
        <f t="shared" si="623"/>
        <v>1357.8</v>
      </c>
      <c r="M2723" s="24">
        <f t="shared" si="624"/>
        <v>1357.8</v>
      </c>
      <c r="N2723" s="24">
        <f t="shared" si="625"/>
        <v>1357.8</v>
      </c>
    </row>
    <row r="2724" spans="1:14" ht="24" x14ac:dyDescent="0.25">
      <c r="A2724" s="85">
        <v>41</v>
      </c>
      <c r="B2724" s="1" t="s">
        <v>831</v>
      </c>
      <c r="C2724" s="21" t="s">
        <v>23</v>
      </c>
      <c r="D2724" s="26">
        <v>1</v>
      </c>
      <c r="E2724" s="63">
        <v>6300</v>
      </c>
      <c r="F2724" s="88">
        <v>6363</v>
      </c>
      <c r="G2724" s="100">
        <v>6489</v>
      </c>
      <c r="H2724" s="22">
        <f t="shared" si="619"/>
        <v>6384</v>
      </c>
      <c r="I2724" s="23">
        <f t="shared" si="620"/>
        <v>96.234089594072643</v>
      </c>
      <c r="J2724" s="23">
        <f t="shared" si="621"/>
        <v>1.5074262154460001</v>
      </c>
      <c r="K2724" s="24">
        <f t="shared" si="622"/>
        <v>6384</v>
      </c>
      <c r="L2724" s="24">
        <f t="shared" si="623"/>
        <v>6384</v>
      </c>
      <c r="M2724" s="24">
        <f t="shared" si="624"/>
        <v>6384</v>
      </c>
      <c r="N2724" s="24">
        <f t="shared" si="625"/>
        <v>6384</v>
      </c>
    </row>
    <row r="2725" spans="1:14" ht="24" x14ac:dyDescent="0.25">
      <c r="A2725" s="85">
        <v>42</v>
      </c>
      <c r="B2725" s="1" t="s">
        <v>106</v>
      </c>
      <c r="C2725" s="21" t="s">
        <v>23</v>
      </c>
      <c r="D2725" s="26">
        <v>1</v>
      </c>
      <c r="E2725" s="63">
        <v>2758</v>
      </c>
      <c r="F2725" s="88">
        <v>2785.58</v>
      </c>
      <c r="G2725" s="100">
        <v>2841</v>
      </c>
      <c r="H2725" s="22">
        <f t="shared" si="619"/>
        <v>2794.86</v>
      </c>
      <c r="I2725" s="23">
        <f t="shared" si="620"/>
        <v>42.271016074847324</v>
      </c>
      <c r="J2725" s="23">
        <f t="shared" si="621"/>
        <v>1.5124555818483689</v>
      </c>
      <c r="K2725" s="24">
        <f t="shared" si="622"/>
        <v>2794.86</v>
      </c>
      <c r="L2725" s="24">
        <f t="shared" si="623"/>
        <v>2794.86</v>
      </c>
      <c r="M2725" s="24">
        <f t="shared" si="624"/>
        <v>2794.86</v>
      </c>
      <c r="N2725" s="24">
        <f t="shared" si="625"/>
        <v>2794.86</v>
      </c>
    </row>
    <row r="2726" spans="1:14" ht="24" x14ac:dyDescent="0.25">
      <c r="A2726" s="85">
        <v>43</v>
      </c>
      <c r="B2726" s="1" t="s">
        <v>107</v>
      </c>
      <c r="C2726" s="21" t="s">
        <v>23</v>
      </c>
      <c r="D2726" s="26">
        <v>1</v>
      </c>
      <c r="E2726" s="63">
        <v>1214</v>
      </c>
      <c r="F2726" s="88">
        <v>1226.1400000000001</v>
      </c>
      <c r="G2726" s="100">
        <v>1250</v>
      </c>
      <c r="H2726" s="22">
        <f t="shared" si="619"/>
        <v>1230.0466666666669</v>
      </c>
      <c r="I2726" s="23">
        <f t="shared" si="620"/>
        <v>18.315199516612779</v>
      </c>
      <c r="J2726" s="23">
        <f t="shared" si="621"/>
        <v>1.4889841184843484</v>
      </c>
      <c r="K2726" s="24">
        <f t="shared" si="622"/>
        <v>1230.0466666666669</v>
      </c>
      <c r="L2726" s="24">
        <f t="shared" si="623"/>
        <v>1230.0466666666669</v>
      </c>
      <c r="M2726" s="24">
        <f t="shared" si="624"/>
        <v>1230.05</v>
      </c>
      <c r="N2726" s="24">
        <f t="shared" si="625"/>
        <v>1230.05</v>
      </c>
    </row>
    <row r="2727" spans="1:14" ht="24" x14ac:dyDescent="0.25">
      <c r="A2727" s="85">
        <v>44</v>
      </c>
      <c r="B2727" s="1" t="s">
        <v>832</v>
      </c>
      <c r="C2727" s="21" t="s">
        <v>23</v>
      </c>
      <c r="D2727" s="26">
        <v>1</v>
      </c>
      <c r="E2727" s="63">
        <v>10506</v>
      </c>
      <c r="F2727" s="88">
        <v>10611.06</v>
      </c>
      <c r="G2727" s="100">
        <v>10821</v>
      </c>
      <c r="H2727" s="22">
        <f t="shared" si="619"/>
        <v>10646.019999999999</v>
      </c>
      <c r="I2727" s="23">
        <f t="shared" si="620"/>
        <v>160.3836063941699</v>
      </c>
      <c r="J2727" s="23">
        <f t="shared" si="621"/>
        <v>1.506512352918461</v>
      </c>
      <c r="K2727" s="24">
        <f t="shared" ref="K2727:K2747" si="626">D2727*SUM(E2727:G2727)/COLUMNS(E2727:G2727)</f>
        <v>10646.019999999999</v>
      </c>
      <c r="L2727" s="24">
        <f t="shared" si="623"/>
        <v>10646.019999999999</v>
      </c>
      <c r="M2727" s="24">
        <f t="shared" si="624"/>
        <v>10646.02</v>
      </c>
      <c r="N2727" s="24">
        <f t="shared" si="625"/>
        <v>10646.02</v>
      </c>
    </row>
    <row r="2728" spans="1:14" ht="30" x14ac:dyDescent="0.25">
      <c r="A2728" s="85">
        <v>45</v>
      </c>
      <c r="B2728" s="1" t="s">
        <v>833</v>
      </c>
      <c r="C2728" s="21" t="s">
        <v>23</v>
      </c>
      <c r="D2728" s="26">
        <v>1</v>
      </c>
      <c r="E2728" s="63">
        <v>2992</v>
      </c>
      <c r="F2728" s="88">
        <v>3021.92</v>
      </c>
      <c r="G2728" s="100">
        <v>3082</v>
      </c>
      <c r="H2728" s="22">
        <f t="shared" si="619"/>
        <v>3031.9733333333334</v>
      </c>
      <c r="I2728" s="23">
        <f t="shared" si="620"/>
        <v>45.834508106156576</v>
      </c>
      <c r="J2728" s="23">
        <f t="shared" si="621"/>
        <v>1.5117055154230659</v>
      </c>
      <c r="K2728" s="24">
        <f t="shared" si="626"/>
        <v>3031.9733333333334</v>
      </c>
      <c r="L2728" s="24">
        <f t="shared" si="623"/>
        <v>3031.9733333333334</v>
      </c>
      <c r="M2728" s="24">
        <f t="shared" si="624"/>
        <v>3031.97</v>
      </c>
      <c r="N2728" s="24">
        <f t="shared" si="625"/>
        <v>3031.97</v>
      </c>
    </row>
    <row r="2729" spans="1:14" ht="30" x14ac:dyDescent="0.25">
      <c r="A2729" s="85">
        <v>46</v>
      </c>
      <c r="B2729" s="1" t="s">
        <v>618</v>
      </c>
      <c r="C2729" s="21" t="s">
        <v>23</v>
      </c>
      <c r="D2729" s="26">
        <v>1</v>
      </c>
      <c r="E2729" s="63">
        <v>1544</v>
      </c>
      <c r="F2729" s="88">
        <v>1559.44</v>
      </c>
      <c r="G2729" s="100">
        <v>1590</v>
      </c>
      <c r="H2729" s="22">
        <f t="shared" si="619"/>
        <v>1564.4800000000002</v>
      </c>
      <c r="I2729" s="23">
        <f t="shared" si="620"/>
        <v>23.410493373698891</v>
      </c>
      <c r="J2729" s="23">
        <f t="shared" si="621"/>
        <v>1.4963753690490698</v>
      </c>
      <c r="K2729" s="24">
        <f t="shared" si="626"/>
        <v>1564.4800000000002</v>
      </c>
      <c r="L2729" s="24">
        <f t="shared" si="623"/>
        <v>1564.4800000000002</v>
      </c>
      <c r="M2729" s="24">
        <f t="shared" si="624"/>
        <v>1564.48</v>
      </c>
      <c r="N2729" s="24">
        <f t="shared" si="625"/>
        <v>1564.48</v>
      </c>
    </row>
    <row r="2730" spans="1:14" ht="30" x14ac:dyDescent="0.25">
      <c r="A2730" s="85">
        <v>47</v>
      </c>
      <c r="B2730" s="1" t="s">
        <v>545</v>
      </c>
      <c r="C2730" s="21" t="s">
        <v>23</v>
      </c>
      <c r="D2730" s="26">
        <v>1</v>
      </c>
      <c r="E2730" s="63">
        <v>694</v>
      </c>
      <c r="F2730" s="88">
        <v>700.94</v>
      </c>
      <c r="G2730" s="100">
        <v>715</v>
      </c>
      <c r="H2730" s="22">
        <f t="shared" si="619"/>
        <v>703.31333333333339</v>
      </c>
      <c r="I2730" s="23">
        <f t="shared" si="620"/>
        <v>10.699277234156202</v>
      </c>
      <c r="J2730" s="23">
        <f t="shared" si="621"/>
        <v>1.521267510093586</v>
      </c>
      <c r="K2730" s="24">
        <f t="shared" si="626"/>
        <v>703.31333333333339</v>
      </c>
      <c r="L2730" s="24">
        <f t="shared" si="623"/>
        <v>703.31333333333339</v>
      </c>
      <c r="M2730" s="24">
        <f t="shared" si="624"/>
        <v>703.31</v>
      </c>
      <c r="N2730" s="24">
        <f t="shared" si="625"/>
        <v>703.31</v>
      </c>
    </row>
    <row r="2731" spans="1:14" ht="24" x14ac:dyDescent="0.25">
      <c r="A2731" s="85">
        <v>48</v>
      </c>
      <c r="B2731" s="1" t="s">
        <v>834</v>
      </c>
      <c r="C2731" s="21" t="s">
        <v>23</v>
      </c>
      <c r="D2731" s="26">
        <v>1</v>
      </c>
      <c r="E2731" s="63">
        <v>710</v>
      </c>
      <c r="F2731" s="88">
        <v>717.1</v>
      </c>
      <c r="G2731" s="100">
        <v>731</v>
      </c>
      <c r="H2731" s="22">
        <f t="shared" si="619"/>
        <v>719.36666666666667</v>
      </c>
      <c r="I2731" s="23">
        <f t="shared" si="620"/>
        <v>10.681916182658114</v>
      </c>
      <c r="J2731" s="23">
        <f t="shared" si="621"/>
        <v>1.4849056368089681</v>
      </c>
      <c r="K2731" s="24">
        <f t="shared" si="626"/>
        <v>719.36666666666667</v>
      </c>
      <c r="L2731" s="24">
        <f t="shared" si="623"/>
        <v>719.36666666666667</v>
      </c>
      <c r="M2731" s="24">
        <f t="shared" si="624"/>
        <v>719.37</v>
      </c>
      <c r="N2731" s="24">
        <f t="shared" si="625"/>
        <v>719.37</v>
      </c>
    </row>
    <row r="2732" spans="1:14" ht="24" x14ac:dyDescent="0.25">
      <c r="A2732" s="85">
        <v>49</v>
      </c>
      <c r="B2732" s="1" t="s">
        <v>771</v>
      </c>
      <c r="C2732" s="21" t="s">
        <v>23</v>
      </c>
      <c r="D2732" s="26">
        <v>1</v>
      </c>
      <c r="E2732" s="63">
        <v>1308</v>
      </c>
      <c r="F2732" s="88">
        <v>1321.08</v>
      </c>
      <c r="G2732" s="100">
        <v>1347</v>
      </c>
      <c r="H2732" s="22">
        <f t="shared" si="619"/>
        <v>1325.36</v>
      </c>
      <c r="I2732" s="23">
        <f t="shared" si="620"/>
        <v>19.849151115350004</v>
      </c>
      <c r="J2732" s="23">
        <f t="shared" si="621"/>
        <v>1.4976422342118372</v>
      </c>
      <c r="K2732" s="24">
        <f t="shared" si="626"/>
        <v>1325.36</v>
      </c>
      <c r="L2732" s="24">
        <f t="shared" si="623"/>
        <v>1325.36</v>
      </c>
      <c r="M2732" s="24">
        <f t="shared" si="624"/>
        <v>1325.36</v>
      </c>
      <c r="N2732" s="24">
        <f t="shared" si="625"/>
        <v>1325.36</v>
      </c>
    </row>
    <row r="2733" spans="1:14" ht="24" x14ac:dyDescent="0.25">
      <c r="A2733" s="85">
        <v>50</v>
      </c>
      <c r="B2733" s="1" t="s">
        <v>835</v>
      </c>
      <c r="C2733" s="21" t="s">
        <v>23</v>
      </c>
      <c r="D2733" s="26">
        <v>1</v>
      </c>
      <c r="E2733" s="63">
        <v>5560</v>
      </c>
      <c r="F2733" s="88">
        <v>5615.6</v>
      </c>
      <c r="G2733" s="100">
        <v>5727</v>
      </c>
      <c r="H2733" s="22">
        <f t="shared" si="619"/>
        <v>5634.2</v>
      </c>
      <c r="I2733" s="23">
        <f t="shared" si="620"/>
        <v>85.039520224422674</v>
      </c>
      <c r="J2733" s="23">
        <f t="shared" si="621"/>
        <v>1.509345075155704</v>
      </c>
      <c r="K2733" s="24">
        <f t="shared" si="626"/>
        <v>5634.2</v>
      </c>
      <c r="L2733" s="24">
        <f t="shared" si="623"/>
        <v>5634.2</v>
      </c>
      <c r="M2733" s="24">
        <f t="shared" si="624"/>
        <v>5634.2</v>
      </c>
      <c r="N2733" s="24">
        <f t="shared" si="625"/>
        <v>5634.2</v>
      </c>
    </row>
    <row r="2734" spans="1:14" ht="24" x14ac:dyDescent="0.25">
      <c r="A2734" s="85">
        <v>51</v>
      </c>
      <c r="B2734" s="1" t="s">
        <v>836</v>
      </c>
      <c r="C2734" s="21" t="s">
        <v>23</v>
      </c>
      <c r="D2734" s="26">
        <v>1</v>
      </c>
      <c r="E2734" s="63">
        <v>13072</v>
      </c>
      <c r="F2734" s="88">
        <v>13202.72</v>
      </c>
      <c r="G2734" s="100">
        <v>13464</v>
      </c>
      <c r="H2734" s="22">
        <f t="shared" si="619"/>
        <v>13246.24</v>
      </c>
      <c r="I2734" s="23">
        <f t="shared" si="620"/>
        <v>199.59081341584846</v>
      </c>
      <c r="J2734" s="23">
        <f t="shared" si="621"/>
        <v>1.5067733441025413</v>
      </c>
      <c r="K2734" s="24">
        <f t="shared" si="626"/>
        <v>13246.24</v>
      </c>
      <c r="L2734" s="24">
        <f t="shared" si="623"/>
        <v>13246.24</v>
      </c>
      <c r="M2734" s="24">
        <f t="shared" si="624"/>
        <v>13246.24</v>
      </c>
      <c r="N2734" s="24">
        <f t="shared" si="625"/>
        <v>13246.24</v>
      </c>
    </row>
    <row r="2735" spans="1:14" ht="24" x14ac:dyDescent="0.25">
      <c r="A2735" s="85">
        <v>52</v>
      </c>
      <c r="B2735" s="1" t="s">
        <v>762</v>
      </c>
      <c r="C2735" s="21" t="s">
        <v>23</v>
      </c>
      <c r="D2735" s="26">
        <v>1</v>
      </c>
      <c r="E2735" s="63">
        <v>882</v>
      </c>
      <c r="F2735" s="88">
        <v>890.82</v>
      </c>
      <c r="G2735" s="100">
        <v>908</v>
      </c>
      <c r="H2735" s="22">
        <f t="shared" si="619"/>
        <v>893.60666666666668</v>
      </c>
      <c r="I2735" s="23">
        <f t="shared" si="620"/>
        <v>13.222107749271037</v>
      </c>
      <c r="J2735" s="23">
        <f t="shared" si="621"/>
        <v>1.4796339645262686</v>
      </c>
      <c r="K2735" s="24">
        <f t="shared" si="626"/>
        <v>893.60666666666668</v>
      </c>
      <c r="L2735" s="24">
        <f t="shared" si="623"/>
        <v>893.60666666666668</v>
      </c>
      <c r="M2735" s="24">
        <f t="shared" si="624"/>
        <v>893.61</v>
      </c>
      <c r="N2735" s="24">
        <f t="shared" si="625"/>
        <v>893.61</v>
      </c>
    </row>
    <row r="2736" spans="1:14" ht="30" x14ac:dyDescent="0.25">
      <c r="A2736" s="85">
        <v>53</v>
      </c>
      <c r="B2736" s="1" t="s">
        <v>837</v>
      </c>
      <c r="C2736" s="21" t="s">
        <v>23</v>
      </c>
      <c r="D2736" s="26">
        <v>1</v>
      </c>
      <c r="E2736" s="63">
        <v>1606</v>
      </c>
      <c r="F2736" s="88">
        <v>1622.06</v>
      </c>
      <c r="G2736" s="100">
        <v>1654</v>
      </c>
      <c r="H2736" s="22">
        <f t="shared" si="619"/>
        <v>1627.3533333333332</v>
      </c>
      <c r="I2736" s="23">
        <f t="shared" si="620"/>
        <v>24.433880848799557</v>
      </c>
      <c r="J2736" s="23">
        <f t="shared" si="621"/>
        <v>1.5014490306632584</v>
      </c>
      <c r="K2736" s="24">
        <f t="shared" si="626"/>
        <v>1627.3533333333332</v>
      </c>
      <c r="L2736" s="24">
        <f t="shared" si="623"/>
        <v>1627.3533333333332</v>
      </c>
      <c r="M2736" s="24">
        <f t="shared" si="624"/>
        <v>1627.35</v>
      </c>
      <c r="N2736" s="24">
        <f t="shared" si="625"/>
        <v>1627.35</v>
      </c>
    </row>
    <row r="2737" spans="1:14" ht="30" x14ac:dyDescent="0.25">
      <c r="A2737" s="85">
        <v>54</v>
      </c>
      <c r="B2737" s="1" t="s">
        <v>838</v>
      </c>
      <c r="C2737" s="21" t="s">
        <v>23</v>
      </c>
      <c r="D2737" s="26">
        <v>1</v>
      </c>
      <c r="E2737" s="63">
        <v>7640</v>
      </c>
      <c r="F2737" s="88">
        <v>7716.4</v>
      </c>
      <c r="G2737" s="100">
        <v>7869</v>
      </c>
      <c r="H2737" s="22">
        <f t="shared" si="619"/>
        <v>7741.8</v>
      </c>
      <c r="I2737" s="23">
        <f t="shared" si="620"/>
        <v>116.59382487936489</v>
      </c>
      <c r="J2737" s="23">
        <f t="shared" si="621"/>
        <v>1.5060299268821835</v>
      </c>
      <c r="K2737" s="24">
        <f t="shared" si="626"/>
        <v>7741.8</v>
      </c>
      <c r="L2737" s="24">
        <f t="shared" si="623"/>
        <v>7741.8</v>
      </c>
      <c r="M2737" s="24">
        <f t="shared" si="624"/>
        <v>7741.8</v>
      </c>
      <c r="N2737" s="24">
        <f t="shared" si="625"/>
        <v>7741.8</v>
      </c>
    </row>
    <row r="2738" spans="1:14" ht="45" x14ac:dyDescent="0.25">
      <c r="A2738" s="85">
        <v>55</v>
      </c>
      <c r="B2738" s="1" t="s">
        <v>839</v>
      </c>
      <c r="C2738" s="21" t="s">
        <v>23</v>
      </c>
      <c r="D2738" s="26">
        <v>1</v>
      </c>
      <c r="E2738" s="63">
        <v>8442</v>
      </c>
      <c r="F2738" s="88">
        <v>8526.42</v>
      </c>
      <c r="G2738" s="100">
        <v>8695</v>
      </c>
      <c r="H2738" s="22">
        <f t="shared" si="619"/>
        <v>8554.4733333333334</v>
      </c>
      <c r="I2738" s="23">
        <f t="shared" si="620"/>
        <v>128.81184779876941</v>
      </c>
      <c r="J2738" s="23">
        <f t="shared" si="621"/>
        <v>1.5057834980540716</v>
      </c>
      <c r="K2738" s="24">
        <f t="shared" si="626"/>
        <v>8554.4733333333334</v>
      </c>
      <c r="L2738" s="24">
        <f t="shared" si="623"/>
        <v>8554.4733333333334</v>
      </c>
      <c r="M2738" s="24">
        <f t="shared" si="624"/>
        <v>8554.4699999999993</v>
      </c>
      <c r="N2738" s="24">
        <f t="shared" si="625"/>
        <v>8554.4699999999993</v>
      </c>
    </row>
    <row r="2739" spans="1:14" ht="30" x14ac:dyDescent="0.25">
      <c r="A2739" s="85">
        <v>56</v>
      </c>
      <c r="B2739" s="1" t="s">
        <v>840</v>
      </c>
      <c r="C2739" s="21" t="s">
        <v>23</v>
      </c>
      <c r="D2739" s="26">
        <v>1</v>
      </c>
      <c r="E2739" s="63">
        <v>3780</v>
      </c>
      <c r="F2739" s="88">
        <v>3817.8</v>
      </c>
      <c r="G2739" s="100">
        <v>3893</v>
      </c>
      <c r="H2739" s="22">
        <f t="shared" si="619"/>
        <v>3830.2666666666664</v>
      </c>
      <c r="I2739" s="23">
        <f t="shared" si="620"/>
        <v>57.522285536419105</v>
      </c>
      <c r="J2739" s="23">
        <f t="shared" si="621"/>
        <v>1.5017827880500689</v>
      </c>
      <c r="K2739" s="24">
        <f t="shared" si="626"/>
        <v>3830.2666666666664</v>
      </c>
      <c r="L2739" s="24">
        <f t="shared" si="623"/>
        <v>3830.2666666666664</v>
      </c>
      <c r="M2739" s="24">
        <f t="shared" si="624"/>
        <v>3830.27</v>
      </c>
      <c r="N2739" s="24">
        <f t="shared" si="625"/>
        <v>3830.27</v>
      </c>
    </row>
    <row r="2740" spans="1:14" ht="30" x14ac:dyDescent="0.25">
      <c r="A2740" s="85">
        <v>57</v>
      </c>
      <c r="B2740" s="1" t="s">
        <v>841</v>
      </c>
      <c r="C2740" s="21" t="s">
        <v>23</v>
      </c>
      <c r="D2740" s="26">
        <v>1</v>
      </c>
      <c r="E2740" s="63">
        <v>4662</v>
      </c>
      <c r="F2740" s="88">
        <v>4708.62</v>
      </c>
      <c r="G2740" s="100">
        <v>4802</v>
      </c>
      <c r="H2740" s="22">
        <f t="shared" si="619"/>
        <v>4724.206666666666</v>
      </c>
      <c r="I2740" s="23">
        <f t="shared" si="620"/>
        <v>71.289607470748038</v>
      </c>
      <c r="J2740" s="23">
        <f t="shared" si="621"/>
        <v>1.5090281289715251</v>
      </c>
      <c r="K2740" s="24">
        <f t="shared" si="626"/>
        <v>4724.206666666666</v>
      </c>
      <c r="L2740" s="24">
        <f t="shared" si="623"/>
        <v>4724.206666666666</v>
      </c>
      <c r="M2740" s="24">
        <f t="shared" si="624"/>
        <v>4724.21</v>
      </c>
      <c r="N2740" s="24">
        <f t="shared" si="625"/>
        <v>4724.21</v>
      </c>
    </row>
    <row r="2741" spans="1:14" ht="30" x14ac:dyDescent="0.25">
      <c r="A2741" s="85">
        <v>58</v>
      </c>
      <c r="B2741" s="1" t="s">
        <v>842</v>
      </c>
      <c r="C2741" s="21" t="s">
        <v>23</v>
      </c>
      <c r="D2741" s="26">
        <v>1</v>
      </c>
      <c r="E2741" s="63">
        <v>6286</v>
      </c>
      <c r="F2741" s="88">
        <v>6348.86</v>
      </c>
      <c r="G2741" s="100">
        <v>6475</v>
      </c>
      <c r="H2741" s="22">
        <f t="shared" si="619"/>
        <v>6369.9533333333338</v>
      </c>
      <c r="I2741" s="23">
        <f t="shared" si="620"/>
        <v>96.249397573872329</v>
      </c>
      <c r="J2741" s="23">
        <f t="shared" si="621"/>
        <v>1.5109906232783334</v>
      </c>
      <c r="K2741" s="24">
        <f t="shared" si="626"/>
        <v>6369.9533333333338</v>
      </c>
      <c r="L2741" s="24">
        <f t="shared" si="623"/>
        <v>6369.9533333333338</v>
      </c>
      <c r="M2741" s="24">
        <f t="shared" si="624"/>
        <v>6369.95</v>
      </c>
      <c r="N2741" s="24">
        <f t="shared" si="625"/>
        <v>6369.95</v>
      </c>
    </row>
    <row r="2742" spans="1:14" ht="30" x14ac:dyDescent="0.25">
      <c r="A2742" s="85">
        <v>59</v>
      </c>
      <c r="B2742" s="1" t="s">
        <v>843</v>
      </c>
      <c r="C2742" s="21" t="s">
        <v>23</v>
      </c>
      <c r="D2742" s="26">
        <v>1</v>
      </c>
      <c r="E2742" s="63">
        <v>43942</v>
      </c>
      <c r="F2742" s="88">
        <v>44381.42</v>
      </c>
      <c r="G2742" s="100">
        <v>45260</v>
      </c>
      <c r="H2742" s="22">
        <f t="shared" si="619"/>
        <v>44527.806666666664</v>
      </c>
      <c r="I2742" s="23">
        <f t="shared" si="620"/>
        <v>671.08329746264258</v>
      </c>
      <c r="J2742" s="23">
        <f t="shared" si="621"/>
        <v>1.5071106072804006</v>
      </c>
      <c r="K2742" s="24">
        <f t="shared" si="626"/>
        <v>44527.806666666664</v>
      </c>
      <c r="L2742" s="24">
        <f t="shared" si="623"/>
        <v>44527.806666666664</v>
      </c>
      <c r="M2742" s="24">
        <f t="shared" si="624"/>
        <v>44527.81</v>
      </c>
      <c r="N2742" s="24">
        <f t="shared" si="625"/>
        <v>44527.81</v>
      </c>
    </row>
    <row r="2743" spans="1:14" ht="24" x14ac:dyDescent="0.25">
      <c r="A2743" s="85">
        <v>60</v>
      </c>
      <c r="B2743" s="1" t="s">
        <v>844</v>
      </c>
      <c r="C2743" s="21" t="s">
        <v>23</v>
      </c>
      <c r="D2743" s="26">
        <v>1</v>
      </c>
      <c r="E2743" s="63">
        <v>5860</v>
      </c>
      <c r="F2743" s="88">
        <v>5918.6</v>
      </c>
      <c r="G2743" s="100">
        <v>6036</v>
      </c>
      <c r="H2743" s="22">
        <f t="shared" si="619"/>
        <v>5938.2</v>
      </c>
      <c r="I2743" s="23">
        <f t="shared" si="620"/>
        <v>89.622095489895756</v>
      </c>
      <c r="J2743" s="23">
        <f t="shared" si="621"/>
        <v>1.5092468338873017</v>
      </c>
      <c r="K2743" s="24">
        <f t="shared" si="626"/>
        <v>5938.2</v>
      </c>
      <c r="L2743" s="24">
        <f t="shared" si="623"/>
        <v>5938.2</v>
      </c>
      <c r="M2743" s="24">
        <f t="shared" si="624"/>
        <v>5938.2</v>
      </c>
      <c r="N2743" s="24">
        <f t="shared" si="625"/>
        <v>5938.2</v>
      </c>
    </row>
    <row r="2744" spans="1:14" ht="30" x14ac:dyDescent="0.25">
      <c r="A2744" s="85">
        <v>61</v>
      </c>
      <c r="B2744" s="1" t="s">
        <v>845</v>
      </c>
      <c r="C2744" s="21" t="s">
        <v>23</v>
      </c>
      <c r="D2744" s="26">
        <v>1</v>
      </c>
      <c r="E2744" s="63">
        <v>9184</v>
      </c>
      <c r="F2744" s="88">
        <v>9275.84</v>
      </c>
      <c r="G2744" s="100">
        <v>9460</v>
      </c>
      <c r="H2744" s="22">
        <f t="shared" si="619"/>
        <v>9306.6133333333328</v>
      </c>
      <c r="I2744" s="23">
        <f t="shared" si="620"/>
        <v>140.54980801599598</v>
      </c>
      <c r="J2744" s="23">
        <f t="shared" si="621"/>
        <v>1.5102143280476821</v>
      </c>
      <c r="K2744" s="24">
        <f t="shared" si="626"/>
        <v>9306.6133333333328</v>
      </c>
      <c r="L2744" s="24">
        <f t="shared" si="623"/>
        <v>9306.6133333333328</v>
      </c>
      <c r="M2744" s="24">
        <f t="shared" si="624"/>
        <v>9306.61</v>
      </c>
      <c r="N2744" s="24">
        <f t="shared" si="625"/>
        <v>9306.61</v>
      </c>
    </row>
    <row r="2745" spans="1:14" ht="30" x14ac:dyDescent="0.25">
      <c r="A2745" s="85">
        <v>62</v>
      </c>
      <c r="B2745" s="1" t="s">
        <v>846</v>
      </c>
      <c r="C2745" s="21" t="s">
        <v>23</v>
      </c>
      <c r="D2745" s="26">
        <v>1</v>
      </c>
      <c r="E2745" s="63">
        <v>2914</v>
      </c>
      <c r="F2745" s="88">
        <v>2943.14</v>
      </c>
      <c r="G2745" s="100">
        <v>3001</v>
      </c>
      <c r="H2745" s="22">
        <f t="shared" si="619"/>
        <v>2952.7133333333331</v>
      </c>
      <c r="I2745" s="23">
        <f t="shared" si="620"/>
        <v>44.283027598994792</v>
      </c>
      <c r="J2745" s="23">
        <f t="shared" si="621"/>
        <v>1.4997401576062739</v>
      </c>
      <c r="K2745" s="24">
        <f t="shared" si="626"/>
        <v>2952.7133333333331</v>
      </c>
      <c r="L2745" s="24">
        <f t="shared" si="623"/>
        <v>2952.7133333333331</v>
      </c>
      <c r="M2745" s="24">
        <f t="shared" si="624"/>
        <v>2952.71</v>
      </c>
      <c r="N2745" s="24">
        <f t="shared" si="625"/>
        <v>2952.71</v>
      </c>
    </row>
    <row r="2746" spans="1:14" ht="30" x14ac:dyDescent="0.25">
      <c r="A2746" s="85">
        <v>63</v>
      </c>
      <c r="B2746" s="1" t="s">
        <v>847</v>
      </c>
      <c r="C2746" s="21" t="s">
        <v>23</v>
      </c>
      <c r="D2746" s="26">
        <v>1</v>
      </c>
      <c r="E2746" s="63">
        <v>2884</v>
      </c>
      <c r="F2746" s="88">
        <v>2912.84</v>
      </c>
      <c r="G2746" s="100">
        <v>2971</v>
      </c>
      <c r="H2746" s="22">
        <f t="shared" si="619"/>
        <v>2922.6133333333332</v>
      </c>
      <c r="I2746" s="23">
        <f t="shared" si="620"/>
        <v>44.315781989414695</v>
      </c>
      <c r="J2746" s="23">
        <f t="shared" si="621"/>
        <v>1.5163067068769969</v>
      </c>
      <c r="K2746" s="24">
        <f t="shared" si="626"/>
        <v>2922.6133333333332</v>
      </c>
      <c r="L2746" s="24">
        <f t="shared" si="623"/>
        <v>2922.6133333333332</v>
      </c>
      <c r="M2746" s="24">
        <f t="shared" si="624"/>
        <v>2922.61</v>
      </c>
      <c r="N2746" s="24">
        <f t="shared" si="625"/>
        <v>2922.61</v>
      </c>
    </row>
    <row r="2747" spans="1:14" ht="30" x14ac:dyDescent="0.25">
      <c r="A2747" s="85">
        <v>64</v>
      </c>
      <c r="B2747" s="1" t="s">
        <v>848</v>
      </c>
      <c r="C2747" s="21" t="s">
        <v>23</v>
      </c>
      <c r="D2747" s="26">
        <v>1</v>
      </c>
      <c r="E2747" s="63">
        <v>898</v>
      </c>
      <c r="F2747" s="88">
        <v>906.98</v>
      </c>
      <c r="G2747" s="100">
        <v>925</v>
      </c>
      <c r="H2747" s="22">
        <f t="shared" si="619"/>
        <v>909.99333333333334</v>
      </c>
      <c r="I2747" s="23">
        <f t="shared" si="620"/>
        <v>13.74991393912461</v>
      </c>
      <c r="J2747" s="23">
        <f t="shared" si="621"/>
        <v>1.5109906232783328</v>
      </c>
      <c r="K2747" s="24">
        <f t="shared" si="626"/>
        <v>909.99333333333334</v>
      </c>
      <c r="L2747" s="24">
        <f t="shared" si="623"/>
        <v>909.99333333333334</v>
      </c>
      <c r="M2747" s="24">
        <f t="shared" si="624"/>
        <v>909.99</v>
      </c>
      <c r="N2747" s="24">
        <f t="shared" si="625"/>
        <v>909.99</v>
      </c>
    </row>
    <row r="2748" spans="1:14" ht="24" x14ac:dyDescent="0.25">
      <c r="A2748" s="85">
        <v>65</v>
      </c>
      <c r="B2748" s="1" t="s">
        <v>785</v>
      </c>
      <c r="C2748" s="21" t="s">
        <v>23</v>
      </c>
      <c r="D2748" s="26">
        <v>1</v>
      </c>
      <c r="E2748" s="63">
        <v>7294</v>
      </c>
      <c r="F2748" s="88">
        <v>7366.94</v>
      </c>
      <c r="G2748" s="100">
        <v>7513</v>
      </c>
      <c r="H2748" s="22">
        <f>AVERAGE(E2748:G2748)</f>
        <v>7391.3133333333326</v>
      </c>
      <c r="I2748" s="23">
        <f>SQRT(VAR(E2748:G2748))</f>
        <v>111.51589363554123</v>
      </c>
      <c r="J2748" s="23">
        <f>I2748/H2748*100</f>
        <v>1.5087426091466998</v>
      </c>
      <c r="K2748" s="24">
        <f>D2748*SUM(E2748:G2748)/COLUMNS(E2748:G2748)</f>
        <v>7391.3133333333326</v>
      </c>
      <c r="L2748" s="24">
        <f>K2748/D2748</f>
        <v>7391.3133333333326</v>
      </c>
      <c r="M2748" s="24">
        <f>ROUND(L2748,2)</f>
        <v>7391.31</v>
      </c>
      <c r="N2748" s="24">
        <f>M2748*D2748</f>
        <v>7391.31</v>
      </c>
    </row>
    <row r="2749" spans="1:14" ht="30" x14ac:dyDescent="0.25">
      <c r="A2749" s="85">
        <v>66</v>
      </c>
      <c r="B2749" s="1" t="s">
        <v>849</v>
      </c>
      <c r="C2749" s="21" t="s">
        <v>23</v>
      </c>
      <c r="D2749" s="26">
        <v>1</v>
      </c>
      <c r="E2749" s="63">
        <v>598</v>
      </c>
      <c r="F2749" s="88">
        <v>603.98</v>
      </c>
      <c r="G2749" s="100">
        <v>616</v>
      </c>
      <c r="H2749" s="22">
        <f>AVERAGE(E2749:G2749)</f>
        <v>605.99333333333334</v>
      </c>
      <c r="I2749" s="23">
        <f>SQRT(VAR(E2749:G2749))</f>
        <v>9.1673405812881903</v>
      </c>
      <c r="J2749" s="23">
        <f>I2749/H2749*100</f>
        <v>1.5127791143942491</v>
      </c>
      <c r="K2749" s="24">
        <f>D2749*SUM(E2749:G2749)/COLUMNS(E2749:G2749)</f>
        <v>605.99333333333334</v>
      </c>
      <c r="L2749" s="24">
        <f>K2749/D2749</f>
        <v>605.99333333333334</v>
      </c>
      <c r="M2749" s="24">
        <f>ROUND(L2749,2)</f>
        <v>605.99</v>
      </c>
      <c r="N2749" s="24">
        <f>M2749*D2749</f>
        <v>605.99</v>
      </c>
    </row>
    <row r="2750" spans="1:14" ht="30" x14ac:dyDescent="0.25">
      <c r="A2750" s="85">
        <v>67</v>
      </c>
      <c r="B2750" s="1" t="s">
        <v>769</v>
      </c>
      <c r="C2750" s="21" t="s">
        <v>23</v>
      </c>
      <c r="D2750" s="26">
        <v>1</v>
      </c>
      <c r="E2750" s="63">
        <v>3230</v>
      </c>
      <c r="F2750" s="88">
        <v>3262.3</v>
      </c>
      <c r="G2750" s="100">
        <v>3327</v>
      </c>
      <c r="H2750" s="22">
        <f>AVERAGE(E2750:G2750)</f>
        <v>3273.1</v>
      </c>
      <c r="I2750" s="23">
        <f>SQRT(VAR(E2750:G2750))</f>
        <v>49.393623070189918</v>
      </c>
      <c r="J2750" s="23">
        <f>I2750/H2750*100</f>
        <v>1.5090777266258264</v>
      </c>
      <c r="K2750" s="24">
        <f>D2750*SUM(E2750:G2750)/COLUMNS(E2750:G2750)</f>
        <v>3273.1</v>
      </c>
      <c r="L2750" s="24">
        <f>K2750/D2750</f>
        <v>3273.1</v>
      </c>
      <c r="M2750" s="24">
        <f>ROUND(L2750,2)</f>
        <v>3273.1</v>
      </c>
      <c r="N2750" s="24">
        <f>M2750*D2750</f>
        <v>3273.1</v>
      </c>
    </row>
    <row r="2751" spans="1:14" ht="30" x14ac:dyDescent="0.25">
      <c r="A2751" s="85">
        <v>68</v>
      </c>
      <c r="B2751" s="1" t="s">
        <v>770</v>
      </c>
      <c r="C2751" s="21" t="s">
        <v>23</v>
      </c>
      <c r="D2751" s="26">
        <v>1</v>
      </c>
      <c r="E2751" s="63">
        <v>7608</v>
      </c>
      <c r="F2751" s="88">
        <v>7684.08</v>
      </c>
      <c r="G2751" s="100">
        <v>7836</v>
      </c>
      <c r="H2751" s="22">
        <f>AVERAGE(E2751:G2751)</f>
        <v>7709.3600000000006</v>
      </c>
      <c r="I2751" s="23">
        <f>SQRT(VAR(E2751:G2751))</f>
        <v>116.08319775057889</v>
      </c>
      <c r="J2751" s="23">
        <f>I2751/H2751*100</f>
        <v>1.5057436382602301</v>
      </c>
      <c r="K2751" s="24">
        <f>D2751*SUM(E2751:G2751)/COLUMNS(E2751:G2751)</f>
        <v>7709.3600000000006</v>
      </c>
      <c r="L2751" s="24">
        <f>K2751/D2751</f>
        <v>7709.3600000000006</v>
      </c>
      <c r="M2751" s="24">
        <f>ROUND(L2751,2)</f>
        <v>7709.36</v>
      </c>
      <c r="N2751" s="24">
        <f>M2751*D2751</f>
        <v>7709.36</v>
      </c>
    </row>
    <row r="2752" spans="1:14" ht="45" x14ac:dyDescent="0.25">
      <c r="A2752" s="85">
        <v>69</v>
      </c>
      <c r="B2752" s="1" t="s">
        <v>850</v>
      </c>
      <c r="C2752" s="21" t="s">
        <v>23</v>
      </c>
      <c r="D2752" s="26">
        <v>1</v>
      </c>
      <c r="E2752" s="63">
        <v>2740</v>
      </c>
      <c r="F2752" s="88">
        <v>2767.4</v>
      </c>
      <c r="G2752" s="100">
        <v>2822</v>
      </c>
      <c r="H2752" s="22">
        <f>AVERAGE(E2752:G2752)</f>
        <v>2776.4666666666667</v>
      </c>
      <c r="I2752" s="23">
        <f>SQRT(VAR(E2752:G2752))</f>
        <v>41.745099512797104</v>
      </c>
      <c r="J2752" s="23">
        <f>I2752/H2752*100</f>
        <v>1.5035332501547687</v>
      </c>
      <c r="K2752" s="24">
        <f>D2752*SUM(E2752:G2752)/COLUMNS(E2752:G2752)</f>
        <v>2776.4666666666667</v>
      </c>
      <c r="L2752" s="24">
        <f>K2752/D2752</f>
        <v>2776.4666666666667</v>
      </c>
      <c r="M2752" s="24">
        <f>ROUND(L2752,2)</f>
        <v>2776.47</v>
      </c>
      <c r="N2752" s="24">
        <f>M2752*D2752</f>
        <v>2776.47</v>
      </c>
    </row>
    <row r="2753" spans="1:14" x14ac:dyDescent="0.25">
      <c r="A2753" s="101" t="s">
        <v>800</v>
      </c>
      <c r="B2753" s="101"/>
      <c r="C2753" s="101"/>
      <c r="D2753" s="101"/>
      <c r="E2753" s="101"/>
      <c r="F2753" s="101"/>
      <c r="G2753" s="101"/>
      <c r="H2753" s="101"/>
      <c r="I2753" s="101"/>
      <c r="J2753" s="101"/>
      <c r="K2753" s="101"/>
      <c r="L2753" s="101"/>
      <c r="M2753" s="101"/>
      <c r="N2753" s="101"/>
    </row>
    <row r="2754" spans="1:14" ht="24" x14ac:dyDescent="0.25">
      <c r="A2754" s="85">
        <v>70</v>
      </c>
      <c r="B2754" s="5" t="s">
        <v>851</v>
      </c>
      <c r="C2754" s="21" t="s">
        <v>23</v>
      </c>
      <c r="D2754" s="26">
        <v>1</v>
      </c>
      <c r="E2754" s="63">
        <v>9922</v>
      </c>
      <c r="F2754" s="88">
        <v>10021.219999999999</v>
      </c>
      <c r="G2754" s="100">
        <v>10220</v>
      </c>
      <c r="H2754" s="22">
        <f t="shared" ref="H2754:H2797" si="627">AVERAGE(E2754:G2754)</f>
        <v>10054.406666666668</v>
      </c>
      <c r="I2754" s="23">
        <f t="shared" ref="I2754:I2797" si="628">SQRT(VAR(E2754:G2754))</f>
        <v>151.74655229471725</v>
      </c>
      <c r="J2754" s="23">
        <f t="shared" ref="J2754:J2797" si="629">I2754/H2754*100</f>
        <v>1.5092541740707779</v>
      </c>
      <c r="K2754" s="24">
        <f>D2754*SUM(E2754:G2754)/COLUMNS(E2754:G2754)</f>
        <v>10054.406666666668</v>
      </c>
      <c r="L2754" s="24">
        <f t="shared" ref="L2754:L2797" si="630">K2754/D2754</f>
        <v>10054.406666666668</v>
      </c>
      <c r="M2754" s="24">
        <f t="shared" ref="M2754:M2797" si="631">ROUND(L2754,2)</f>
        <v>10054.41</v>
      </c>
      <c r="N2754" s="24">
        <f t="shared" ref="N2754:N2797" si="632">M2754*D2754</f>
        <v>10054.41</v>
      </c>
    </row>
    <row r="2755" spans="1:14" ht="30" x14ac:dyDescent="0.25">
      <c r="A2755" s="85">
        <v>71</v>
      </c>
      <c r="B2755" s="5" t="s">
        <v>852</v>
      </c>
      <c r="C2755" s="21" t="s">
        <v>23</v>
      </c>
      <c r="D2755" s="26">
        <v>1</v>
      </c>
      <c r="E2755" s="63">
        <v>19168</v>
      </c>
      <c r="F2755" s="88">
        <v>19359.68</v>
      </c>
      <c r="G2755" s="100">
        <v>19743</v>
      </c>
      <c r="H2755" s="22">
        <f t="shared" si="627"/>
        <v>19423.560000000001</v>
      </c>
      <c r="I2755" s="23">
        <f t="shared" si="628"/>
        <v>292.77421471161011</v>
      </c>
      <c r="J2755" s="23">
        <f t="shared" si="629"/>
        <v>1.5073149037128626</v>
      </c>
      <c r="K2755" s="24">
        <f>D2755*SUM(E2755:G2755)/COLUMNS(E2755:G2755)</f>
        <v>19423.560000000001</v>
      </c>
      <c r="L2755" s="24">
        <f t="shared" si="630"/>
        <v>19423.560000000001</v>
      </c>
      <c r="M2755" s="24">
        <f t="shared" si="631"/>
        <v>19423.560000000001</v>
      </c>
      <c r="N2755" s="24">
        <f t="shared" si="632"/>
        <v>19423.560000000001</v>
      </c>
    </row>
    <row r="2756" spans="1:14" ht="30" x14ac:dyDescent="0.25">
      <c r="A2756" s="85">
        <v>72</v>
      </c>
      <c r="B2756" s="5" t="s">
        <v>853</v>
      </c>
      <c r="C2756" s="21" t="s">
        <v>23</v>
      </c>
      <c r="D2756" s="26">
        <v>1</v>
      </c>
      <c r="E2756" s="63">
        <v>2332</v>
      </c>
      <c r="F2756" s="88">
        <v>2355.3200000000002</v>
      </c>
      <c r="G2756" s="100">
        <v>2402</v>
      </c>
      <c r="H2756" s="22">
        <f t="shared" si="627"/>
        <v>2363.1066666666666</v>
      </c>
      <c r="I2756" s="23">
        <f t="shared" si="628"/>
        <v>35.643710992730995</v>
      </c>
      <c r="J2756" s="23">
        <f t="shared" si="629"/>
        <v>1.5083411805108669</v>
      </c>
      <c r="K2756" s="24">
        <f>D2756*SUM(E2756:G2756)/COLUMNS(E2756:G2756)</f>
        <v>2363.1066666666666</v>
      </c>
      <c r="L2756" s="24">
        <f t="shared" si="630"/>
        <v>2363.1066666666666</v>
      </c>
      <c r="M2756" s="24">
        <f t="shared" si="631"/>
        <v>2363.11</v>
      </c>
      <c r="N2756" s="24">
        <f t="shared" si="632"/>
        <v>2363.11</v>
      </c>
    </row>
    <row r="2757" spans="1:14" ht="30" x14ac:dyDescent="0.25">
      <c r="A2757" s="85">
        <v>73</v>
      </c>
      <c r="B2757" s="5" t="s">
        <v>854</v>
      </c>
      <c r="C2757" s="21" t="s">
        <v>23</v>
      </c>
      <c r="D2757" s="26">
        <v>1</v>
      </c>
      <c r="E2757" s="63">
        <v>18018</v>
      </c>
      <c r="F2757" s="88">
        <v>18198.18</v>
      </c>
      <c r="G2757" s="100">
        <v>18559</v>
      </c>
      <c r="H2757" s="22">
        <f t="shared" si="627"/>
        <v>18258.393333333333</v>
      </c>
      <c r="I2757" s="23">
        <f t="shared" si="628"/>
        <v>275.48046052911508</v>
      </c>
      <c r="J2757" s="23">
        <f t="shared" si="629"/>
        <v>1.5087880707783072</v>
      </c>
      <c r="K2757" s="24">
        <f t="shared" ref="K2757:K2765" si="633">D2757*SUM(E2757:G2757)/COLUMNS(E2757:G2757)</f>
        <v>18258.393333333333</v>
      </c>
      <c r="L2757" s="24">
        <f t="shared" si="630"/>
        <v>18258.393333333333</v>
      </c>
      <c r="M2757" s="24">
        <f t="shared" si="631"/>
        <v>18258.39</v>
      </c>
      <c r="N2757" s="24">
        <f t="shared" si="632"/>
        <v>18258.39</v>
      </c>
    </row>
    <row r="2758" spans="1:14" ht="30" x14ac:dyDescent="0.25">
      <c r="A2758" s="85">
        <v>74</v>
      </c>
      <c r="B2758" s="5" t="s">
        <v>855</v>
      </c>
      <c r="C2758" s="21" t="s">
        <v>23</v>
      </c>
      <c r="D2758" s="26">
        <v>1</v>
      </c>
      <c r="E2758" s="63">
        <v>7672</v>
      </c>
      <c r="F2758" s="88">
        <v>7748.72</v>
      </c>
      <c r="G2758" s="100">
        <v>7902</v>
      </c>
      <c r="H2758" s="22">
        <f t="shared" si="627"/>
        <v>7774.2400000000007</v>
      </c>
      <c r="I2758" s="23">
        <f t="shared" si="628"/>
        <v>117.10445251996182</v>
      </c>
      <c r="J2758" s="23">
        <f t="shared" si="629"/>
        <v>1.5063138328629142</v>
      </c>
      <c r="K2758" s="24">
        <f t="shared" si="633"/>
        <v>7774.2400000000007</v>
      </c>
      <c r="L2758" s="24">
        <f t="shared" si="630"/>
        <v>7774.2400000000007</v>
      </c>
      <c r="M2758" s="24">
        <f t="shared" si="631"/>
        <v>7774.24</v>
      </c>
      <c r="N2758" s="24">
        <f t="shared" si="632"/>
        <v>7774.24</v>
      </c>
    </row>
    <row r="2759" spans="1:14" ht="30" x14ac:dyDescent="0.25">
      <c r="A2759" s="85">
        <v>75</v>
      </c>
      <c r="B2759" s="5" t="s">
        <v>856</v>
      </c>
      <c r="C2759" s="21" t="s">
        <v>23</v>
      </c>
      <c r="D2759" s="26">
        <v>1</v>
      </c>
      <c r="E2759" s="63">
        <v>5372</v>
      </c>
      <c r="F2759" s="88">
        <v>5425.72</v>
      </c>
      <c r="G2759" s="100">
        <v>5533</v>
      </c>
      <c r="H2759" s="22">
        <f t="shared" si="627"/>
        <v>5443.5733333333337</v>
      </c>
      <c r="I2759" s="23">
        <f t="shared" si="628"/>
        <v>81.971373865108106</v>
      </c>
      <c r="J2759" s="23">
        <f t="shared" si="629"/>
        <v>1.5058375968440112</v>
      </c>
      <c r="K2759" s="24">
        <f t="shared" si="633"/>
        <v>5443.5733333333337</v>
      </c>
      <c r="L2759" s="24">
        <f t="shared" si="630"/>
        <v>5443.5733333333337</v>
      </c>
      <c r="M2759" s="24">
        <f t="shared" si="631"/>
        <v>5443.57</v>
      </c>
      <c r="N2759" s="24">
        <f t="shared" si="632"/>
        <v>5443.57</v>
      </c>
    </row>
    <row r="2760" spans="1:14" ht="24" x14ac:dyDescent="0.25">
      <c r="A2760" s="85">
        <v>76</v>
      </c>
      <c r="B2760" s="5" t="s">
        <v>797</v>
      </c>
      <c r="C2760" s="21" t="s">
        <v>23</v>
      </c>
      <c r="D2760" s="26">
        <v>1</v>
      </c>
      <c r="E2760" s="63">
        <v>3370</v>
      </c>
      <c r="F2760" s="88">
        <v>3403.7</v>
      </c>
      <c r="G2760" s="100">
        <v>3471</v>
      </c>
      <c r="H2760" s="22">
        <f t="shared" si="627"/>
        <v>3414.9</v>
      </c>
      <c r="I2760" s="23">
        <f t="shared" si="628"/>
        <v>51.423049306706829</v>
      </c>
      <c r="J2760" s="23">
        <f t="shared" si="629"/>
        <v>1.5058434890247687</v>
      </c>
      <c r="K2760" s="24">
        <f t="shared" si="633"/>
        <v>3414.9</v>
      </c>
      <c r="L2760" s="24">
        <f t="shared" si="630"/>
        <v>3414.9</v>
      </c>
      <c r="M2760" s="24">
        <f t="shared" si="631"/>
        <v>3414.9</v>
      </c>
      <c r="N2760" s="24">
        <f t="shared" si="632"/>
        <v>3414.9</v>
      </c>
    </row>
    <row r="2761" spans="1:14" ht="24" x14ac:dyDescent="0.25">
      <c r="A2761" s="85">
        <v>77</v>
      </c>
      <c r="B2761" s="5" t="s">
        <v>795</v>
      </c>
      <c r="C2761" s="21" t="s">
        <v>23</v>
      </c>
      <c r="D2761" s="26">
        <v>1</v>
      </c>
      <c r="E2761" s="63">
        <v>12316</v>
      </c>
      <c r="F2761" s="88">
        <v>12439.16</v>
      </c>
      <c r="G2761" s="100">
        <v>12685</v>
      </c>
      <c r="H2761" s="22">
        <f t="shared" si="627"/>
        <v>12480.053333333335</v>
      </c>
      <c r="I2761" s="23">
        <f t="shared" si="628"/>
        <v>187.86816796182725</v>
      </c>
      <c r="J2761" s="23">
        <f t="shared" si="629"/>
        <v>1.5053474768416633</v>
      </c>
      <c r="K2761" s="24">
        <f t="shared" si="633"/>
        <v>12480.053333333335</v>
      </c>
      <c r="L2761" s="24">
        <f t="shared" si="630"/>
        <v>12480.053333333335</v>
      </c>
      <c r="M2761" s="24">
        <f t="shared" si="631"/>
        <v>12480.05</v>
      </c>
      <c r="N2761" s="24">
        <f t="shared" si="632"/>
        <v>12480.05</v>
      </c>
    </row>
    <row r="2762" spans="1:14" ht="30" x14ac:dyDescent="0.25">
      <c r="A2762" s="85">
        <v>78</v>
      </c>
      <c r="B2762" s="5" t="s">
        <v>857</v>
      </c>
      <c r="C2762" s="21" t="s">
        <v>23</v>
      </c>
      <c r="D2762" s="26">
        <v>1</v>
      </c>
      <c r="E2762" s="63">
        <v>4978</v>
      </c>
      <c r="F2762" s="88">
        <v>5027.78</v>
      </c>
      <c r="G2762" s="100">
        <v>5127</v>
      </c>
      <c r="H2762" s="22">
        <f t="shared" si="627"/>
        <v>5044.2599999999993</v>
      </c>
      <c r="I2762" s="23">
        <f t="shared" si="628"/>
        <v>75.85474803860339</v>
      </c>
      <c r="J2762" s="23">
        <f t="shared" si="629"/>
        <v>1.5037834695000534</v>
      </c>
      <c r="K2762" s="24">
        <f t="shared" si="633"/>
        <v>5044.2599999999993</v>
      </c>
      <c r="L2762" s="24">
        <f t="shared" si="630"/>
        <v>5044.2599999999993</v>
      </c>
      <c r="M2762" s="24">
        <f t="shared" si="631"/>
        <v>5044.26</v>
      </c>
      <c r="N2762" s="24">
        <f t="shared" si="632"/>
        <v>5044.26</v>
      </c>
    </row>
    <row r="2763" spans="1:14" ht="24" x14ac:dyDescent="0.25">
      <c r="A2763" s="85">
        <v>79</v>
      </c>
      <c r="B2763" s="5" t="s">
        <v>858</v>
      </c>
      <c r="C2763" s="21" t="s">
        <v>23</v>
      </c>
      <c r="D2763" s="26">
        <v>1</v>
      </c>
      <c r="E2763" s="63">
        <v>3040</v>
      </c>
      <c r="F2763" s="88">
        <v>3070.4</v>
      </c>
      <c r="G2763" s="100">
        <v>3131</v>
      </c>
      <c r="H2763" s="22">
        <f t="shared" si="627"/>
        <v>3080.4666666666667</v>
      </c>
      <c r="I2763" s="23">
        <f t="shared" si="628"/>
        <v>46.32767351522557</v>
      </c>
      <c r="J2763" s="23">
        <f t="shared" si="629"/>
        <v>1.5039173777314769</v>
      </c>
      <c r="K2763" s="24">
        <f t="shared" si="633"/>
        <v>3080.4666666666667</v>
      </c>
      <c r="L2763" s="24">
        <f t="shared" si="630"/>
        <v>3080.4666666666667</v>
      </c>
      <c r="M2763" s="24">
        <f t="shared" si="631"/>
        <v>3080.47</v>
      </c>
      <c r="N2763" s="24">
        <f t="shared" si="632"/>
        <v>3080.47</v>
      </c>
    </row>
    <row r="2764" spans="1:14" ht="24" x14ac:dyDescent="0.25">
      <c r="A2764" s="85">
        <v>80</v>
      </c>
      <c r="B2764" s="5" t="s">
        <v>759</v>
      </c>
      <c r="C2764" s="21" t="s">
        <v>23</v>
      </c>
      <c r="D2764" s="26">
        <v>1</v>
      </c>
      <c r="E2764" s="63">
        <v>31296</v>
      </c>
      <c r="F2764" s="88">
        <v>31608.959999999999</v>
      </c>
      <c r="G2764" s="100">
        <v>32235</v>
      </c>
      <c r="H2764" s="22">
        <f t="shared" si="627"/>
        <v>31713.319999999996</v>
      </c>
      <c r="I2764" s="23">
        <f t="shared" si="628"/>
        <v>478.11976240268513</v>
      </c>
      <c r="J2764" s="23">
        <f t="shared" si="629"/>
        <v>1.5076307444401444</v>
      </c>
      <c r="K2764" s="24">
        <f t="shared" si="633"/>
        <v>31713.319999999996</v>
      </c>
      <c r="L2764" s="24">
        <f t="shared" si="630"/>
        <v>31713.319999999996</v>
      </c>
      <c r="M2764" s="24">
        <f t="shared" si="631"/>
        <v>31713.32</v>
      </c>
      <c r="N2764" s="24">
        <f t="shared" si="632"/>
        <v>31713.32</v>
      </c>
    </row>
    <row r="2765" spans="1:14" ht="30" x14ac:dyDescent="0.25">
      <c r="A2765" s="85">
        <v>81</v>
      </c>
      <c r="B2765" s="5" t="s">
        <v>859</v>
      </c>
      <c r="C2765" s="21" t="s">
        <v>23</v>
      </c>
      <c r="D2765" s="26">
        <v>1</v>
      </c>
      <c r="E2765" s="63">
        <v>4410</v>
      </c>
      <c r="F2765" s="88">
        <v>4454.1000000000004</v>
      </c>
      <c r="G2765" s="100">
        <v>4542</v>
      </c>
      <c r="H2765" s="22">
        <f t="shared" si="627"/>
        <v>4468.7</v>
      </c>
      <c r="I2765" s="23">
        <f t="shared" si="628"/>
        <v>67.200223213914953</v>
      </c>
      <c r="J2765" s="23">
        <f t="shared" si="629"/>
        <v>1.5037980444853078</v>
      </c>
      <c r="K2765" s="24">
        <f t="shared" si="633"/>
        <v>4468.7</v>
      </c>
      <c r="L2765" s="24">
        <f t="shared" si="630"/>
        <v>4468.7</v>
      </c>
      <c r="M2765" s="24">
        <f t="shared" si="631"/>
        <v>4468.7</v>
      </c>
      <c r="N2765" s="24">
        <f t="shared" si="632"/>
        <v>4468.7</v>
      </c>
    </row>
    <row r="2766" spans="1:14" ht="24" x14ac:dyDescent="0.25">
      <c r="A2766" s="85">
        <v>82</v>
      </c>
      <c r="B2766" s="5" t="s">
        <v>796</v>
      </c>
      <c r="C2766" s="21" t="s">
        <v>23</v>
      </c>
      <c r="D2766" s="70">
        <v>1</v>
      </c>
      <c r="E2766" s="63">
        <v>1102</v>
      </c>
      <c r="F2766" s="88">
        <v>1113.02</v>
      </c>
      <c r="G2766" s="100">
        <v>1135</v>
      </c>
      <c r="H2766" s="22">
        <f t="shared" si="627"/>
        <v>1116.6733333333334</v>
      </c>
      <c r="I2766" s="23">
        <f t="shared" si="628"/>
        <v>16.800599195663629</v>
      </c>
      <c r="J2766" s="23">
        <f t="shared" si="629"/>
        <v>1.5045222890308381</v>
      </c>
      <c r="K2766" s="24">
        <f t="shared" ref="K2766:K2772" si="634">D2766*SUM(E2766:G2766)/COLUMNS(E2766:G2766)</f>
        <v>1116.6733333333334</v>
      </c>
      <c r="L2766" s="24">
        <f t="shared" si="630"/>
        <v>1116.6733333333334</v>
      </c>
      <c r="M2766" s="24">
        <f t="shared" si="631"/>
        <v>1116.67</v>
      </c>
      <c r="N2766" s="24">
        <f t="shared" si="632"/>
        <v>1116.67</v>
      </c>
    </row>
    <row r="2767" spans="1:14" ht="24" x14ac:dyDescent="0.25">
      <c r="A2767" s="85">
        <v>83</v>
      </c>
      <c r="B2767" s="5" t="s">
        <v>745</v>
      </c>
      <c r="C2767" s="21" t="s">
        <v>23</v>
      </c>
      <c r="D2767" s="26">
        <v>1</v>
      </c>
      <c r="E2767" s="63">
        <v>16114</v>
      </c>
      <c r="F2767" s="88">
        <v>16275.14</v>
      </c>
      <c r="G2767" s="100">
        <v>16597</v>
      </c>
      <c r="H2767" s="22">
        <f t="shared" si="627"/>
        <v>16328.713333333333</v>
      </c>
      <c r="I2767" s="23">
        <f t="shared" si="628"/>
        <v>245.91629985288361</v>
      </c>
      <c r="J2767" s="23">
        <f t="shared" si="629"/>
        <v>1.5060359921370634</v>
      </c>
      <c r="K2767" s="24">
        <f t="shared" si="634"/>
        <v>16328.713333333333</v>
      </c>
      <c r="L2767" s="24">
        <f t="shared" si="630"/>
        <v>16328.713333333333</v>
      </c>
      <c r="M2767" s="24">
        <f t="shared" si="631"/>
        <v>16328.71</v>
      </c>
      <c r="N2767" s="24">
        <f t="shared" si="632"/>
        <v>16328.71</v>
      </c>
    </row>
    <row r="2768" spans="1:14" ht="45" x14ac:dyDescent="0.25">
      <c r="A2768" s="85">
        <v>84</v>
      </c>
      <c r="B2768" s="5" t="s">
        <v>860</v>
      </c>
      <c r="C2768" s="21" t="s">
        <v>23</v>
      </c>
      <c r="D2768" s="26">
        <v>1</v>
      </c>
      <c r="E2768" s="63">
        <v>3040</v>
      </c>
      <c r="F2768" s="88">
        <v>3070.4</v>
      </c>
      <c r="G2768" s="100">
        <v>3131</v>
      </c>
      <c r="H2768" s="22">
        <f t="shared" si="627"/>
        <v>3080.4666666666667</v>
      </c>
      <c r="I2768" s="23">
        <f t="shared" si="628"/>
        <v>46.32767351522557</v>
      </c>
      <c r="J2768" s="23">
        <f t="shared" si="629"/>
        <v>1.5039173777314769</v>
      </c>
      <c r="K2768" s="24">
        <f t="shared" si="634"/>
        <v>3080.4666666666667</v>
      </c>
      <c r="L2768" s="24">
        <f t="shared" si="630"/>
        <v>3080.4666666666667</v>
      </c>
      <c r="M2768" s="24">
        <f t="shared" si="631"/>
        <v>3080.47</v>
      </c>
      <c r="N2768" s="24">
        <f t="shared" si="632"/>
        <v>3080.47</v>
      </c>
    </row>
    <row r="2769" spans="1:14" ht="24" x14ac:dyDescent="0.25">
      <c r="A2769" s="85">
        <v>85</v>
      </c>
      <c r="B2769" s="5" t="s">
        <v>385</v>
      </c>
      <c r="C2769" s="21" t="s">
        <v>23</v>
      </c>
      <c r="D2769" s="26">
        <v>1</v>
      </c>
      <c r="E2769" s="63">
        <v>1512</v>
      </c>
      <c r="F2769" s="88">
        <v>1527.12</v>
      </c>
      <c r="G2769" s="100">
        <v>1557</v>
      </c>
      <c r="H2769" s="22">
        <f t="shared" si="627"/>
        <v>1532.04</v>
      </c>
      <c r="I2769" s="23">
        <f t="shared" si="628"/>
        <v>22.899886462600652</v>
      </c>
      <c r="J2769" s="23">
        <f t="shared" si="629"/>
        <v>1.4947316298922124</v>
      </c>
      <c r="K2769" s="24">
        <f t="shared" si="634"/>
        <v>1532.04</v>
      </c>
      <c r="L2769" s="24">
        <f t="shared" si="630"/>
        <v>1532.04</v>
      </c>
      <c r="M2769" s="24">
        <f t="shared" si="631"/>
        <v>1532.04</v>
      </c>
      <c r="N2769" s="24">
        <f t="shared" si="632"/>
        <v>1532.04</v>
      </c>
    </row>
    <row r="2770" spans="1:14" ht="30" x14ac:dyDescent="0.25">
      <c r="A2770" s="85">
        <v>86</v>
      </c>
      <c r="B2770" s="5" t="s">
        <v>861</v>
      </c>
      <c r="C2770" s="21" t="s">
        <v>23</v>
      </c>
      <c r="D2770" s="26">
        <v>1</v>
      </c>
      <c r="E2770" s="63">
        <v>868</v>
      </c>
      <c r="F2770" s="88">
        <v>876.68</v>
      </c>
      <c r="G2770" s="100">
        <v>894</v>
      </c>
      <c r="H2770" s="22">
        <f t="shared" si="627"/>
        <v>879.56</v>
      </c>
      <c r="I2770" s="23">
        <f t="shared" si="628"/>
        <v>13.237099380151234</v>
      </c>
      <c r="J2770" s="23">
        <f t="shared" si="629"/>
        <v>1.5049683228149568</v>
      </c>
      <c r="K2770" s="24">
        <f t="shared" si="634"/>
        <v>879.56</v>
      </c>
      <c r="L2770" s="24">
        <f t="shared" si="630"/>
        <v>879.56</v>
      </c>
      <c r="M2770" s="24">
        <f t="shared" si="631"/>
        <v>879.56</v>
      </c>
      <c r="N2770" s="24">
        <f t="shared" si="632"/>
        <v>879.56</v>
      </c>
    </row>
    <row r="2771" spans="1:14" ht="30" x14ac:dyDescent="0.25">
      <c r="A2771" s="85">
        <v>87</v>
      </c>
      <c r="B2771" s="5" t="s">
        <v>862</v>
      </c>
      <c r="C2771" s="21" t="s">
        <v>23</v>
      </c>
      <c r="D2771" s="26">
        <v>1</v>
      </c>
      <c r="E2771" s="63">
        <v>662</v>
      </c>
      <c r="F2771" s="88">
        <v>668.62</v>
      </c>
      <c r="G2771" s="100">
        <v>682</v>
      </c>
      <c r="H2771" s="22">
        <f t="shared" si="627"/>
        <v>670.87333333333333</v>
      </c>
      <c r="I2771" s="23">
        <f t="shared" si="628"/>
        <v>10.188627647202214</v>
      </c>
      <c r="J2771" s="23">
        <f t="shared" si="629"/>
        <v>1.5187110801644941</v>
      </c>
      <c r="K2771" s="24">
        <f t="shared" si="634"/>
        <v>670.87333333333333</v>
      </c>
      <c r="L2771" s="24">
        <f t="shared" si="630"/>
        <v>670.87333333333333</v>
      </c>
      <c r="M2771" s="24">
        <f t="shared" si="631"/>
        <v>670.87</v>
      </c>
      <c r="N2771" s="24">
        <f t="shared" si="632"/>
        <v>670.87</v>
      </c>
    </row>
    <row r="2772" spans="1:14" ht="30" x14ac:dyDescent="0.25">
      <c r="A2772" s="85">
        <v>88</v>
      </c>
      <c r="B2772" s="5" t="s">
        <v>863</v>
      </c>
      <c r="C2772" s="21" t="s">
        <v>23</v>
      </c>
      <c r="D2772" s="26">
        <v>1</v>
      </c>
      <c r="E2772" s="63">
        <v>914</v>
      </c>
      <c r="F2772" s="88">
        <v>923.14</v>
      </c>
      <c r="G2772" s="100">
        <v>941</v>
      </c>
      <c r="H2772" s="22">
        <f t="shared" si="627"/>
        <v>926.04666666666662</v>
      </c>
      <c r="I2772" s="23">
        <f t="shared" si="628"/>
        <v>13.732681214290725</v>
      </c>
      <c r="J2772" s="23">
        <f t="shared" si="629"/>
        <v>1.4829361962634058</v>
      </c>
      <c r="K2772" s="24">
        <f t="shared" si="634"/>
        <v>926.04666666666662</v>
      </c>
      <c r="L2772" s="24">
        <f t="shared" si="630"/>
        <v>926.04666666666662</v>
      </c>
      <c r="M2772" s="24">
        <f t="shared" si="631"/>
        <v>926.05</v>
      </c>
      <c r="N2772" s="24">
        <f t="shared" si="632"/>
        <v>926.05</v>
      </c>
    </row>
    <row r="2773" spans="1:14" ht="24" x14ac:dyDescent="0.25">
      <c r="A2773" s="85">
        <v>89</v>
      </c>
      <c r="B2773" s="5" t="s">
        <v>786</v>
      </c>
      <c r="C2773" s="21" t="s">
        <v>23</v>
      </c>
      <c r="D2773" s="26">
        <v>1</v>
      </c>
      <c r="E2773" s="63">
        <v>1890</v>
      </c>
      <c r="F2773" s="88">
        <v>1908.9</v>
      </c>
      <c r="G2773" s="100">
        <v>1947</v>
      </c>
      <c r="H2773" s="22">
        <f t="shared" si="627"/>
        <v>1915.3</v>
      </c>
      <c r="I2773" s="23">
        <f t="shared" si="628"/>
        <v>29.033945649876788</v>
      </c>
      <c r="J2773" s="23">
        <f t="shared" si="629"/>
        <v>1.5158954550136683</v>
      </c>
      <c r="K2773" s="24">
        <f t="shared" ref="K2773:K2781" si="635">D2773*SUM(E2773:G2773)/COLUMNS(E2773:G2773)</f>
        <v>1915.3</v>
      </c>
      <c r="L2773" s="24">
        <f t="shared" si="630"/>
        <v>1915.3</v>
      </c>
      <c r="M2773" s="24">
        <f t="shared" si="631"/>
        <v>1915.3</v>
      </c>
      <c r="N2773" s="24">
        <f t="shared" si="632"/>
        <v>1915.3</v>
      </c>
    </row>
    <row r="2774" spans="1:14" ht="24" x14ac:dyDescent="0.25">
      <c r="A2774" s="85">
        <v>90</v>
      </c>
      <c r="B2774" s="5" t="s">
        <v>793</v>
      </c>
      <c r="C2774" s="21" t="s">
        <v>23</v>
      </c>
      <c r="D2774" s="26">
        <v>1</v>
      </c>
      <c r="E2774" s="63">
        <v>10128</v>
      </c>
      <c r="F2774" s="88">
        <v>10229.280000000001</v>
      </c>
      <c r="G2774" s="100">
        <v>10432</v>
      </c>
      <c r="H2774" s="22">
        <f t="shared" si="627"/>
        <v>10263.093333333332</v>
      </c>
      <c r="I2774" s="23">
        <f t="shared" si="628"/>
        <v>154.79504557101725</v>
      </c>
      <c r="J2774" s="23">
        <f t="shared" si="629"/>
        <v>1.5082689062980745</v>
      </c>
      <c r="K2774" s="24">
        <f t="shared" si="635"/>
        <v>10263.093333333332</v>
      </c>
      <c r="L2774" s="24">
        <f t="shared" si="630"/>
        <v>10263.093333333332</v>
      </c>
      <c r="M2774" s="24">
        <f t="shared" si="631"/>
        <v>10263.09</v>
      </c>
      <c r="N2774" s="24">
        <f t="shared" si="632"/>
        <v>10263.09</v>
      </c>
    </row>
    <row r="2775" spans="1:14" ht="24" x14ac:dyDescent="0.25">
      <c r="A2775" s="85">
        <v>91</v>
      </c>
      <c r="B2775" s="5" t="s">
        <v>864</v>
      </c>
      <c r="C2775" s="21" t="s">
        <v>23</v>
      </c>
      <c r="D2775" s="26">
        <v>1</v>
      </c>
      <c r="E2775" s="63">
        <v>1150</v>
      </c>
      <c r="F2775" s="88">
        <v>1161.5</v>
      </c>
      <c r="G2775" s="100">
        <v>1185</v>
      </c>
      <c r="H2775" s="22">
        <f t="shared" si="627"/>
        <v>1165.5</v>
      </c>
      <c r="I2775" s="23">
        <f t="shared" si="628"/>
        <v>17.839562774911272</v>
      </c>
      <c r="J2775" s="23">
        <f t="shared" si="629"/>
        <v>1.5306360167234039</v>
      </c>
      <c r="K2775" s="24">
        <f t="shared" si="635"/>
        <v>1165.5</v>
      </c>
      <c r="L2775" s="24">
        <f t="shared" si="630"/>
        <v>1165.5</v>
      </c>
      <c r="M2775" s="24">
        <f t="shared" si="631"/>
        <v>1165.5</v>
      </c>
      <c r="N2775" s="24">
        <f t="shared" si="632"/>
        <v>1165.5</v>
      </c>
    </row>
    <row r="2776" spans="1:14" ht="30" x14ac:dyDescent="0.25">
      <c r="A2776" s="85">
        <v>92</v>
      </c>
      <c r="B2776" s="5" t="s">
        <v>865</v>
      </c>
      <c r="C2776" s="21" t="s">
        <v>23</v>
      </c>
      <c r="D2776" s="26">
        <v>1</v>
      </c>
      <c r="E2776" s="63">
        <v>7938</v>
      </c>
      <c r="F2776" s="88">
        <v>8017.38</v>
      </c>
      <c r="G2776" s="100">
        <v>8176</v>
      </c>
      <c r="H2776" s="22">
        <f t="shared" si="627"/>
        <v>8043.793333333334</v>
      </c>
      <c r="I2776" s="23">
        <f t="shared" si="628"/>
        <v>121.1785795152482</v>
      </c>
      <c r="J2776" s="23">
        <f t="shared" si="629"/>
        <v>1.5064854912804182</v>
      </c>
      <c r="K2776" s="24">
        <f t="shared" si="635"/>
        <v>8043.793333333334</v>
      </c>
      <c r="L2776" s="24">
        <f t="shared" si="630"/>
        <v>8043.793333333334</v>
      </c>
      <c r="M2776" s="24">
        <f t="shared" si="631"/>
        <v>8043.79</v>
      </c>
      <c r="N2776" s="24">
        <f t="shared" si="632"/>
        <v>8043.79</v>
      </c>
    </row>
    <row r="2777" spans="1:14" ht="24" x14ac:dyDescent="0.25">
      <c r="A2777" s="85">
        <v>93</v>
      </c>
      <c r="B2777" s="5" t="s">
        <v>794</v>
      </c>
      <c r="C2777" s="21" t="s">
        <v>23</v>
      </c>
      <c r="D2777" s="26">
        <v>1</v>
      </c>
      <c r="E2777" s="63">
        <v>2300</v>
      </c>
      <c r="F2777" s="88">
        <v>2323</v>
      </c>
      <c r="G2777" s="100">
        <v>2369</v>
      </c>
      <c r="H2777" s="22">
        <f t="shared" si="627"/>
        <v>2330.6666666666665</v>
      </c>
      <c r="I2777" s="23">
        <f t="shared" si="628"/>
        <v>35.133080327994776</v>
      </c>
      <c r="J2777" s="23">
        <f t="shared" si="629"/>
        <v>1.5074262154460001</v>
      </c>
      <c r="K2777" s="24">
        <f t="shared" si="635"/>
        <v>2330.6666666666665</v>
      </c>
      <c r="L2777" s="24">
        <f t="shared" si="630"/>
        <v>2330.6666666666665</v>
      </c>
      <c r="M2777" s="24">
        <f t="shared" si="631"/>
        <v>2330.67</v>
      </c>
      <c r="N2777" s="24">
        <f t="shared" si="632"/>
        <v>2330.67</v>
      </c>
    </row>
    <row r="2778" spans="1:14" ht="30" x14ac:dyDescent="0.25">
      <c r="A2778" s="85">
        <v>94</v>
      </c>
      <c r="B2778" s="5" t="s">
        <v>866</v>
      </c>
      <c r="C2778" s="21" t="s">
        <v>23</v>
      </c>
      <c r="D2778" s="26">
        <v>1</v>
      </c>
      <c r="E2778" s="63">
        <v>6820</v>
      </c>
      <c r="F2778" s="88">
        <v>6888.2</v>
      </c>
      <c r="G2778" s="100">
        <v>7025</v>
      </c>
      <c r="H2778" s="22">
        <f t="shared" si="627"/>
        <v>6911.0666666666666</v>
      </c>
      <c r="I2778" s="23">
        <f t="shared" si="628"/>
        <v>104.39546605735968</v>
      </c>
      <c r="J2778" s="23">
        <f t="shared" si="629"/>
        <v>1.5105550429845804</v>
      </c>
      <c r="K2778" s="24">
        <f t="shared" si="635"/>
        <v>6911.0666666666666</v>
      </c>
      <c r="L2778" s="24">
        <f t="shared" si="630"/>
        <v>6911.0666666666666</v>
      </c>
      <c r="M2778" s="24">
        <f t="shared" si="631"/>
        <v>6911.07</v>
      </c>
      <c r="N2778" s="24">
        <f t="shared" si="632"/>
        <v>6911.07</v>
      </c>
    </row>
    <row r="2779" spans="1:14" ht="30" x14ac:dyDescent="0.25">
      <c r="A2779" s="85">
        <v>95</v>
      </c>
      <c r="B2779" s="5" t="s">
        <v>867</v>
      </c>
      <c r="C2779" s="21" t="s">
        <v>23</v>
      </c>
      <c r="D2779" s="26">
        <v>1</v>
      </c>
      <c r="E2779" s="63">
        <v>6820</v>
      </c>
      <c r="F2779" s="88">
        <v>6888.2</v>
      </c>
      <c r="G2779" s="100">
        <v>7025</v>
      </c>
      <c r="H2779" s="22">
        <f t="shared" si="627"/>
        <v>6911.0666666666666</v>
      </c>
      <c r="I2779" s="23">
        <f t="shared" si="628"/>
        <v>104.39546605735968</v>
      </c>
      <c r="J2779" s="23">
        <f t="shared" si="629"/>
        <v>1.5105550429845804</v>
      </c>
      <c r="K2779" s="24">
        <f t="shared" si="635"/>
        <v>6911.0666666666666</v>
      </c>
      <c r="L2779" s="24">
        <f t="shared" si="630"/>
        <v>6911.0666666666666</v>
      </c>
      <c r="M2779" s="24">
        <f t="shared" si="631"/>
        <v>6911.07</v>
      </c>
      <c r="N2779" s="24">
        <f t="shared" si="632"/>
        <v>6911.07</v>
      </c>
    </row>
    <row r="2780" spans="1:14" ht="45" x14ac:dyDescent="0.25">
      <c r="A2780" s="85">
        <v>96</v>
      </c>
      <c r="B2780" s="5" t="s">
        <v>868</v>
      </c>
      <c r="C2780" s="21" t="s">
        <v>23</v>
      </c>
      <c r="D2780" s="26">
        <v>1</v>
      </c>
      <c r="E2780" s="63">
        <v>3796</v>
      </c>
      <c r="F2780" s="88">
        <v>3833.96</v>
      </c>
      <c r="G2780" s="100">
        <v>3910</v>
      </c>
      <c r="H2780" s="22">
        <f t="shared" si="627"/>
        <v>3846.6533333333332</v>
      </c>
      <c r="I2780" s="23">
        <f t="shared" si="628"/>
        <v>58.050327590232712</v>
      </c>
      <c r="J2780" s="23">
        <f t="shared" si="629"/>
        <v>1.509112533931644</v>
      </c>
      <c r="K2780" s="24">
        <f t="shared" si="635"/>
        <v>3846.6533333333332</v>
      </c>
      <c r="L2780" s="24">
        <f t="shared" si="630"/>
        <v>3846.6533333333332</v>
      </c>
      <c r="M2780" s="24">
        <f t="shared" si="631"/>
        <v>3846.65</v>
      </c>
      <c r="N2780" s="24">
        <f t="shared" si="632"/>
        <v>3846.65</v>
      </c>
    </row>
    <row r="2781" spans="1:14" ht="24" x14ac:dyDescent="0.25">
      <c r="A2781" s="85">
        <v>97</v>
      </c>
      <c r="B2781" s="5" t="s">
        <v>869</v>
      </c>
      <c r="C2781" s="21" t="s">
        <v>23</v>
      </c>
      <c r="D2781" s="26">
        <v>1</v>
      </c>
      <c r="E2781" s="63">
        <v>316</v>
      </c>
      <c r="F2781" s="88">
        <v>319.16000000000003</v>
      </c>
      <c r="G2781" s="100">
        <v>325</v>
      </c>
      <c r="H2781" s="22">
        <f t="shared" si="627"/>
        <v>320.05333333333334</v>
      </c>
      <c r="I2781" s="23">
        <f t="shared" si="628"/>
        <v>4.5660194188519734</v>
      </c>
      <c r="J2781" s="23">
        <f t="shared" si="629"/>
        <v>1.4266432945088237</v>
      </c>
      <c r="K2781" s="24">
        <f t="shared" si="635"/>
        <v>320.05333333333334</v>
      </c>
      <c r="L2781" s="24">
        <f t="shared" si="630"/>
        <v>320.05333333333334</v>
      </c>
      <c r="M2781" s="24">
        <f t="shared" si="631"/>
        <v>320.05</v>
      </c>
      <c r="N2781" s="24">
        <f t="shared" si="632"/>
        <v>320.05</v>
      </c>
    </row>
    <row r="2782" spans="1:14" ht="24" x14ac:dyDescent="0.25">
      <c r="A2782" s="85">
        <v>98</v>
      </c>
      <c r="B2782" s="5" t="s">
        <v>870</v>
      </c>
      <c r="C2782" s="21" t="s">
        <v>23</v>
      </c>
      <c r="D2782" s="26">
        <v>1</v>
      </c>
      <c r="E2782" s="63">
        <v>284</v>
      </c>
      <c r="F2782" s="88">
        <v>286.83999999999997</v>
      </c>
      <c r="G2782" s="100">
        <v>293</v>
      </c>
      <c r="H2782" s="22">
        <f t="shared" si="627"/>
        <v>287.94666666666666</v>
      </c>
      <c r="I2782" s="23">
        <f t="shared" si="628"/>
        <v>4.6009274427373184</v>
      </c>
      <c r="J2782" s="23">
        <f t="shared" si="629"/>
        <v>1.5978401472740271</v>
      </c>
      <c r="K2782" s="24">
        <f t="shared" ref="K2782:K2787" si="636">D2782*SUM(E2782:G2782)/COLUMNS(E2782:G2782)</f>
        <v>287.94666666666666</v>
      </c>
      <c r="L2782" s="24">
        <f t="shared" si="630"/>
        <v>287.94666666666666</v>
      </c>
      <c r="M2782" s="24">
        <f t="shared" si="631"/>
        <v>287.95</v>
      </c>
      <c r="N2782" s="24">
        <f t="shared" si="632"/>
        <v>287.95</v>
      </c>
    </row>
    <row r="2783" spans="1:14" ht="30" x14ac:dyDescent="0.25">
      <c r="A2783" s="85">
        <v>99</v>
      </c>
      <c r="B2783" s="5" t="s">
        <v>871</v>
      </c>
      <c r="C2783" s="21" t="s">
        <v>23</v>
      </c>
      <c r="D2783" s="26">
        <v>1</v>
      </c>
      <c r="E2783" s="63">
        <v>48</v>
      </c>
      <c r="F2783" s="88">
        <v>48.48</v>
      </c>
      <c r="G2783" s="100">
        <v>49</v>
      </c>
      <c r="H2783" s="22">
        <f t="shared" si="627"/>
        <v>48.493333333333332</v>
      </c>
      <c r="I2783" s="23">
        <f t="shared" si="628"/>
        <v>0.50013331556029472</v>
      </c>
      <c r="J2783" s="23">
        <f t="shared" si="629"/>
        <v>1.0313444780594474</v>
      </c>
      <c r="K2783" s="24">
        <f t="shared" si="636"/>
        <v>48.493333333333332</v>
      </c>
      <c r="L2783" s="24">
        <f t="shared" si="630"/>
        <v>48.493333333333332</v>
      </c>
      <c r="M2783" s="24">
        <f t="shared" si="631"/>
        <v>48.49</v>
      </c>
      <c r="N2783" s="24">
        <f t="shared" si="632"/>
        <v>48.49</v>
      </c>
    </row>
    <row r="2784" spans="1:14" ht="30" x14ac:dyDescent="0.25">
      <c r="A2784" s="85">
        <v>100</v>
      </c>
      <c r="B2784" s="5" t="s">
        <v>872</v>
      </c>
      <c r="C2784" s="21" t="s">
        <v>23</v>
      </c>
      <c r="D2784" s="26">
        <v>1</v>
      </c>
      <c r="E2784" s="63">
        <v>94</v>
      </c>
      <c r="F2784" s="88">
        <v>94.94</v>
      </c>
      <c r="G2784" s="100">
        <v>97</v>
      </c>
      <c r="H2784" s="22">
        <f t="shared" si="627"/>
        <v>95.313333333333333</v>
      </c>
      <c r="I2784" s="23">
        <f t="shared" si="628"/>
        <v>1.5344488695728296</v>
      </c>
      <c r="J2784" s="23">
        <f t="shared" si="629"/>
        <v>1.6098994924524337</v>
      </c>
      <c r="K2784" s="24">
        <f t="shared" si="636"/>
        <v>95.313333333333333</v>
      </c>
      <c r="L2784" s="24">
        <f t="shared" si="630"/>
        <v>95.313333333333333</v>
      </c>
      <c r="M2784" s="24">
        <f t="shared" si="631"/>
        <v>95.31</v>
      </c>
      <c r="N2784" s="24">
        <f t="shared" si="632"/>
        <v>95.31</v>
      </c>
    </row>
    <row r="2785" spans="1:14" ht="24" x14ac:dyDescent="0.25">
      <c r="A2785" s="85">
        <v>101</v>
      </c>
      <c r="B2785" s="5" t="s">
        <v>873</v>
      </c>
      <c r="C2785" s="21" t="s">
        <v>23</v>
      </c>
      <c r="D2785" s="26">
        <v>1</v>
      </c>
      <c r="E2785" s="63">
        <v>56</v>
      </c>
      <c r="F2785" s="88">
        <v>56.56</v>
      </c>
      <c r="G2785" s="100">
        <v>58</v>
      </c>
      <c r="H2785" s="22">
        <f t="shared" si="627"/>
        <v>56.853333333333332</v>
      </c>
      <c r="I2785" s="23">
        <f t="shared" si="628"/>
        <v>1.0317622465148319</v>
      </c>
      <c r="J2785" s="23">
        <f t="shared" si="629"/>
        <v>1.8147788107085461</v>
      </c>
      <c r="K2785" s="24">
        <f t="shared" si="636"/>
        <v>56.853333333333332</v>
      </c>
      <c r="L2785" s="24">
        <f t="shared" si="630"/>
        <v>56.853333333333332</v>
      </c>
      <c r="M2785" s="24">
        <f t="shared" si="631"/>
        <v>56.85</v>
      </c>
      <c r="N2785" s="24">
        <f t="shared" si="632"/>
        <v>56.85</v>
      </c>
    </row>
    <row r="2786" spans="1:14" ht="30" x14ac:dyDescent="0.25">
      <c r="A2786" s="85">
        <v>102</v>
      </c>
      <c r="B2786" s="5" t="s">
        <v>874</v>
      </c>
      <c r="C2786" s="21" t="s">
        <v>23</v>
      </c>
      <c r="D2786" s="26">
        <v>1</v>
      </c>
      <c r="E2786" s="63">
        <v>190</v>
      </c>
      <c r="F2786" s="88">
        <v>191.9</v>
      </c>
      <c r="G2786" s="100">
        <v>196</v>
      </c>
      <c r="H2786" s="22">
        <f t="shared" si="627"/>
        <v>192.63333333333333</v>
      </c>
      <c r="I2786" s="23">
        <f t="shared" si="628"/>
        <v>3.0664855018951793</v>
      </c>
      <c r="J2786" s="23">
        <f t="shared" si="629"/>
        <v>1.5918768827972898</v>
      </c>
      <c r="K2786" s="24">
        <f t="shared" si="636"/>
        <v>192.63333333333333</v>
      </c>
      <c r="L2786" s="24">
        <f t="shared" si="630"/>
        <v>192.63333333333333</v>
      </c>
      <c r="M2786" s="24">
        <f t="shared" si="631"/>
        <v>192.63</v>
      </c>
      <c r="N2786" s="24">
        <f t="shared" si="632"/>
        <v>192.63</v>
      </c>
    </row>
    <row r="2787" spans="1:14" ht="30" x14ac:dyDescent="0.25">
      <c r="A2787" s="85">
        <v>103</v>
      </c>
      <c r="B2787" s="5" t="s">
        <v>875</v>
      </c>
      <c r="C2787" s="21" t="s">
        <v>23</v>
      </c>
      <c r="D2787" s="26">
        <v>1</v>
      </c>
      <c r="E2787" s="63">
        <v>19642</v>
      </c>
      <c r="F2787" s="88">
        <v>19838.419999999998</v>
      </c>
      <c r="G2787" s="100">
        <v>20231</v>
      </c>
      <c r="H2787" s="22">
        <f t="shared" si="627"/>
        <v>19903.806666666667</v>
      </c>
      <c r="I2787" s="23">
        <f t="shared" si="628"/>
        <v>299.89466839764498</v>
      </c>
      <c r="J2787" s="23">
        <f t="shared" si="629"/>
        <v>1.5067201637357392</v>
      </c>
      <c r="K2787" s="24">
        <f t="shared" si="636"/>
        <v>19903.806666666667</v>
      </c>
      <c r="L2787" s="24">
        <f t="shared" si="630"/>
        <v>19903.806666666667</v>
      </c>
      <c r="M2787" s="24">
        <f t="shared" si="631"/>
        <v>19903.810000000001</v>
      </c>
      <c r="N2787" s="24">
        <f t="shared" si="632"/>
        <v>19903.810000000001</v>
      </c>
    </row>
    <row r="2788" spans="1:14" ht="45" x14ac:dyDescent="0.25">
      <c r="A2788" s="85">
        <v>104</v>
      </c>
      <c r="B2788" s="5" t="s">
        <v>876</v>
      </c>
      <c r="C2788" s="21" t="s">
        <v>23</v>
      </c>
      <c r="D2788" s="26">
        <v>1</v>
      </c>
      <c r="E2788" s="63">
        <v>2646</v>
      </c>
      <c r="F2788" s="88">
        <v>2672.46</v>
      </c>
      <c r="G2788" s="100">
        <v>2725</v>
      </c>
      <c r="H2788" s="22">
        <f t="shared" si="627"/>
        <v>2681.1533333333332</v>
      </c>
      <c r="I2788" s="23">
        <f t="shared" si="628"/>
        <v>40.211074759739176</v>
      </c>
      <c r="J2788" s="23">
        <f t="shared" si="629"/>
        <v>1.499767814836122</v>
      </c>
      <c r="K2788" s="24">
        <f t="shared" ref="K2788:K2796" si="637">D2788*SUM(E2788:G2788)/COLUMNS(E2788:G2788)</f>
        <v>2681.1533333333332</v>
      </c>
      <c r="L2788" s="24">
        <f t="shared" si="630"/>
        <v>2681.1533333333332</v>
      </c>
      <c r="M2788" s="24">
        <f t="shared" si="631"/>
        <v>2681.15</v>
      </c>
      <c r="N2788" s="24">
        <f t="shared" si="632"/>
        <v>2681.15</v>
      </c>
    </row>
    <row r="2789" spans="1:14" ht="24" x14ac:dyDescent="0.25">
      <c r="A2789" s="85">
        <v>105</v>
      </c>
      <c r="B2789" s="5" t="s">
        <v>877</v>
      </c>
      <c r="C2789" s="21" t="s">
        <v>23</v>
      </c>
      <c r="D2789" s="26">
        <v>1</v>
      </c>
      <c r="E2789" s="63">
        <v>4630</v>
      </c>
      <c r="F2789" s="88">
        <v>4676.3</v>
      </c>
      <c r="G2789" s="100">
        <v>4769</v>
      </c>
      <c r="H2789" s="22">
        <f t="shared" si="627"/>
        <v>4691.7666666666664</v>
      </c>
      <c r="I2789" s="23">
        <f t="shared" si="628"/>
        <v>70.778975220988684</v>
      </c>
      <c r="J2789" s="23">
        <f t="shared" si="629"/>
        <v>1.5085783298612894</v>
      </c>
      <c r="K2789" s="24">
        <f t="shared" si="637"/>
        <v>4691.7666666666664</v>
      </c>
      <c r="L2789" s="24">
        <f t="shared" si="630"/>
        <v>4691.7666666666664</v>
      </c>
      <c r="M2789" s="24">
        <f t="shared" si="631"/>
        <v>4691.7700000000004</v>
      </c>
      <c r="N2789" s="24">
        <f t="shared" si="632"/>
        <v>4691.7700000000004</v>
      </c>
    </row>
    <row r="2790" spans="1:14" ht="24" x14ac:dyDescent="0.25">
      <c r="A2790" s="85">
        <v>106</v>
      </c>
      <c r="B2790" s="5" t="s">
        <v>782</v>
      </c>
      <c r="C2790" s="21" t="s">
        <v>23</v>
      </c>
      <c r="D2790" s="26">
        <v>1</v>
      </c>
      <c r="E2790" s="63">
        <v>13954</v>
      </c>
      <c r="F2790" s="88">
        <v>14093.54</v>
      </c>
      <c r="G2790" s="100">
        <v>14373</v>
      </c>
      <c r="H2790" s="22">
        <f t="shared" si="627"/>
        <v>14140.18</v>
      </c>
      <c r="I2790" s="23">
        <f t="shared" si="628"/>
        <v>213.35818990608249</v>
      </c>
      <c r="J2790" s="23">
        <f t="shared" si="629"/>
        <v>1.5088788820657337</v>
      </c>
      <c r="K2790" s="24">
        <f t="shared" si="637"/>
        <v>14140.18</v>
      </c>
      <c r="L2790" s="24">
        <f t="shared" si="630"/>
        <v>14140.18</v>
      </c>
      <c r="M2790" s="24">
        <f t="shared" si="631"/>
        <v>14140.18</v>
      </c>
      <c r="N2790" s="24">
        <f t="shared" si="632"/>
        <v>14140.18</v>
      </c>
    </row>
    <row r="2791" spans="1:14" ht="30" x14ac:dyDescent="0.25">
      <c r="A2791" s="85">
        <v>107</v>
      </c>
      <c r="B2791" s="5" t="s">
        <v>878</v>
      </c>
      <c r="C2791" s="21" t="s">
        <v>23</v>
      </c>
      <c r="D2791" s="26">
        <v>1</v>
      </c>
      <c r="E2791" s="63">
        <v>7294</v>
      </c>
      <c r="F2791" s="88">
        <v>7366.94</v>
      </c>
      <c r="G2791" s="100">
        <v>7513</v>
      </c>
      <c r="H2791" s="22">
        <f t="shared" si="627"/>
        <v>7391.3133333333326</v>
      </c>
      <c r="I2791" s="23">
        <f t="shared" si="628"/>
        <v>111.51589363554123</v>
      </c>
      <c r="J2791" s="23">
        <f t="shared" si="629"/>
        <v>1.5087426091466998</v>
      </c>
      <c r="K2791" s="24">
        <f t="shared" si="637"/>
        <v>7391.3133333333326</v>
      </c>
      <c r="L2791" s="24">
        <f t="shared" si="630"/>
        <v>7391.3133333333326</v>
      </c>
      <c r="M2791" s="24">
        <f t="shared" si="631"/>
        <v>7391.31</v>
      </c>
      <c r="N2791" s="24">
        <f t="shared" si="632"/>
        <v>7391.31</v>
      </c>
    </row>
    <row r="2792" spans="1:14" ht="24" x14ac:dyDescent="0.25">
      <c r="A2792" s="85">
        <v>108</v>
      </c>
      <c r="B2792" s="5" t="s">
        <v>879</v>
      </c>
      <c r="C2792" s="21" t="s">
        <v>23</v>
      </c>
      <c r="D2792" s="26">
        <v>1</v>
      </c>
      <c r="E2792" s="63">
        <v>5764</v>
      </c>
      <c r="F2792" s="88">
        <v>5821.64</v>
      </c>
      <c r="G2792" s="100">
        <v>5937</v>
      </c>
      <c r="H2792" s="22">
        <f t="shared" si="627"/>
        <v>5840.88</v>
      </c>
      <c r="I2792" s="23">
        <f t="shared" si="628"/>
        <v>88.090199227836877</v>
      </c>
      <c r="J2792" s="23">
        <f t="shared" si="629"/>
        <v>1.5081665644190068</v>
      </c>
      <c r="K2792" s="24">
        <f t="shared" si="637"/>
        <v>5840.88</v>
      </c>
      <c r="L2792" s="24">
        <f t="shared" si="630"/>
        <v>5840.88</v>
      </c>
      <c r="M2792" s="24">
        <f t="shared" si="631"/>
        <v>5840.88</v>
      </c>
      <c r="N2792" s="24">
        <f t="shared" si="632"/>
        <v>5840.88</v>
      </c>
    </row>
    <row r="2793" spans="1:14" ht="30" x14ac:dyDescent="0.25">
      <c r="A2793" s="85">
        <v>109</v>
      </c>
      <c r="B2793" s="5" t="s">
        <v>880</v>
      </c>
      <c r="C2793" s="21" t="s">
        <v>23</v>
      </c>
      <c r="D2793" s="26">
        <v>1</v>
      </c>
      <c r="E2793" s="63">
        <v>5686</v>
      </c>
      <c r="F2793" s="88">
        <v>5742.86</v>
      </c>
      <c r="G2793" s="100">
        <v>5857</v>
      </c>
      <c r="H2793" s="22">
        <f t="shared" si="627"/>
        <v>5761.9533333333338</v>
      </c>
      <c r="I2793" s="23">
        <f t="shared" si="628"/>
        <v>87.084249628353234</v>
      </c>
      <c r="J2793" s="23">
        <f t="shared" si="629"/>
        <v>1.5113667985570847</v>
      </c>
      <c r="K2793" s="24">
        <f t="shared" si="637"/>
        <v>5761.9533333333338</v>
      </c>
      <c r="L2793" s="24">
        <f t="shared" si="630"/>
        <v>5761.9533333333338</v>
      </c>
      <c r="M2793" s="24">
        <f t="shared" si="631"/>
        <v>5761.95</v>
      </c>
      <c r="N2793" s="24">
        <f t="shared" si="632"/>
        <v>5761.95</v>
      </c>
    </row>
    <row r="2794" spans="1:14" ht="24" x14ac:dyDescent="0.25">
      <c r="A2794" s="85">
        <v>110</v>
      </c>
      <c r="B2794" s="5" t="s">
        <v>881</v>
      </c>
      <c r="C2794" s="21" t="s">
        <v>23</v>
      </c>
      <c r="D2794" s="26">
        <v>1</v>
      </c>
      <c r="E2794" s="63">
        <v>1670</v>
      </c>
      <c r="F2794" s="88">
        <v>1686.7</v>
      </c>
      <c r="G2794" s="100">
        <v>1720</v>
      </c>
      <c r="H2794" s="22">
        <f t="shared" si="627"/>
        <v>1692.2333333333333</v>
      </c>
      <c r="I2794" s="23">
        <f t="shared" si="628"/>
        <v>25.455123911176177</v>
      </c>
      <c r="J2794" s="23">
        <f t="shared" si="629"/>
        <v>1.5042325079978831</v>
      </c>
      <c r="K2794" s="24">
        <f t="shared" si="637"/>
        <v>1692.2333333333333</v>
      </c>
      <c r="L2794" s="24">
        <f t="shared" si="630"/>
        <v>1692.2333333333333</v>
      </c>
      <c r="M2794" s="24">
        <f t="shared" si="631"/>
        <v>1692.23</v>
      </c>
      <c r="N2794" s="24">
        <f t="shared" si="632"/>
        <v>1692.23</v>
      </c>
    </row>
    <row r="2795" spans="1:14" ht="24" x14ac:dyDescent="0.25">
      <c r="A2795" s="85">
        <v>111</v>
      </c>
      <c r="B2795" s="5" t="s">
        <v>882</v>
      </c>
      <c r="C2795" s="21" t="s">
        <v>23</v>
      </c>
      <c r="D2795" s="26">
        <v>1</v>
      </c>
      <c r="E2795" s="63">
        <v>1102</v>
      </c>
      <c r="F2795" s="88">
        <v>1113.02</v>
      </c>
      <c r="G2795" s="100">
        <v>1135</v>
      </c>
      <c r="H2795" s="22">
        <f t="shared" si="627"/>
        <v>1116.6733333333334</v>
      </c>
      <c r="I2795" s="23">
        <f t="shared" si="628"/>
        <v>16.800599195663629</v>
      </c>
      <c r="J2795" s="23">
        <f t="shared" si="629"/>
        <v>1.5045222890308381</v>
      </c>
      <c r="K2795" s="24">
        <f t="shared" si="637"/>
        <v>1116.6733333333334</v>
      </c>
      <c r="L2795" s="24">
        <f t="shared" si="630"/>
        <v>1116.6733333333334</v>
      </c>
      <c r="M2795" s="24">
        <f t="shared" si="631"/>
        <v>1116.67</v>
      </c>
      <c r="N2795" s="24">
        <f t="shared" si="632"/>
        <v>1116.67</v>
      </c>
    </row>
    <row r="2796" spans="1:14" ht="24" x14ac:dyDescent="0.25">
      <c r="A2796" s="85">
        <v>112</v>
      </c>
      <c r="B2796" s="5" t="s">
        <v>883</v>
      </c>
      <c r="C2796" s="21" t="s">
        <v>23</v>
      </c>
      <c r="D2796" s="26">
        <v>1</v>
      </c>
      <c r="E2796" s="63">
        <v>26870</v>
      </c>
      <c r="F2796" s="88">
        <v>27138.7</v>
      </c>
      <c r="G2796" s="100">
        <v>27676</v>
      </c>
      <c r="H2796" s="22">
        <f t="shared" si="627"/>
        <v>27228.233333333334</v>
      </c>
      <c r="I2796" s="23">
        <f t="shared" si="628"/>
        <v>410.39147570744359</v>
      </c>
      <c r="J2796" s="23">
        <f t="shared" si="629"/>
        <v>1.5072277025224194</v>
      </c>
      <c r="K2796" s="24">
        <f t="shared" si="637"/>
        <v>27228.233333333334</v>
      </c>
      <c r="L2796" s="24">
        <f t="shared" si="630"/>
        <v>27228.233333333334</v>
      </c>
      <c r="M2796" s="24">
        <f t="shared" si="631"/>
        <v>27228.23</v>
      </c>
      <c r="N2796" s="24">
        <f t="shared" si="632"/>
        <v>27228.23</v>
      </c>
    </row>
    <row r="2797" spans="1:14" ht="30" x14ac:dyDescent="0.25">
      <c r="A2797" s="85">
        <v>113</v>
      </c>
      <c r="B2797" s="5" t="s">
        <v>884</v>
      </c>
      <c r="C2797" s="21" t="s">
        <v>23</v>
      </c>
      <c r="D2797" s="70">
        <v>1</v>
      </c>
      <c r="E2797" s="63">
        <v>3828</v>
      </c>
      <c r="F2797" s="88">
        <v>3866.28</v>
      </c>
      <c r="G2797" s="100">
        <v>3943</v>
      </c>
      <c r="H2797" s="22">
        <f t="shared" si="627"/>
        <v>3879.0933333333337</v>
      </c>
      <c r="I2797" s="23">
        <f t="shared" si="628"/>
        <v>58.560960830004582</v>
      </c>
      <c r="J2797" s="23">
        <f t="shared" si="629"/>
        <v>1.5096558859975331</v>
      </c>
      <c r="K2797" s="24">
        <f>D2797*SUM(E2797:G2797)/COLUMNS(E2797:G2797)</f>
        <v>3879.0933333333337</v>
      </c>
      <c r="L2797" s="24">
        <f t="shared" si="630"/>
        <v>3879.0933333333337</v>
      </c>
      <c r="M2797" s="24">
        <f t="shared" si="631"/>
        <v>3879.09</v>
      </c>
      <c r="N2797" s="24">
        <f t="shared" si="632"/>
        <v>3879.09</v>
      </c>
    </row>
    <row r="2798" spans="1:14" ht="24" x14ac:dyDescent="0.25">
      <c r="A2798" s="85">
        <v>114</v>
      </c>
      <c r="B2798" s="5" t="s">
        <v>885</v>
      </c>
      <c r="C2798" s="21" t="s">
        <v>23</v>
      </c>
      <c r="D2798" s="26">
        <v>1</v>
      </c>
      <c r="E2798" s="63">
        <v>22256</v>
      </c>
      <c r="F2798" s="88">
        <v>22478.560000000001</v>
      </c>
      <c r="G2798" s="100">
        <v>22924</v>
      </c>
      <c r="H2798" s="22">
        <f t="shared" ref="H2798:H2959" si="638">AVERAGE(E2798:G2798)</f>
        <v>22552.853333333333</v>
      </c>
      <c r="I2798" s="23">
        <f t="shared" ref="I2798:I2959" si="639">SQRT(VAR(E2798:G2798))</f>
        <v>340.14059524457417</v>
      </c>
      <c r="J2798" s="23">
        <f t="shared" ref="J2798:J2959" si="640">I2798/H2798*100</f>
        <v>1.5081931772324486</v>
      </c>
      <c r="K2798" s="24">
        <f t="shared" ref="K2798:K2805" si="641">D2798*SUM(E2798:G2798)/COLUMNS(E2798:G2798)</f>
        <v>22552.853333333333</v>
      </c>
      <c r="L2798" s="24">
        <f t="shared" ref="L2798:L2959" si="642">K2798/D2798</f>
        <v>22552.853333333333</v>
      </c>
      <c r="M2798" s="24">
        <f t="shared" ref="M2798:M2959" si="643">ROUND(L2798,2)</f>
        <v>22552.85</v>
      </c>
      <c r="N2798" s="24">
        <f t="shared" ref="N2798:N2959" si="644">M2798*D2798</f>
        <v>22552.85</v>
      </c>
    </row>
    <row r="2799" spans="1:14" ht="24" x14ac:dyDescent="0.25">
      <c r="A2799" s="85">
        <v>115</v>
      </c>
      <c r="B2799" s="5" t="s">
        <v>886</v>
      </c>
      <c r="C2799" s="21" t="s">
        <v>23</v>
      </c>
      <c r="D2799" s="26">
        <v>1</v>
      </c>
      <c r="E2799" s="63">
        <v>14364</v>
      </c>
      <c r="F2799" s="88">
        <v>14507.64</v>
      </c>
      <c r="G2799" s="100">
        <v>14795</v>
      </c>
      <c r="H2799" s="22">
        <f t="shared" si="638"/>
        <v>14555.546666666667</v>
      </c>
      <c r="I2799" s="23">
        <f t="shared" si="639"/>
        <v>219.45736837329787</v>
      </c>
      <c r="J2799" s="23">
        <f t="shared" si="640"/>
        <v>1.5077232988842135</v>
      </c>
      <c r="K2799" s="24">
        <f t="shared" si="641"/>
        <v>14555.546666666667</v>
      </c>
      <c r="L2799" s="24">
        <f t="shared" si="642"/>
        <v>14555.546666666667</v>
      </c>
      <c r="M2799" s="24">
        <f t="shared" si="643"/>
        <v>14555.55</v>
      </c>
      <c r="N2799" s="24">
        <f t="shared" si="644"/>
        <v>14555.55</v>
      </c>
    </row>
    <row r="2800" spans="1:14" ht="30" x14ac:dyDescent="0.25">
      <c r="A2800" s="85">
        <v>116</v>
      </c>
      <c r="B2800" s="5" t="s">
        <v>887</v>
      </c>
      <c r="C2800" s="21" t="s">
        <v>23</v>
      </c>
      <c r="D2800" s="26">
        <v>1</v>
      </c>
      <c r="E2800" s="63">
        <v>5386</v>
      </c>
      <c r="F2800" s="88">
        <v>5439.86</v>
      </c>
      <c r="G2800" s="100">
        <v>5548</v>
      </c>
      <c r="H2800" s="22">
        <f t="shared" si="638"/>
        <v>5457.9533333333338</v>
      </c>
      <c r="I2800" s="23">
        <f t="shared" si="639"/>
        <v>82.501675942573058</v>
      </c>
      <c r="J2800" s="23">
        <f t="shared" si="640"/>
        <v>1.5115863200718656</v>
      </c>
      <c r="K2800" s="24">
        <f t="shared" si="641"/>
        <v>5457.9533333333338</v>
      </c>
      <c r="L2800" s="24">
        <f t="shared" si="642"/>
        <v>5457.9533333333338</v>
      </c>
      <c r="M2800" s="24">
        <f t="shared" si="643"/>
        <v>5457.95</v>
      </c>
      <c r="N2800" s="24">
        <f t="shared" si="644"/>
        <v>5457.95</v>
      </c>
    </row>
    <row r="2801" spans="1:14" ht="30" x14ac:dyDescent="0.25">
      <c r="A2801" s="85">
        <v>117</v>
      </c>
      <c r="B2801" s="5" t="s">
        <v>888</v>
      </c>
      <c r="C2801" s="21" t="s">
        <v>23</v>
      </c>
      <c r="D2801" s="26">
        <v>1</v>
      </c>
      <c r="E2801" s="63">
        <v>19138</v>
      </c>
      <c r="F2801" s="88">
        <v>19329.38</v>
      </c>
      <c r="G2801" s="100">
        <v>19712</v>
      </c>
      <c r="H2801" s="22">
        <f t="shared" si="638"/>
        <v>19393.126666666667</v>
      </c>
      <c r="I2801" s="23">
        <f t="shared" si="639"/>
        <v>292.26140376952492</v>
      </c>
      <c r="J2801" s="23">
        <f t="shared" si="640"/>
        <v>1.5070360174147175</v>
      </c>
      <c r="K2801" s="24">
        <f t="shared" si="641"/>
        <v>19393.126666666667</v>
      </c>
      <c r="L2801" s="24">
        <f t="shared" si="642"/>
        <v>19393.126666666667</v>
      </c>
      <c r="M2801" s="24">
        <f t="shared" si="643"/>
        <v>19393.13</v>
      </c>
      <c r="N2801" s="24">
        <f t="shared" si="644"/>
        <v>19393.13</v>
      </c>
    </row>
    <row r="2802" spans="1:14" ht="30" x14ac:dyDescent="0.25">
      <c r="A2802" s="85">
        <v>118</v>
      </c>
      <c r="B2802" s="5" t="s">
        <v>889</v>
      </c>
      <c r="C2802" s="21" t="s">
        <v>23</v>
      </c>
      <c r="D2802" s="26">
        <v>1</v>
      </c>
      <c r="E2802" s="63">
        <v>6804</v>
      </c>
      <c r="F2802" s="88">
        <v>6872.04</v>
      </c>
      <c r="G2802" s="100">
        <v>7008</v>
      </c>
      <c r="H2802" s="22">
        <f t="shared" si="638"/>
        <v>6894.68</v>
      </c>
      <c r="I2802" s="23">
        <f t="shared" si="639"/>
        <v>103.86735387021277</v>
      </c>
      <c r="J2802" s="23">
        <f t="shared" si="640"/>
        <v>1.5064854912804186</v>
      </c>
      <c r="K2802" s="24">
        <f t="shared" si="641"/>
        <v>6894.68</v>
      </c>
      <c r="L2802" s="24">
        <f t="shared" si="642"/>
        <v>6894.68</v>
      </c>
      <c r="M2802" s="24">
        <f t="shared" si="643"/>
        <v>6894.68</v>
      </c>
      <c r="N2802" s="24">
        <f t="shared" si="644"/>
        <v>6894.68</v>
      </c>
    </row>
    <row r="2803" spans="1:14" ht="30" x14ac:dyDescent="0.25">
      <c r="A2803" s="85">
        <v>119</v>
      </c>
      <c r="B2803" s="5" t="s">
        <v>890</v>
      </c>
      <c r="C2803" s="21" t="s">
        <v>23</v>
      </c>
      <c r="D2803" s="26">
        <v>1</v>
      </c>
      <c r="E2803" s="63">
        <v>6804</v>
      </c>
      <c r="F2803" s="88">
        <v>6872.04</v>
      </c>
      <c r="G2803" s="100">
        <v>7008</v>
      </c>
      <c r="H2803" s="22">
        <f t="shared" si="638"/>
        <v>6894.68</v>
      </c>
      <c r="I2803" s="23">
        <f t="shared" si="639"/>
        <v>103.86735387021277</v>
      </c>
      <c r="J2803" s="23">
        <f t="shared" si="640"/>
        <v>1.5064854912804186</v>
      </c>
      <c r="K2803" s="24">
        <f t="shared" si="641"/>
        <v>6894.68</v>
      </c>
      <c r="L2803" s="24">
        <f t="shared" si="642"/>
        <v>6894.68</v>
      </c>
      <c r="M2803" s="24">
        <f t="shared" si="643"/>
        <v>6894.68</v>
      </c>
      <c r="N2803" s="24">
        <f t="shared" si="644"/>
        <v>6894.68</v>
      </c>
    </row>
    <row r="2804" spans="1:14" ht="30" x14ac:dyDescent="0.25">
      <c r="A2804" s="85">
        <v>120</v>
      </c>
      <c r="B2804" s="5" t="s">
        <v>891</v>
      </c>
      <c r="C2804" s="21" t="s">
        <v>23</v>
      </c>
      <c r="D2804" s="26">
        <v>1</v>
      </c>
      <c r="E2804" s="63">
        <v>11434</v>
      </c>
      <c r="F2804" s="88">
        <v>11548.34</v>
      </c>
      <c r="G2804" s="100">
        <v>11777</v>
      </c>
      <c r="H2804" s="22">
        <f t="shared" si="638"/>
        <v>11586.446666666665</v>
      </c>
      <c r="I2804" s="23">
        <f t="shared" si="639"/>
        <v>174.64632413347076</v>
      </c>
      <c r="J2804" s="23">
        <f t="shared" si="640"/>
        <v>1.5073329136871194</v>
      </c>
      <c r="K2804" s="24">
        <f t="shared" si="641"/>
        <v>11586.446666666665</v>
      </c>
      <c r="L2804" s="24">
        <f t="shared" si="642"/>
        <v>11586.446666666665</v>
      </c>
      <c r="M2804" s="24">
        <f t="shared" si="643"/>
        <v>11586.45</v>
      </c>
      <c r="N2804" s="24">
        <f t="shared" si="644"/>
        <v>11586.45</v>
      </c>
    </row>
    <row r="2805" spans="1:14" ht="30" x14ac:dyDescent="0.25">
      <c r="A2805" s="85">
        <v>121</v>
      </c>
      <c r="B2805" s="5" t="s">
        <v>892</v>
      </c>
      <c r="C2805" s="21" t="s">
        <v>23</v>
      </c>
      <c r="D2805" s="26">
        <v>1</v>
      </c>
      <c r="E2805" s="63">
        <v>11434</v>
      </c>
      <c r="F2805" s="88">
        <v>11548.34</v>
      </c>
      <c r="G2805" s="100">
        <v>11777</v>
      </c>
      <c r="H2805" s="22">
        <f t="shared" si="638"/>
        <v>11586.446666666665</v>
      </c>
      <c r="I2805" s="23">
        <f t="shared" si="639"/>
        <v>174.64632413347076</v>
      </c>
      <c r="J2805" s="23">
        <f t="shared" si="640"/>
        <v>1.5073329136871194</v>
      </c>
      <c r="K2805" s="24">
        <f t="shared" si="641"/>
        <v>11586.446666666665</v>
      </c>
      <c r="L2805" s="24">
        <f t="shared" si="642"/>
        <v>11586.446666666665</v>
      </c>
      <c r="M2805" s="24">
        <f t="shared" si="643"/>
        <v>11586.45</v>
      </c>
      <c r="N2805" s="24">
        <f t="shared" si="644"/>
        <v>11586.45</v>
      </c>
    </row>
    <row r="2806" spans="1:14" ht="30" x14ac:dyDescent="0.25">
      <c r="A2806" s="85">
        <v>122</v>
      </c>
      <c r="B2806" s="5" t="s">
        <v>893</v>
      </c>
      <c r="C2806" s="21" t="s">
        <v>23</v>
      </c>
      <c r="D2806" s="70">
        <v>1</v>
      </c>
      <c r="E2806" s="63">
        <v>9954</v>
      </c>
      <c r="F2806" s="88">
        <v>10053.540000000001</v>
      </c>
      <c r="G2806" s="100">
        <v>10253</v>
      </c>
      <c r="H2806" s="22">
        <f t="shared" si="638"/>
        <v>10086.846666666666</v>
      </c>
      <c r="I2806" s="23">
        <f t="shared" si="639"/>
        <v>152.25718548999026</v>
      </c>
      <c r="J2806" s="23">
        <f t="shared" si="640"/>
        <v>1.5094626747241484</v>
      </c>
      <c r="K2806" s="24">
        <f t="shared" ref="K2806:K2812" si="645">D2806*SUM(E2806:G2806)/COLUMNS(E2806:G2806)</f>
        <v>10086.846666666666</v>
      </c>
      <c r="L2806" s="24">
        <f t="shared" si="642"/>
        <v>10086.846666666666</v>
      </c>
      <c r="M2806" s="24">
        <f t="shared" si="643"/>
        <v>10086.85</v>
      </c>
      <c r="N2806" s="24">
        <f t="shared" si="644"/>
        <v>10086.85</v>
      </c>
    </row>
    <row r="2807" spans="1:14" ht="45" x14ac:dyDescent="0.25">
      <c r="A2807" s="85">
        <v>123</v>
      </c>
      <c r="B2807" s="5" t="s">
        <v>894</v>
      </c>
      <c r="C2807" s="21" t="s">
        <v>23</v>
      </c>
      <c r="D2807" s="26">
        <v>1</v>
      </c>
      <c r="E2807" s="63">
        <v>9954</v>
      </c>
      <c r="F2807" s="88">
        <v>10053.540000000001</v>
      </c>
      <c r="G2807" s="100">
        <v>10253</v>
      </c>
      <c r="H2807" s="22">
        <f t="shared" si="638"/>
        <v>10086.846666666666</v>
      </c>
      <c r="I2807" s="23">
        <f t="shared" si="639"/>
        <v>152.25718548999026</v>
      </c>
      <c r="J2807" s="23">
        <f t="shared" si="640"/>
        <v>1.5094626747241484</v>
      </c>
      <c r="K2807" s="24">
        <f t="shared" si="645"/>
        <v>10086.846666666666</v>
      </c>
      <c r="L2807" s="24">
        <f t="shared" si="642"/>
        <v>10086.846666666666</v>
      </c>
      <c r="M2807" s="24">
        <f t="shared" si="643"/>
        <v>10086.85</v>
      </c>
      <c r="N2807" s="24">
        <f t="shared" si="644"/>
        <v>10086.85</v>
      </c>
    </row>
    <row r="2808" spans="1:14" ht="24" x14ac:dyDescent="0.25">
      <c r="A2808" s="85">
        <v>124</v>
      </c>
      <c r="B2808" s="5" t="s">
        <v>72</v>
      </c>
      <c r="C2808" s="21" t="s">
        <v>23</v>
      </c>
      <c r="D2808" s="26">
        <v>1</v>
      </c>
      <c r="E2808" s="63">
        <v>26334</v>
      </c>
      <c r="F2808" s="88">
        <v>26597.34</v>
      </c>
      <c r="G2808" s="100">
        <v>27124</v>
      </c>
      <c r="H2808" s="22">
        <f t="shared" si="638"/>
        <v>26685.113333333331</v>
      </c>
      <c r="I2808" s="23">
        <f t="shared" si="639"/>
        <v>402.24758362646918</v>
      </c>
      <c r="J2808" s="23">
        <f t="shared" si="640"/>
        <v>1.5073857045381454</v>
      </c>
      <c r="K2808" s="24">
        <f t="shared" si="645"/>
        <v>26685.113333333331</v>
      </c>
      <c r="L2808" s="24">
        <f t="shared" si="642"/>
        <v>26685.113333333331</v>
      </c>
      <c r="M2808" s="24">
        <f t="shared" si="643"/>
        <v>26685.11</v>
      </c>
      <c r="N2808" s="24">
        <f t="shared" si="644"/>
        <v>26685.11</v>
      </c>
    </row>
    <row r="2809" spans="1:14" ht="24" x14ac:dyDescent="0.25">
      <c r="A2809" s="85">
        <v>125</v>
      </c>
      <c r="B2809" s="5" t="s">
        <v>895</v>
      </c>
      <c r="C2809" s="21" t="s">
        <v>23</v>
      </c>
      <c r="D2809" s="26">
        <v>1</v>
      </c>
      <c r="E2809" s="63">
        <v>3874</v>
      </c>
      <c r="F2809" s="88">
        <v>3912.74</v>
      </c>
      <c r="G2809" s="100">
        <v>3990</v>
      </c>
      <c r="H2809" s="22">
        <f t="shared" si="638"/>
        <v>3925.58</v>
      </c>
      <c r="I2809" s="23">
        <f t="shared" si="639"/>
        <v>59.056322269508136</v>
      </c>
      <c r="J2809" s="23">
        <f t="shared" si="640"/>
        <v>1.5043973698028861</v>
      </c>
      <c r="K2809" s="24">
        <f t="shared" si="645"/>
        <v>3925.58</v>
      </c>
      <c r="L2809" s="24">
        <f t="shared" si="642"/>
        <v>3925.58</v>
      </c>
      <c r="M2809" s="24">
        <f t="shared" si="643"/>
        <v>3925.58</v>
      </c>
      <c r="N2809" s="24">
        <f t="shared" si="644"/>
        <v>3925.58</v>
      </c>
    </row>
    <row r="2810" spans="1:14" ht="24" x14ac:dyDescent="0.25">
      <c r="A2810" s="85">
        <v>126</v>
      </c>
      <c r="B2810" s="5" t="s">
        <v>778</v>
      </c>
      <c r="C2810" s="21" t="s">
        <v>23</v>
      </c>
      <c r="D2810" s="26">
        <v>1</v>
      </c>
      <c r="E2810" s="63">
        <v>1654</v>
      </c>
      <c r="F2810" s="88">
        <v>1670.54</v>
      </c>
      <c r="G2810" s="100">
        <v>1704</v>
      </c>
      <c r="H2810" s="22">
        <f t="shared" si="638"/>
        <v>1676.18</v>
      </c>
      <c r="I2810" s="23">
        <f t="shared" si="639"/>
        <v>25.472675556368241</v>
      </c>
      <c r="J2810" s="23">
        <f t="shared" si="640"/>
        <v>1.5196861647536803</v>
      </c>
      <c r="K2810" s="24">
        <f t="shared" si="645"/>
        <v>1676.18</v>
      </c>
      <c r="L2810" s="24">
        <f t="shared" si="642"/>
        <v>1676.18</v>
      </c>
      <c r="M2810" s="24">
        <f t="shared" si="643"/>
        <v>1676.18</v>
      </c>
      <c r="N2810" s="24">
        <f t="shared" si="644"/>
        <v>1676.18</v>
      </c>
    </row>
    <row r="2811" spans="1:14" ht="24" x14ac:dyDescent="0.25">
      <c r="A2811" s="85">
        <v>127</v>
      </c>
      <c r="B2811" s="5" t="s">
        <v>779</v>
      </c>
      <c r="C2811" s="21" t="s">
        <v>23</v>
      </c>
      <c r="D2811" s="26">
        <v>1</v>
      </c>
      <c r="E2811" s="63">
        <v>1654</v>
      </c>
      <c r="F2811" s="88">
        <v>1670.54</v>
      </c>
      <c r="G2811" s="100">
        <v>1704</v>
      </c>
      <c r="H2811" s="22">
        <f t="shared" si="638"/>
        <v>1676.18</v>
      </c>
      <c r="I2811" s="23">
        <f t="shared" si="639"/>
        <v>25.472675556368241</v>
      </c>
      <c r="J2811" s="23">
        <f t="shared" si="640"/>
        <v>1.5196861647536803</v>
      </c>
      <c r="K2811" s="24">
        <f t="shared" si="645"/>
        <v>1676.18</v>
      </c>
      <c r="L2811" s="24">
        <f t="shared" si="642"/>
        <v>1676.18</v>
      </c>
      <c r="M2811" s="24">
        <f t="shared" si="643"/>
        <v>1676.18</v>
      </c>
      <c r="N2811" s="24">
        <f t="shared" si="644"/>
        <v>1676.18</v>
      </c>
    </row>
    <row r="2812" spans="1:14" ht="30" x14ac:dyDescent="0.25">
      <c r="A2812" s="85">
        <v>128</v>
      </c>
      <c r="B2812" s="5" t="s">
        <v>777</v>
      </c>
      <c r="C2812" s="21" t="s">
        <v>23</v>
      </c>
      <c r="D2812" s="26">
        <v>1</v>
      </c>
      <c r="E2812" s="63">
        <v>14364</v>
      </c>
      <c r="F2812" s="88">
        <v>14507.64</v>
      </c>
      <c r="G2812" s="100">
        <v>14795</v>
      </c>
      <c r="H2812" s="22">
        <f t="shared" si="638"/>
        <v>14555.546666666667</v>
      </c>
      <c r="I2812" s="23">
        <f t="shared" si="639"/>
        <v>219.45736837329787</v>
      </c>
      <c r="J2812" s="23">
        <f t="shared" si="640"/>
        <v>1.5077232988842135</v>
      </c>
      <c r="K2812" s="24">
        <f t="shared" si="645"/>
        <v>14555.546666666667</v>
      </c>
      <c r="L2812" s="24">
        <f t="shared" si="642"/>
        <v>14555.546666666667</v>
      </c>
      <c r="M2812" s="24">
        <f t="shared" si="643"/>
        <v>14555.55</v>
      </c>
      <c r="N2812" s="24">
        <f t="shared" si="644"/>
        <v>14555.55</v>
      </c>
    </row>
    <row r="2813" spans="1:14" ht="24" x14ac:dyDescent="0.25">
      <c r="A2813" s="85">
        <v>129</v>
      </c>
      <c r="B2813" s="5" t="s">
        <v>776</v>
      </c>
      <c r="C2813" s="21" t="s">
        <v>23</v>
      </c>
      <c r="D2813" s="26">
        <v>1</v>
      </c>
      <c r="E2813" s="63">
        <v>10868</v>
      </c>
      <c r="F2813" s="88">
        <v>10976.68</v>
      </c>
      <c r="G2813" s="100">
        <v>11194</v>
      </c>
      <c r="H2813" s="22">
        <f t="shared" si="638"/>
        <v>11012.893333333333</v>
      </c>
      <c r="I2813" s="23">
        <f t="shared" si="639"/>
        <v>165.98962055903775</v>
      </c>
      <c r="J2813" s="23">
        <f t="shared" si="640"/>
        <v>1.5072298944059304</v>
      </c>
      <c r="K2813" s="24">
        <f t="shared" ref="K2813:K2825" si="646">D2813*SUM(E2813:G2813)/COLUMNS(E2813:G2813)</f>
        <v>11012.893333333333</v>
      </c>
      <c r="L2813" s="24">
        <f t="shared" si="642"/>
        <v>11012.893333333333</v>
      </c>
      <c r="M2813" s="24">
        <f t="shared" si="643"/>
        <v>11012.89</v>
      </c>
      <c r="N2813" s="24">
        <f t="shared" si="644"/>
        <v>11012.89</v>
      </c>
    </row>
    <row r="2814" spans="1:14" ht="24" x14ac:dyDescent="0.25">
      <c r="A2814" s="85">
        <v>130</v>
      </c>
      <c r="B2814" s="5" t="s">
        <v>896</v>
      </c>
      <c r="C2814" s="21" t="s">
        <v>23</v>
      </c>
      <c r="D2814" s="26">
        <v>1</v>
      </c>
      <c r="E2814" s="63">
        <v>53236</v>
      </c>
      <c r="F2814" s="88">
        <v>53768.36</v>
      </c>
      <c r="G2814" s="100">
        <v>54833</v>
      </c>
      <c r="H2814" s="22">
        <f t="shared" si="638"/>
        <v>53945.78666666666</v>
      </c>
      <c r="I2814" s="23">
        <f t="shared" si="639"/>
        <v>813.14968888473004</v>
      </c>
      <c r="J2814" s="23">
        <f t="shared" si="640"/>
        <v>1.5073460581995346</v>
      </c>
      <c r="K2814" s="24">
        <f t="shared" si="646"/>
        <v>53945.78666666666</v>
      </c>
      <c r="L2814" s="24">
        <f t="shared" si="642"/>
        <v>53945.78666666666</v>
      </c>
      <c r="M2814" s="24">
        <f t="shared" si="643"/>
        <v>53945.79</v>
      </c>
      <c r="N2814" s="24">
        <f t="shared" si="644"/>
        <v>53945.79</v>
      </c>
    </row>
    <row r="2815" spans="1:14" ht="30" x14ac:dyDescent="0.25">
      <c r="A2815" s="85">
        <v>131</v>
      </c>
      <c r="B2815" s="5" t="s">
        <v>897</v>
      </c>
      <c r="C2815" s="21" t="s">
        <v>23</v>
      </c>
      <c r="D2815" s="26">
        <v>1</v>
      </c>
      <c r="E2815" s="63">
        <v>24304</v>
      </c>
      <c r="F2815" s="88">
        <v>24547.040000000001</v>
      </c>
      <c r="G2815" s="100">
        <v>25033</v>
      </c>
      <c r="H2815" s="22">
        <f t="shared" si="638"/>
        <v>24628.013333333336</v>
      </c>
      <c r="I2815" s="23">
        <f t="shared" si="639"/>
        <v>371.1842676263816</v>
      </c>
      <c r="J2815" s="23">
        <f t="shared" si="640"/>
        <v>1.5071628498917287</v>
      </c>
      <c r="K2815" s="24">
        <f t="shared" si="646"/>
        <v>24628.013333333336</v>
      </c>
      <c r="L2815" s="24">
        <f t="shared" si="642"/>
        <v>24628.013333333336</v>
      </c>
      <c r="M2815" s="24">
        <f t="shared" si="643"/>
        <v>24628.01</v>
      </c>
      <c r="N2815" s="24">
        <f t="shared" si="644"/>
        <v>24628.01</v>
      </c>
    </row>
    <row r="2816" spans="1:14" ht="24" x14ac:dyDescent="0.25">
      <c r="A2816" s="85">
        <v>132</v>
      </c>
      <c r="B2816" s="5" t="s">
        <v>898</v>
      </c>
      <c r="C2816" s="21" t="s">
        <v>23</v>
      </c>
      <c r="D2816" s="26">
        <v>1</v>
      </c>
      <c r="E2816" s="63">
        <v>12884</v>
      </c>
      <c r="F2816" s="88">
        <v>13012.84</v>
      </c>
      <c r="G2816" s="100">
        <v>13271</v>
      </c>
      <c r="H2816" s="22">
        <f t="shared" si="638"/>
        <v>13055.946666666665</v>
      </c>
      <c r="I2816" s="23">
        <f t="shared" si="639"/>
        <v>197.06823319178898</v>
      </c>
      <c r="J2816" s="23">
        <f t="shared" si="640"/>
        <v>1.5094135892491569</v>
      </c>
      <c r="K2816" s="24">
        <f t="shared" si="646"/>
        <v>13055.946666666665</v>
      </c>
      <c r="L2816" s="24">
        <f t="shared" si="642"/>
        <v>13055.946666666665</v>
      </c>
      <c r="M2816" s="24">
        <f t="shared" si="643"/>
        <v>13055.95</v>
      </c>
      <c r="N2816" s="24">
        <f t="shared" si="644"/>
        <v>13055.95</v>
      </c>
    </row>
    <row r="2817" spans="1:14" ht="24" x14ac:dyDescent="0.25">
      <c r="A2817" s="85">
        <v>133</v>
      </c>
      <c r="B2817" s="5" t="s">
        <v>899</v>
      </c>
      <c r="C2817" s="21" t="s">
        <v>23</v>
      </c>
      <c r="D2817" s="26">
        <v>1</v>
      </c>
      <c r="E2817" s="63">
        <v>12884</v>
      </c>
      <c r="F2817" s="88">
        <v>13012.84</v>
      </c>
      <c r="G2817" s="100">
        <v>13271</v>
      </c>
      <c r="H2817" s="22">
        <f t="shared" si="638"/>
        <v>13055.946666666665</v>
      </c>
      <c r="I2817" s="23">
        <f t="shared" si="639"/>
        <v>197.06823319178898</v>
      </c>
      <c r="J2817" s="23">
        <f t="shared" si="640"/>
        <v>1.5094135892491569</v>
      </c>
      <c r="K2817" s="24">
        <f t="shared" si="646"/>
        <v>13055.946666666665</v>
      </c>
      <c r="L2817" s="24">
        <f t="shared" si="642"/>
        <v>13055.946666666665</v>
      </c>
      <c r="M2817" s="24">
        <f t="shared" si="643"/>
        <v>13055.95</v>
      </c>
      <c r="N2817" s="24">
        <f t="shared" si="644"/>
        <v>13055.95</v>
      </c>
    </row>
    <row r="2818" spans="1:14" ht="45" x14ac:dyDescent="0.25">
      <c r="A2818" s="85">
        <v>134</v>
      </c>
      <c r="B2818" s="5" t="s">
        <v>900</v>
      </c>
      <c r="C2818" s="21" t="s">
        <v>23</v>
      </c>
      <c r="D2818" s="26">
        <v>1</v>
      </c>
      <c r="E2818" s="63">
        <v>8490</v>
      </c>
      <c r="F2818" s="88">
        <v>8574.9</v>
      </c>
      <c r="G2818" s="100">
        <v>8745</v>
      </c>
      <c r="H2818" s="22">
        <f t="shared" si="638"/>
        <v>8603.3000000000011</v>
      </c>
      <c r="I2818" s="23">
        <f t="shared" si="639"/>
        <v>129.85056796179217</v>
      </c>
      <c r="J2818" s="23">
        <f t="shared" si="640"/>
        <v>1.5093111708506288</v>
      </c>
      <c r="K2818" s="24">
        <f t="shared" si="646"/>
        <v>8603.3000000000011</v>
      </c>
      <c r="L2818" s="24">
        <f t="shared" si="642"/>
        <v>8603.3000000000011</v>
      </c>
      <c r="M2818" s="24">
        <f t="shared" si="643"/>
        <v>8603.2999999999993</v>
      </c>
      <c r="N2818" s="24">
        <f t="shared" si="644"/>
        <v>8603.2999999999993</v>
      </c>
    </row>
    <row r="2819" spans="1:14" ht="45" x14ac:dyDescent="0.25">
      <c r="A2819" s="85">
        <v>135</v>
      </c>
      <c r="B2819" s="5" t="s">
        <v>901</v>
      </c>
      <c r="C2819" s="21" t="s">
        <v>23</v>
      </c>
      <c r="D2819" s="26">
        <v>1</v>
      </c>
      <c r="E2819" s="63">
        <v>8490</v>
      </c>
      <c r="F2819" s="88">
        <v>8574.9</v>
      </c>
      <c r="G2819" s="100">
        <v>8745</v>
      </c>
      <c r="H2819" s="22">
        <f t="shared" si="638"/>
        <v>8603.3000000000011</v>
      </c>
      <c r="I2819" s="23">
        <f t="shared" si="639"/>
        <v>129.85056796179217</v>
      </c>
      <c r="J2819" s="23">
        <f t="shared" si="640"/>
        <v>1.5093111708506288</v>
      </c>
      <c r="K2819" s="24">
        <f t="shared" si="646"/>
        <v>8603.3000000000011</v>
      </c>
      <c r="L2819" s="24">
        <f t="shared" si="642"/>
        <v>8603.3000000000011</v>
      </c>
      <c r="M2819" s="24">
        <f t="shared" si="643"/>
        <v>8603.2999999999993</v>
      </c>
      <c r="N2819" s="24">
        <f t="shared" si="644"/>
        <v>8603.2999999999993</v>
      </c>
    </row>
    <row r="2820" spans="1:14" ht="30" x14ac:dyDescent="0.25">
      <c r="A2820" s="85">
        <v>136</v>
      </c>
      <c r="B2820" s="5" t="s">
        <v>902</v>
      </c>
      <c r="C2820" s="21" t="s">
        <v>23</v>
      </c>
      <c r="D2820" s="26">
        <v>1</v>
      </c>
      <c r="E2820" s="63">
        <v>1954</v>
      </c>
      <c r="F2820" s="88">
        <v>1973.54</v>
      </c>
      <c r="G2820" s="100">
        <v>2013</v>
      </c>
      <c r="H2820" s="22">
        <f t="shared" si="638"/>
        <v>1980.18</v>
      </c>
      <c r="I2820" s="23">
        <f t="shared" si="639"/>
        <v>30.055235816742485</v>
      </c>
      <c r="J2820" s="23">
        <f t="shared" si="640"/>
        <v>1.5178032207548042</v>
      </c>
      <c r="K2820" s="24">
        <f t="shared" si="646"/>
        <v>1980.18</v>
      </c>
      <c r="L2820" s="24">
        <f t="shared" si="642"/>
        <v>1980.18</v>
      </c>
      <c r="M2820" s="24">
        <f t="shared" si="643"/>
        <v>1980.18</v>
      </c>
      <c r="N2820" s="24">
        <f t="shared" si="644"/>
        <v>1980.18</v>
      </c>
    </row>
    <row r="2821" spans="1:14" ht="24" x14ac:dyDescent="0.25">
      <c r="A2821" s="85">
        <v>137</v>
      </c>
      <c r="B2821" s="5" t="s">
        <v>903</v>
      </c>
      <c r="C2821" s="21" t="s">
        <v>23</v>
      </c>
      <c r="D2821" s="26">
        <v>1</v>
      </c>
      <c r="E2821" s="63">
        <v>3780</v>
      </c>
      <c r="F2821" s="88">
        <v>3817.8</v>
      </c>
      <c r="G2821" s="100">
        <v>3893</v>
      </c>
      <c r="H2821" s="22">
        <f t="shared" si="638"/>
        <v>3830.2666666666664</v>
      </c>
      <c r="I2821" s="23">
        <f t="shared" si="639"/>
        <v>57.522285536419105</v>
      </c>
      <c r="J2821" s="23">
        <f t="shared" si="640"/>
        <v>1.5017827880500689</v>
      </c>
      <c r="K2821" s="24">
        <f t="shared" si="646"/>
        <v>3830.2666666666664</v>
      </c>
      <c r="L2821" s="24">
        <f t="shared" si="642"/>
        <v>3830.2666666666664</v>
      </c>
      <c r="M2821" s="24">
        <f t="shared" si="643"/>
        <v>3830.27</v>
      </c>
      <c r="N2821" s="24">
        <f t="shared" si="644"/>
        <v>3830.27</v>
      </c>
    </row>
    <row r="2822" spans="1:14" ht="45" x14ac:dyDescent="0.25">
      <c r="A2822" s="85">
        <v>138</v>
      </c>
      <c r="B2822" s="5" t="s">
        <v>904</v>
      </c>
      <c r="C2822" s="21" t="s">
        <v>23</v>
      </c>
      <c r="D2822" s="26">
        <v>1</v>
      </c>
      <c r="E2822" s="63">
        <v>3686</v>
      </c>
      <c r="F2822" s="88">
        <v>3722.86</v>
      </c>
      <c r="G2822" s="100">
        <v>3797</v>
      </c>
      <c r="H2822" s="22">
        <f t="shared" si="638"/>
        <v>3735.2866666666669</v>
      </c>
      <c r="I2822" s="23">
        <f t="shared" si="639"/>
        <v>56.533764542380617</v>
      </c>
      <c r="J2822" s="23">
        <f t="shared" si="640"/>
        <v>1.5135053768933562</v>
      </c>
      <c r="K2822" s="24">
        <f t="shared" si="646"/>
        <v>3735.2866666666669</v>
      </c>
      <c r="L2822" s="24">
        <f t="shared" si="642"/>
        <v>3735.2866666666669</v>
      </c>
      <c r="M2822" s="24">
        <f t="shared" si="643"/>
        <v>3735.29</v>
      </c>
      <c r="N2822" s="24">
        <f t="shared" si="644"/>
        <v>3735.29</v>
      </c>
    </row>
    <row r="2823" spans="1:14" ht="45" x14ac:dyDescent="0.25">
      <c r="A2823" s="85">
        <v>139</v>
      </c>
      <c r="B2823" s="5" t="s">
        <v>905</v>
      </c>
      <c r="C2823" s="21" t="s">
        <v>23</v>
      </c>
      <c r="D2823" s="26">
        <v>1</v>
      </c>
      <c r="E2823" s="63">
        <v>3686</v>
      </c>
      <c r="F2823" s="88">
        <v>3722.86</v>
      </c>
      <c r="G2823" s="100">
        <v>3797</v>
      </c>
      <c r="H2823" s="22">
        <f t="shared" si="638"/>
        <v>3735.2866666666669</v>
      </c>
      <c r="I2823" s="23">
        <f t="shared" si="639"/>
        <v>56.533764542380617</v>
      </c>
      <c r="J2823" s="23">
        <f t="shared" si="640"/>
        <v>1.5135053768933562</v>
      </c>
      <c r="K2823" s="24">
        <f t="shared" si="646"/>
        <v>3735.2866666666669</v>
      </c>
      <c r="L2823" s="24">
        <f t="shared" si="642"/>
        <v>3735.2866666666669</v>
      </c>
      <c r="M2823" s="24">
        <f t="shared" si="643"/>
        <v>3735.29</v>
      </c>
      <c r="N2823" s="24">
        <f t="shared" si="644"/>
        <v>3735.29</v>
      </c>
    </row>
    <row r="2824" spans="1:14" ht="30" x14ac:dyDescent="0.25">
      <c r="A2824" s="85">
        <v>140</v>
      </c>
      <c r="B2824" s="5" t="s">
        <v>906</v>
      </c>
      <c r="C2824" s="21" t="s">
        <v>23</v>
      </c>
      <c r="D2824" s="26">
        <v>1</v>
      </c>
      <c r="E2824" s="63">
        <v>2206</v>
      </c>
      <c r="F2824" s="88">
        <v>2228.06</v>
      </c>
      <c r="G2824" s="100">
        <v>2272</v>
      </c>
      <c r="H2824" s="22">
        <f t="shared" si="638"/>
        <v>2235.353333333333</v>
      </c>
      <c r="I2824" s="23">
        <f t="shared" si="639"/>
        <v>33.59902577952721</v>
      </c>
      <c r="J2824" s="23">
        <f t="shared" si="640"/>
        <v>1.5030744929001776</v>
      </c>
      <c r="K2824" s="24">
        <f t="shared" si="646"/>
        <v>2235.353333333333</v>
      </c>
      <c r="L2824" s="24">
        <f t="shared" si="642"/>
        <v>2235.353333333333</v>
      </c>
      <c r="M2824" s="24">
        <f t="shared" si="643"/>
        <v>2235.35</v>
      </c>
      <c r="N2824" s="24">
        <f t="shared" si="644"/>
        <v>2235.35</v>
      </c>
    </row>
    <row r="2825" spans="1:14" ht="30" x14ac:dyDescent="0.25">
      <c r="A2825" s="85">
        <v>141</v>
      </c>
      <c r="B2825" s="5" t="s">
        <v>907</v>
      </c>
      <c r="C2825" s="21" t="s">
        <v>23</v>
      </c>
      <c r="D2825" s="26">
        <v>1</v>
      </c>
      <c r="E2825" s="63">
        <v>2206</v>
      </c>
      <c r="F2825" s="88">
        <v>2228.06</v>
      </c>
      <c r="G2825" s="100">
        <v>2272</v>
      </c>
      <c r="H2825" s="22">
        <f t="shared" si="638"/>
        <v>2235.353333333333</v>
      </c>
      <c r="I2825" s="23">
        <f t="shared" si="639"/>
        <v>33.59902577952721</v>
      </c>
      <c r="J2825" s="23">
        <f t="shared" si="640"/>
        <v>1.5030744929001776</v>
      </c>
      <c r="K2825" s="24">
        <f t="shared" si="646"/>
        <v>2235.353333333333</v>
      </c>
      <c r="L2825" s="24">
        <f t="shared" si="642"/>
        <v>2235.353333333333</v>
      </c>
      <c r="M2825" s="24">
        <f t="shared" si="643"/>
        <v>2235.35</v>
      </c>
      <c r="N2825" s="24">
        <f t="shared" si="644"/>
        <v>2235.35</v>
      </c>
    </row>
    <row r="2826" spans="1:14" ht="24" x14ac:dyDescent="0.25">
      <c r="A2826" s="85">
        <v>142</v>
      </c>
      <c r="B2826" s="5" t="s">
        <v>908</v>
      </c>
      <c r="C2826" s="21" t="s">
        <v>23</v>
      </c>
      <c r="D2826" s="26">
        <v>1</v>
      </c>
      <c r="E2826" s="63">
        <v>121796</v>
      </c>
      <c r="F2826" s="88">
        <v>123013.96</v>
      </c>
      <c r="G2826" s="100">
        <v>125450</v>
      </c>
      <c r="H2826" s="22">
        <f t="shared" si="638"/>
        <v>123419.98666666668</v>
      </c>
      <c r="I2826" s="23">
        <f t="shared" si="639"/>
        <v>1860.5300966480845</v>
      </c>
      <c r="J2826" s="23">
        <f t="shared" si="640"/>
        <v>1.5074787697660457</v>
      </c>
      <c r="K2826" s="24">
        <f t="shared" ref="K2826:K2831" si="647">D2826*SUM(E2826:G2826)/COLUMNS(E2826:G2826)</f>
        <v>123419.98666666668</v>
      </c>
      <c r="L2826" s="24">
        <f t="shared" si="642"/>
        <v>123419.98666666668</v>
      </c>
      <c r="M2826" s="24">
        <f t="shared" si="643"/>
        <v>123419.99</v>
      </c>
      <c r="N2826" s="24">
        <f t="shared" si="644"/>
        <v>123419.99</v>
      </c>
    </row>
    <row r="2827" spans="1:14" ht="24" x14ac:dyDescent="0.25">
      <c r="A2827" s="85">
        <v>143</v>
      </c>
      <c r="B2827" s="5" t="s">
        <v>909</v>
      </c>
      <c r="C2827" s="21" t="s">
        <v>23</v>
      </c>
      <c r="D2827" s="26">
        <v>1</v>
      </c>
      <c r="E2827" s="63">
        <v>126630</v>
      </c>
      <c r="F2827" s="88">
        <v>127896.3</v>
      </c>
      <c r="G2827" s="100">
        <v>130429</v>
      </c>
      <c r="H2827" s="22">
        <f t="shared" si="638"/>
        <v>128318.43333333333</v>
      </c>
      <c r="I2827" s="23">
        <f t="shared" si="639"/>
        <v>1934.3597554057342</v>
      </c>
      <c r="J2827" s="23">
        <f t="shared" si="640"/>
        <v>1.5074683388479657</v>
      </c>
      <c r="K2827" s="24">
        <f t="shared" si="647"/>
        <v>128318.43333333333</v>
      </c>
      <c r="L2827" s="24">
        <f t="shared" si="642"/>
        <v>128318.43333333333</v>
      </c>
      <c r="M2827" s="24">
        <f t="shared" si="643"/>
        <v>128318.43</v>
      </c>
      <c r="N2827" s="24">
        <f t="shared" si="644"/>
        <v>128318.43</v>
      </c>
    </row>
    <row r="2828" spans="1:14" ht="30" x14ac:dyDescent="0.25">
      <c r="A2828" s="85">
        <v>144</v>
      </c>
      <c r="B2828" s="5" t="s">
        <v>910</v>
      </c>
      <c r="C2828" s="21" t="s">
        <v>23</v>
      </c>
      <c r="D2828" s="26">
        <v>1</v>
      </c>
      <c r="E2828" s="63">
        <v>52968</v>
      </c>
      <c r="F2828" s="88">
        <v>53497.68</v>
      </c>
      <c r="G2828" s="100">
        <v>54557</v>
      </c>
      <c r="H2828" s="22">
        <f t="shared" si="638"/>
        <v>53674.226666666662</v>
      </c>
      <c r="I2828" s="23">
        <f t="shared" si="639"/>
        <v>809.07774294769308</v>
      </c>
      <c r="J2828" s="23">
        <f t="shared" si="640"/>
        <v>1.5073859339833864</v>
      </c>
      <c r="K2828" s="24">
        <f t="shared" si="647"/>
        <v>53674.226666666662</v>
      </c>
      <c r="L2828" s="24">
        <f t="shared" si="642"/>
        <v>53674.226666666662</v>
      </c>
      <c r="M2828" s="24">
        <f t="shared" si="643"/>
        <v>53674.23</v>
      </c>
      <c r="N2828" s="24">
        <f t="shared" si="644"/>
        <v>53674.23</v>
      </c>
    </row>
    <row r="2829" spans="1:14" ht="24" x14ac:dyDescent="0.25">
      <c r="A2829" s="85">
        <v>145</v>
      </c>
      <c r="B2829" s="5" t="s">
        <v>911</v>
      </c>
      <c r="C2829" s="21" t="s">
        <v>23</v>
      </c>
      <c r="D2829" s="26">
        <v>1</v>
      </c>
      <c r="E2829" s="63">
        <v>72262</v>
      </c>
      <c r="F2829" s="88">
        <v>72984.62</v>
      </c>
      <c r="G2829" s="100">
        <v>74430</v>
      </c>
      <c r="H2829" s="22">
        <f t="shared" si="638"/>
        <v>73225.539999999994</v>
      </c>
      <c r="I2829" s="23">
        <f t="shared" si="639"/>
        <v>1103.8966594749716</v>
      </c>
      <c r="J2829" s="23">
        <f t="shared" si="640"/>
        <v>1.5075295579588375</v>
      </c>
      <c r="K2829" s="24">
        <f t="shared" si="647"/>
        <v>73225.539999999994</v>
      </c>
      <c r="L2829" s="24">
        <f t="shared" si="642"/>
        <v>73225.539999999994</v>
      </c>
      <c r="M2829" s="24">
        <f t="shared" si="643"/>
        <v>73225.539999999994</v>
      </c>
      <c r="N2829" s="24">
        <f t="shared" si="644"/>
        <v>73225.539999999994</v>
      </c>
    </row>
    <row r="2830" spans="1:14" ht="30" x14ac:dyDescent="0.25">
      <c r="A2830" s="85">
        <v>146</v>
      </c>
      <c r="B2830" s="5" t="s">
        <v>912</v>
      </c>
      <c r="C2830" s="21" t="s">
        <v>23</v>
      </c>
      <c r="D2830" s="26">
        <v>1</v>
      </c>
      <c r="E2830" s="63">
        <v>13388</v>
      </c>
      <c r="F2830" s="88">
        <v>13521.88</v>
      </c>
      <c r="G2830" s="100">
        <v>13790</v>
      </c>
      <c r="H2830" s="22">
        <f t="shared" si="638"/>
        <v>13566.626666666665</v>
      </c>
      <c r="I2830" s="23">
        <f t="shared" si="639"/>
        <v>204.70148542043697</v>
      </c>
      <c r="J2830" s="23">
        <f t="shared" si="640"/>
        <v>1.5088606066192602</v>
      </c>
      <c r="K2830" s="24">
        <f t="shared" si="647"/>
        <v>13566.626666666665</v>
      </c>
      <c r="L2830" s="24">
        <f t="shared" si="642"/>
        <v>13566.626666666665</v>
      </c>
      <c r="M2830" s="24">
        <f t="shared" si="643"/>
        <v>13566.63</v>
      </c>
      <c r="N2830" s="24">
        <f t="shared" si="644"/>
        <v>13566.63</v>
      </c>
    </row>
    <row r="2831" spans="1:14" ht="30" x14ac:dyDescent="0.25">
      <c r="A2831" s="85">
        <v>147</v>
      </c>
      <c r="B2831" s="5" t="s">
        <v>913</v>
      </c>
      <c r="C2831" s="21" t="s">
        <v>23</v>
      </c>
      <c r="D2831" s="26">
        <v>1</v>
      </c>
      <c r="E2831" s="63">
        <v>2520</v>
      </c>
      <c r="F2831" s="88">
        <v>2545.1999999999998</v>
      </c>
      <c r="G2831" s="100">
        <v>2596</v>
      </c>
      <c r="H2831" s="22">
        <f t="shared" si="638"/>
        <v>2553.7333333333331</v>
      </c>
      <c r="I2831" s="23">
        <f t="shared" si="639"/>
        <v>38.711927533169089</v>
      </c>
      <c r="J2831" s="23">
        <f t="shared" si="640"/>
        <v>1.5158954550136698</v>
      </c>
      <c r="K2831" s="24">
        <f t="shared" si="647"/>
        <v>2553.7333333333331</v>
      </c>
      <c r="L2831" s="24">
        <f t="shared" si="642"/>
        <v>2553.7333333333331</v>
      </c>
      <c r="M2831" s="24">
        <f t="shared" si="643"/>
        <v>2553.73</v>
      </c>
      <c r="N2831" s="24">
        <f t="shared" si="644"/>
        <v>2553.73</v>
      </c>
    </row>
    <row r="2832" spans="1:14" ht="30" x14ac:dyDescent="0.25">
      <c r="A2832" s="85">
        <v>148</v>
      </c>
      <c r="B2832" s="5" t="s">
        <v>914</v>
      </c>
      <c r="C2832" s="21" t="s">
        <v>23</v>
      </c>
      <c r="D2832" s="26">
        <v>1</v>
      </c>
      <c r="E2832" s="63">
        <v>2520</v>
      </c>
      <c r="F2832" s="88">
        <v>2545.1999999999998</v>
      </c>
      <c r="G2832" s="100">
        <v>2596</v>
      </c>
      <c r="H2832" s="22">
        <f t="shared" si="638"/>
        <v>2553.7333333333331</v>
      </c>
      <c r="I2832" s="23">
        <f t="shared" si="639"/>
        <v>38.711927533169089</v>
      </c>
      <c r="J2832" s="23">
        <f t="shared" si="640"/>
        <v>1.5158954550136698</v>
      </c>
      <c r="K2832" s="24">
        <f t="shared" ref="K2832:K2840" si="648">D2832*SUM(E2832:G2832)/COLUMNS(E2832:G2832)</f>
        <v>2553.7333333333331</v>
      </c>
      <c r="L2832" s="24">
        <f t="shared" si="642"/>
        <v>2553.7333333333331</v>
      </c>
      <c r="M2832" s="24">
        <f t="shared" si="643"/>
        <v>2553.73</v>
      </c>
      <c r="N2832" s="24">
        <f t="shared" si="644"/>
        <v>2553.73</v>
      </c>
    </row>
    <row r="2833" spans="1:14" ht="24" x14ac:dyDescent="0.25">
      <c r="A2833" s="85">
        <v>149</v>
      </c>
      <c r="B2833" s="5" t="s">
        <v>915</v>
      </c>
      <c r="C2833" s="21" t="s">
        <v>23</v>
      </c>
      <c r="D2833" s="26">
        <v>1</v>
      </c>
      <c r="E2833" s="63">
        <v>5512</v>
      </c>
      <c r="F2833" s="88">
        <v>5567.12</v>
      </c>
      <c r="G2833" s="100">
        <v>5677</v>
      </c>
      <c r="H2833" s="22">
        <f t="shared" si="638"/>
        <v>5585.373333333333</v>
      </c>
      <c r="I2833" s="23">
        <f t="shared" si="639"/>
        <v>84.000822218198167</v>
      </c>
      <c r="J2833" s="23">
        <f t="shared" si="640"/>
        <v>1.5039428379278408</v>
      </c>
      <c r="K2833" s="24">
        <f t="shared" si="648"/>
        <v>5585.373333333333</v>
      </c>
      <c r="L2833" s="24">
        <f t="shared" si="642"/>
        <v>5585.373333333333</v>
      </c>
      <c r="M2833" s="24">
        <f t="shared" si="643"/>
        <v>5585.37</v>
      </c>
      <c r="N2833" s="24">
        <f t="shared" si="644"/>
        <v>5585.37</v>
      </c>
    </row>
    <row r="2834" spans="1:14" ht="30" x14ac:dyDescent="0.25">
      <c r="A2834" s="85">
        <v>150</v>
      </c>
      <c r="B2834" s="5" t="s">
        <v>780</v>
      </c>
      <c r="C2834" s="21" t="s">
        <v>23</v>
      </c>
      <c r="D2834" s="26">
        <v>1</v>
      </c>
      <c r="E2834" s="63">
        <v>3938</v>
      </c>
      <c r="F2834" s="88">
        <v>3977.38</v>
      </c>
      <c r="G2834" s="100">
        <v>4056</v>
      </c>
      <c r="H2834" s="22">
        <f t="shared" si="638"/>
        <v>3990.4600000000005</v>
      </c>
      <c r="I2834" s="23">
        <f t="shared" si="639"/>
        <v>60.077573186672566</v>
      </c>
      <c r="J2834" s="23">
        <f t="shared" si="640"/>
        <v>1.5055300187615603</v>
      </c>
      <c r="K2834" s="24">
        <f t="shared" si="648"/>
        <v>3990.4600000000005</v>
      </c>
      <c r="L2834" s="24">
        <f t="shared" si="642"/>
        <v>3990.4600000000005</v>
      </c>
      <c r="M2834" s="24">
        <f t="shared" si="643"/>
        <v>3990.46</v>
      </c>
      <c r="N2834" s="24">
        <f t="shared" si="644"/>
        <v>3990.46</v>
      </c>
    </row>
    <row r="2835" spans="1:14" ht="30" x14ac:dyDescent="0.25">
      <c r="A2835" s="85">
        <v>151</v>
      </c>
      <c r="B2835" s="5" t="s">
        <v>781</v>
      </c>
      <c r="C2835" s="21" t="s">
        <v>23</v>
      </c>
      <c r="D2835" s="26">
        <v>1</v>
      </c>
      <c r="E2835" s="63">
        <v>3938</v>
      </c>
      <c r="F2835" s="88">
        <v>3977.38</v>
      </c>
      <c r="G2835" s="100">
        <v>4056</v>
      </c>
      <c r="H2835" s="22">
        <f t="shared" si="638"/>
        <v>3990.4600000000005</v>
      </c>
      <c r="I2835" s="23">
        <f t="shared" si="639"/>
        <v>60.077573186672566</v>
      </c>
      <c r="J2835" s="23">
        <f t="shared" si="640"/>
        <v>1.5055300187615603</v>
      </c>
      <c r="K2835" s="24">
        <f t="shared" si="648"/>
        <v>3990.4600000000005</v>
      </c>
      <c r="L2835" s="24">
        <f t="shared" si="642"/>
        <v>3990.4600000000005</v>
      </c>
      <c r="M2835" s="24">
        <f t="shared" si="643"/>
        <v>3990.46</v>
      </c>
      <c r="N2835" s="24">
        <f t="shared" si="644"/>
        <v>3990.46</v>
      </c>
    </row>
    <row r="2836" spans="1:14" ht="30" x14ac:dyDescent="0.25">
      <c r="A2836" s="85">
        <v>152</v>
      </c>
      <c r="B2836" s="5" t="s">
        <v>916</v>
      </c>
      <c r="C2836" s="21" t="s">
        <v>23</v>
      </c>
      <c r="D2836" s="26">
        <v>1</v>
      </c>
      <c r="E2836" s="63">
        <v>5512</v>
      </c>
      <c r="F2836" s="88">
        <v>5567.12</v>
      </c>
      <c r="G2836" s="100">
        <v>5677</v>
      </c>
      <c r="H2836" s="22">
        <f t="shared" si="638"/>
        <v>5585.373333333333</v>
      </c>
      <c r="I2836" s="23">
        <f t="shared" si="639"/>
        <v>84.000822218198167</v>
      </c>
      <c r="J2836" s="23">
        <f t="shared" si="640"/>
        <v>1.5039428379278408</v>
      </c>
      <c r="K2836" s="24">
        <f t="shared" si="648"/>
        <v>5585.373333333333</v>
      </c>
      <c r="L2836" s="24">
        <f t="shared" si="642"/>
        <v>5585.373333333333</v>
      </c>
      <c r="M2836" s="24">
        <f t="shared" si="643"/>
        <v>5585.37</v>
      </c>
      <c r="N2836" s="24">
        <f t="shared" si="644"/>
        <v>5585.37</v>
      </c>
    </row>
    <row r="2837" spans="1:14" ht="24" x14ac:dyDescent="0.25">
      <c r="A2837" s="85">
        <v>153</v>
      </c>
      <c r="B2837" s="5" t="s">
        <v>917</v>
      </c>
      <c r="C2837" s="21" t="s">
        <v>23</v>
      </c>
      <c r="D2837" s="26">
        <v>1</v>
      </c>
      <c r="E2837" s="63">
        <v>6616</v>
      </c>
      <c r="F2837" s="88">
        <v>6682.16</v>
      </c>
      <c r="G2837" s="100">
        <v>6814</v>
      </c>
      <c r="H2837" s="22">
        <f t="shared" si="638"/>
        <v>6704.0533333333333</v>
      </c>
      <c r="I2837" s="23">
        <f t="shared" si="639"/>
        <v>100.79924867444865</v>
      </c>
      <c r="J2837" s="23">
        <f t="shared" si="640"/>
        <v>1.5035567836738866</v>
      </c>
      <c r="K2837" s="24">
        <f t="shared" si="648"/>
        <v>6704.0533333333333</v>
      </c>
      <c r="L2837" s="24">
        <f t="shared" si="642"/>
        <v>6704.0533333333333</v>
      </c>
      <c r="M2837" s="24">
        <f t="shared" si="643"/>
        <v>6704.05</v>
      </c>
      <c r="N2837" s="24">
        <f t="shared" si="644"/>
        <v>6704.05</v>
      </c>
    </row>
    <row r="2838" spans="1:14" ht="24" x14ac:dyDescent="0.25">
      <c r="A2838" s="85">
        <v>154</v>
      </c>
      <c r="B2838" s="5" t="s">
        <v>918</v>
      </c>
      <c r="C2838" s="21" t="s">
        <v>23</v>
      </c>
      <c r="D2838" s="26">
        <v>1</v>
      </c>
      <c r="E2838" s="63">
        <v>5040</v>
      </c>
      <c r="F2838" s="88">
        <v>5090.3999999999996</v>
      </c>
      <c r="G2838" s="100">
        <v>5191</v>
      </c>
      <c r="H2838" s="22">
        <f t="shared" si="638"/>
        <v>5107.1333333333332</v>
      </c>
      <c r="I2838" s="23">
        <f t="shared" si="639"/>
        <v>76.878172021278829</v>
      </c>
      <c r="J2838" s="23">
        <f t="shared" si="640"/>
        <v>1.5053096718565959</v>
      </c>
      <c r="K2838" s="24">
        <f t="shared" si="648"/>
        <v>5107.1333333333332</v>
      </c>
      <c r="L2838" s="24">
        <f t="shared" si="642"/>
        <v>5107.1333333333332</v>
      </c>
      <c r="M2838" s="24">
        <f t="shared" si="643"/>
        <v>5107.13</v>
      </c>
      <c r="N2838" s="24">
        <f t="shared" si="644"/>
        <v>5107.13</v>
      </c>
    </row>
    <row r="2839" spans="1:14" ht="30" x14ac:dyDescent="0.25">
      <c r="A2839" s="85">
        <v>155</v>
      </c>
      <c r="B2839" s="5" t="s">
        <v>919</v>
      </c>
      <c r="C2839" s="21" t="s">
        <v>23</v>
      </c>
      <c r="D2839" s="26">
        <v>1</v>
      </c>
      <c r="E2839" s="63">
        <v>3938</v>
      </c>
      <c r="F2839" s="88">
        <v>3977.38</v>
      </c>
      <c r="G2839" s="100">
        <v>4056</v>
      </c>
      <c r="H2839" s="22">
        <f t="shared" si="638"/>
        <v>3990.4600000000005</v>
      </c>
      <c r="I2839" s="23">
        <f t="shared" si="639"/>
        <v>60.077573186672566</v>
      </c>
      <c r="J2839" s="23">
        <f t="shared" si="640"/>
        <v>1.5055300187615603</v>
      </c>
      <c r="K2839" s="24">
        <f t="shared" si="648"/>
        <v>3990.4600000000005</v>
      </c>
      <c r="L2839" s="24">
        <f t="shared" si="642"/>
        <v>3990.4600000000005</v>
      </c>
      <c r="M2839" s="24">
        <f t="shared" si="643"/>
        <v>3990.46</v>
      </c>
      <c r="N2839" s="24">
        <f t="shared" si="644"/>
        <v>3990.46</v>
      </c>
    </row>
    <row r="2840" spans="1:14" ht="30" x14ac:dyDescent="0.25">
      <c r="A2840" s="85">
        <v>156</v>
      </c>
      <c r="B2840" s="5" t="s">
        <v>920</v>
      </c>
      <c r="C2840" s="21" t="s">
        <v>23</v>
      </c>
      <c r="D2840" s="26">
        <v>1</v>
      </c>
      <c r="E2840" s="63">
        <v>7560</v>
      </c>
      <c r="F2840" s="88">
        <v>7635.6</v>
      </c>
      <c r="G2840" s="100">
        <v>7787</v>
      </c>
      <c r="H2840" s="22">
        <f t="shared" si="638"/>
        <v>7660.8666666666659</v>
      </c>
      <c r="I2840" s="23">
        <f t="shared" si="639"/>
        <v>115.5900226374808</v>
      </c>
      <c r="J2840" s="23">
        <f t="shared" si="640"/>
        <v>1.508837415751231</v>
      </c>
      <c r="K2840" s="24">
        <f t="shared" si="648"/>
        <v>7660.8666666666659</v>
      </c>
      <c r="L2840" s="24">
        <f t="shared" si="642"/>
        <v>7660.8666666666659</v>
      </c>
      <c r="M2840" s="24">
        <f t="shared" si="643"/>
        <v>7660.87</v>
      </c>
      <c r="N2840" s="24">
        <f t="shared" si="644"/>
        <v>7660.87</v>
      </c>
    </row>
    <row r="2841" spans="1:14" ht="30" x14ac:dyDescent="0.25">
      <c r="A2841" s="85">
        <v>157</v>
      </c>
      <c r="B2841" s="5" t="s">
        <v>921</v>
      </c>
      <c r="C2841" s="21" t="s">
        <v>23</v>
      </c>
      <c r="D2841" s="70">
        <v>1</v>
      </c>
      <c r="E2841" s="63">
        <v>2362</v>
      </c>
      <c r="F2841" s="88">
        <v>2385.62</v>
      </c>
      <c r="G2841" s="100">
        <v>2433</v>
      </c>
      <c r="H2841" s="22">
        <f t="shared" si="638"/>
        <v>2393.54</v>
      </c>
      <c r="I2841" s="23">
        <f t="shared" si="639"/>
        <v>36.156531913334845</v>
      </c>
      <c r="J2841" s="23">
        <f t="shared" si="640"/>
        <v>1.5105881628606519</v>
      </c>
      <c r="K2841" s="24">
        <f t="shared" ref="K2841:K2847" si="649">D2841*SUM(E2841:G2841)/COLUMNS(E2841:G2841)</f>
        <v>2393.54</v>
      </c>
      <c r="L2841" s="24">
        <f t="shared" si="642"/>
        <v>2393.54</v>
      </c>
      <c r="M2841" s="24">
        <f t="shared" si="643"/>
        <v>2393.54</v>
      </c>
      <c r="N2841" s="24">
        <f t="shared" si="644"/>
        <v>2393.54</v>
      </c>
    </row>
    <row r="2842" spans="1:14" ht="30" x14ac:dyDescent="0.25">
      <c r="A2842" s="85">
        <v>158</v>
      </c>
      <c r="B2842" s="5" t="s">
        <v>922</v>
      </c>
      <c r="C2842" s="21" t="s">
        <v>23</v>
      </c>
      <c r="D2842" s="26">
        <v>1</v>
      </c>
      <c r="E2842" s="63">
        <v>2836</v>
      </c>
      <c r="F2842" s="88">
        <v>2864.36</v>
      </c>
      <c r="G2842" s="100">
        <v>2921</v>
      </c>
      <c r="H2842" s="22">
        <f t="shared" si="638"/>
        <v>2873.7866666666669</v>
      </c>
      <c r="I2842" s="23">
        <f t="shared" si="639"/>
        <v>43.276974632399295</v>
      </c>
      <c r="J2842" s="23">
        <f t="shared" si="640"/>
        <v>1.5059216167425775</v>
      </c>
      <c r="K2842" s="24">
        <f t="shared" si="649"/>
        <v>2873.7866666666669</v>
      </c>
      <c r="L2842" s="24">
        <f t="shared" si="642"/>
        <v>2873.7866666666669</v>
      </c>
      <c r="M2842" s="24">
        <f t="shared" si="643"/>
        <v>2873.79</v>
      </c>
      <c r="N2842" s="24">
        <f t="shared" si="644"/>
        <v>2873.79</v>
      </c>
    </row>
    <row r="2843" spans="1:14" ht="24" x14ac:dyDescent="0.25">
      <c r="A2843" s="85">
        <v>159</v>
      </c>
      <c r="B2843" s="5" t="s">
        <v>923</v>
      </c>
      <c r="C2843" s="21" t="s">
        <v>23</v>
      </c>
      <c r="D2843" s="26">
        <v>1</v>
      </c>
      <c r="E2843" s="63">
        <v>2362</v>
      </c>
      <c r="F2843" s="88">
        <v>2385.62</v>
      </c>
      <c r="G2843" s="100">
        <v>2433</v>
      </c>
      <c r="H2843" s="22">
        <f t="shared" si="638"/>
        <v>2393.54</v>
      </c>
      <c r="I2843" s="23">
        <f t="shared" si="639"/>
        <v>36.156531913334845</v>
      </c>
      <c r="J2843" s="23">
        <f t="shared" si="640"/>
        <v>1.5105881628606519</v>
      </c>
      <c r="K2843" s="24">
        <f t="shared" si="649"/>
        <v>2393.54</v>
      </c>
      <c r="L2843" s="24">
        <f t="shared" si="642"/>
        <v>2393.54</v>
      </c>
      <c r="M2843" s="24">
        <f t="shared" si="643"/>
        <v>2393.54</v>
      </c>
      <c r="N2843" s="24">
        <f t="shared" si="644"/>
        <v>2393.54</v>
      </c>
    </row>
    <row r="2844" spans="1:14" ht="24" x14ac:dyDescent="0.25">
      <c r="A2844" s="85">
        <v>160</v>
      </c>
      <c r="B2844" s="5" t="s">
        <v>924</v>
      </c>
      <c r="C2844" s="21" t="s">
        <v>23</v>
      </c>
      <c r="D2844" s="26">
        <v>1</v>
      </c>
      <c r="E2844" s="63">
        <v>9766</v>
      </c>
      <c r="F2844" s="88">
        <v>9863.66</v>
      </c>
      <c r="G2844" s="100">
        <v>10059</v>
      </c>
      <c r="H2844" s="22">
        <f t="shared" si="638"/>
        <v>9896.2199999999993</v>
      </c>
      <c r="I2844" s="23">
        <f t="shared" si="639"/>
        <v>149.18902506551885</v>
      </c>
      <c r="J2844" s="23">
        <f t="shared" si="640"/>
        <v>1.5075354535925722</v>
      </c>
      <c r="K2844" s="24">
        <f t="shared" si="649"/>
        <v>9896.2199999999993</v>
      </c>
      <c r="L2844" s="24">
        <f t="shared" si="642"/>
        <v>9896.2199999999993</v>
      </c>
      <c r="M2844" s="24">
        <f t="shared" si="643"/>
        <v>9896.2199999999993</v>
      </c>
      <c r="N2844" s="24">
        <f t="shared" si="644"/>
        <v>9896.2199999999993</v>
      </c>
    </row>
    <row r="2845" spans="1:14" ht="24" x14ac:dyDescent="0.25">
      <c r="A2845" s="85">
        <v>161</v>
      </c>
      <c r="B2845" s="5" t="s">
        <v>925</v>
      </c>
      <c r="C2845" s="21" t="s">
        <v>23</v>
      </c>
      <c r="D2845" s="26">
        <v>1</v>
      </c>
      <c r="E2845" s="63">
        <v>11026</v>
      </c>
      <c r="F2845" s="88">
        <v>11136.26</v>
      </c>
      <c r="G2845" s="100">
        <v>11357</v>
      </c>
      <c r="H2845" s="22">
        <f t="shared" si="638"/>
        <v>11173.086666666668</v>
      </c>
      <c r="I2845" s="23">
        <f t="shared" si="639"/>
        <v>168.54495700949741</v>
      </c>
      <c r="J2845" s="23">
        <f t="shared" si="640"/>
        <v>1.5084905544707494</v>
      </c>
      <c r="K2845" s="24">
        <f t="shared" si="649"/>
        <v>11173.086666666668</v>
      </c>
      <c r="L2845" s="24">
        <f t="shared" si="642"/>
        <v>11173.086666666668</v>
      </c>
      <c r="M2845" s="24">
        <f t="shared" si="643"/>
        <v>11173.09</v>
      </c>
      <c r="N2845" s="24">
        <f t="shared" si="644"/>
        <v>11173.09</v>
      </c>
    </row>
    <row r="2846" spans="1:14" ht="30" x14ac:dyDescent="0.25">
      <c r="A2846" s="85">
        <v>162</v>
      </c>
      <c r="B2846" s="5" t="s">
        <v>926</v>
      </c>
      <c r="C2846" s="21" t="s">
        <v>23</v>
      </c>
      <c r="D2846" s="26">
        <v>1</v>
      </c>
      <c r="E2846" s="63">
        <v>3308</v>
      </c>
      <c r="F2846" s="88">
        <v>3341.08</v>
      </c>
      <c r="G2846" s="100">
        <v>3407</v>
      </c>
      <c r="H2846" s="22">
        <f t="shared" si="638"/>
        <v>3352.0266666666666</v>
      </c>
      <c r="I2846" s="23">
        <f t="shared" si="639"/>
        <v>50.399624337224324</v>
      </c>
      <c r="J2846" s="23">
        <f t="shared" si="640"/>
        <v>1.5035567836738866</v>
      </c>
      <c r="K2846" s="24">
        <f t="shared" si="649"/>
        <v>3352.0266666666666</v>
      </c>
      <c r="L2846" s="24">
        <f t="shared" si="642"/>
        <v>3352.0266666666666</v>
      </c>
      <c r="M2846" s="24">
        <f t="shared" si="643"/>
        <v>3352.03</v>
      </c>
      <c r="N2846" s="24">
        <f t="shared" si="644"/>
        <v>3352.03</v>
      </c>
    </row>
    <row r="2847" spans="1:14" ht="30" x14ac:dyDescent="0.25">
      <c r="A2847" s="85">
        <v>163</v>
      </c>
      <c r="B2847" s="5" t="s">
        <v>927</v>
      </c>
      <c r="C2847" s="21" t="s">
        <v>23</v>
      </c>
      <c r="D2847" s="26">
        <v>1</v>
      </c>
      <c r="E2847" s="63">
        <v>2992</v>
      </c>
      <c r="F2847" s="88">
        <v>3021.92</v>
      </c>
      <c r="G2847" s="100">
        <v>3082</v>
      </c>
      <c r="H2847" s="22">
        <f t="shared" si="638"/>
        <v>3031.9733333333334</v>
      </c>
      <c r="I2847" s="23">
        <f t="shared" si="639"/>
        <v>45.834508106156576</v>
      </c>
      <c r="J2847" s="23">
        <f t="shared" si="640"/>
        <v>1.5117055154230659</v>
      </c>
      <c r="K2847" s="24">
        <f t="shared" si="649"/>
        <v>3031.9733333333334</v>
      </c>
      <c r="L2847" s="24">
        <f t="shared" si="642"/>
        <v>3031.9733333333334</v>
      </c>
      <c r="M2847" s="24">
        <f t="shared" si="643"/>
        <v>3031.97</v>
      </c>
      <c r="N2847" s="24">
        <f t="shared" si="644"/>
        <v>3031.97</v>
      </c>
    </row>
    <row r="2848" spans="1:14" ht="30" x14ac:dyDescent="0.25">
      <c r="A2848" s="85">
        <v>164</v>
      </c>
      <c r="B2848" s="5" t="s">
        <v>928</v>
      </c>
      <c r="C2848" s="21" t="s">
        <v>23</v>
      </c>
      <c r="D2848" s="26">
        <v>1</v>
      </c>
      <c r="E2848" s="63">
        <v>28036</v>
      </c>
      <c r="F2848" s="88">
        <v>28316.36</v>
      </c>
      <c r="G2848" s="100">
        <v>28877</v>
      </c>
      <c r="H2848" s="22">
        <f t="shared" si="638"/>
        <v>28409.786666666667</v>
      </c>
      <c r="I2848" s="23">
        <f t="shared" si="639"/>
        <v>428.21333063478221</v>
      </c>
      <c r="J2848" s="23">
        <f t="shared" si="640"/>
        <v>1.5072740096890869</v>
      </c>
      <c r="K2848" s="24">
        <f t="shared" ref="K2848:K2856" si="650">D2848*SUM(E2848:G2848)/COLUMNS(E2848:G2848)</f>
        <v>28409.786666666667</v>
      </c>
      <c r="L2848" s="24">
        <f t="shared" si="642"/>
        <v>28409.786666666667</v>
      </c>
      <c r="M2848" s="24">
        <f t="shared" si="643"/>
        <v>28409.79</v>
      </c>
      <c r="N2848" s="24">
        <f t="shared" si="644"/>
        <v>28409.79</v>
      </c>
    </row>
    <row r="2849" spans="1:14" ht="30" x14ac:dyDescent="0.25">
      <c r="A2849" s="85">
        <v>165</v>
      </c>
      <c r="B2849" s="5" t="s">
        <v>929</v>
      </c>
      <c r="C2849" s="21" t="s">
        <v>23</v>
      </c>
      <c r="D2849" s="26">
        <v>1</v>
      </c>
      <c r="E2849" s="63">
        <v>12286</v>
      </c>
      <c r="F2849" s="88">
        <v>12408.86</v>
      </c>
      <c r="G2849" s="100">
        <v>12655</v>
      </c>
      <c r="H2849" s="22">
        <f t="shared" si="638"/>
        <v>12449.953333333333</v>
      </c>
      <c r="I2849" s="23">
        <f t="shared" si="639"/>
        <v>187.90089550966303</v>
      </c>
      <c r="J2849" s="23">
        <f t="shared" si="640"/>
        <v>1.5092497978010873</v>
      </c>
      <c r="K2849" s="24">
        <f t="shared" si="650"/>
        <v>12449.953333333333</v>
      </c>
      <c r="L2849" s="24">
        <f t="shared" si="642"/>
        <v>12449.953333333333</v>
      </c>
      <c r="M2849" s="24">
        <f t="shared" si="643"/>
        <v>12449.95</v>
      </c>
      <c r="N2849" s="24">
        <f t="shared" si="644"/>
        <v>12449.95</v>
      </c>
    </row>
    <row r="2850" spans="1:14" ht="45" x14ac:dyDescent="0.25">
      <c r="A2850" s="85">
        <v>166</v>
      </c>
      <c r="B2850" s="5" t="s">
        <v>930</v>
      </c>
      <c r="C2850" s="21" t="s">
        <v>23</v>
      </c>
      <c r="D2850" s="26">
        <v>1</v>
      </c>
      <c r="E2850" s="63">
        <v>7560</v>
      </c>
      <c r="F2850" s="88">
        <v>7635.6</v>
      </c>
      <c r="G2850" s="100">
        <v>7787</v>
      </c>
      <c r="H2850" s="22">
        <f t="shared" si="638"/>
        <v>7660.8666666666659</v>
      </c>
      <c r="I2850" s="23">
        <f t="shared" si="639"/>
        <v>115.5900226374808</v>
      </c>
      <c r="J2850" s="23">
        <f t="shared" si="640"/>
        <v>1.508837415751231</v>
      </c>
      <c r="K2850" s="24">
        <f t="shared" si="650"/>
        <v>7660.8666666666659</v>
      </c>
      <c r="L2850" s="24">
        <f t="shared" si="642"/>
        <v>7660.8666666666659</v>
      </c>
      <c r="M2850" s="24">
        <f t="shared" si="643"/>
        <v>7660.87</v>
      </c>
      <c r="N2850" s="24">
        <f t="shared" si="644"/>
        <v>7660.87</v>
      </c>
    </row>
    <row r="2851" spans="1:14" ht="45" x14ac:dyDescent="0.25">
      <c r="A2851" s="85">
        <v>167</v>
      </c>
      <c r="B2851" s="5" t="s">
        <v>931</v>
      </c>
      <c r="C2851" s="21" t="s">
        <v>23</v>
      </c>
      <c r="D2851" s="26">
        <v>1</v>
      </c>
      <c r="E2851" s="63">
        <v>7088</v>
      </c>
      <c r="F2851" s="88">
        <v>7158.88</v>
      </c>
      <c r="G2851" s="100">
        <v>7301</v>
      </c>
      <c r="H2851" s="22">
        <f t="shared" si="638"/>
        <v>7182.626666666667</v>
      </c>
      <c r="I2851" s="23">
        <f t="shared" si="639"/>
        <v>108.46740585693627</v>
      </c>
      <c r="J2851" s="23">
        <f t="shared" si="640"/>
        <v>1.5101356494040656</v>
      </c>
      <c r="K2851" s="24">
        <f t="shared" si="650"/>
        <v>7182.626666666667</v>
      </c>
      <c r="L2851" s="24">
        <f t="shared" si="642"/>
        <v>7182.626666666667</v>
      </c>
      <c r="M2851" s="24">
        <f t="shared" si="643"/>
        <v>7182.63</v>
      </c>
      <c r="N2851" s="24">
        <f t="shared" si="644"/>
        <v>7182.63</v>
      </c>
    </row>
    <row r="2852" spans="1:14" ht="45" x14ac:dyDescent="0.25">
      <c r="A2852" s="85">
        <v>168</v>
      </c>
      <c r="B2852" s="5" t="s">
        <v>932</v>
      </c>
      <c r="C2852" s="21" t="s">
        <v>23</v>
      </c>
      <c r="D2852" s="26">
        <v>1</v>
      </c>
      <c r="E2852" s="63">
        <v>1418</v>
      </c>
      <c r="F2852" s="88">
        <v>1432.18</v>
      </c>
      <c r="G2852" s="100">
        <v>1461</v>
      </c>
      <c r="H2852" s="22">
        <f t="shared" si="638"/>
        <v>1437.0600000000002</v>
      </c>
      <c r="I2852" s="23">
        <f t="shared" si="639"/>
        <v>21.911430806772973</v>
      </c>
      <c r="J2852" s="23">
        <f t="shared" si="640"/>
        <v>1.5247401504998379</v>
      </c>
      <c r="K2852" s="24">
        <f t="shared" si="650"/>
        <v>1437.0600000000002</v>
      </c>
      <c r="L2852" s="24">
        <f t="shared" si="642"/>
        <v>1437.0600000000002</v>
      </c>
      <c r="M2852" s="24">
        <f t="shared" si="643"/>
        <v>1437.06</v>
      </c>
      <c r="N2852" s="24">
        <f t="shared" si="644"/>
        <v>1437.06</v>
      </c>
    </row>
    <row r="2853" spans="1:14" ht="45" x14ac:dyDescent="0.25">
      <c r="A2853" s="85">
        <v>169</v>
      </c>
      <c r="B2853" s="5" t="s">
        <v>933</v>
      </c>
      <c r="C2853" s="21" t="s">
        <v>23</v>
      </c>
      <c r="D2853" s="26">
        <v>1</v>
      </c>
      <c r="E2853" s="63">
        <v>13546</v>
      </c>
      <c r="F2853" s="88">
        <v>13681.46</v>
      </c>
      <c r="G2853" s="100">
        <v>13952</v>
      </c>
      <c r="H2853" s="22">
        <f t="shared" si="638"/>
        <v>13726.486666666666</v>
      </c>
      <c r="I2853" s="23">
        <f t="shared" si="639"/>
        <v>206.71127335811508</v>
      </c>
      <c r="J2853" s="23">
        <f t="shared" si="640"/>
        <v>1.5059299468092715</v>
      </c>
      <c r="K2853" s="24">
        <f t="shared" si="650"/>
        <v>13726.486666666666</v>
      </c>
      <c r="L2853" s="24">
        <f t="shared" si="642"/>
        <v>13726.486666666666</v>
      </c>
      <c r="M2853" s="24">
        <f t="shared" si="643"/>
        <v>13726.49</v>
      </c>
      <c r="N2853" s="24">
        <f t="shared" si="644"/>
        <v>13726.49</v>
      </c>
    </row>
    <row r="2854" spans="1:14" x14ac:dyDescent="0.25">
      <c r="A2854" s="101" t="s">
        <v>801</v>
      </c>
      <c r="B2854" s="101"/>
      <c r="C2854" s="101"/>
      <c r="D2854" s="101"/>
      <c r="E2854" s="101"/>
      <c r="F2854" s="101"/>
      <c r="G2854" s="101"/>
      <c r="H2854" s="101"/>
      <c r="I2854" s="101"/>
      <c r="J2854" s="101"/>
      <c r="K2854" s="101"/>
      <c r="L2854" s="101"/>
      <c r="M2854" s="101"/>
      <c r="N2854" s="101"/>
    </row>
    <row r="2855" spans="1:14" ht="24" x14ac:dyDescent="0.25">
      <c r="A2855" s="85">
        <v>170</v>
      </c>
      <c r="B2855" s="31" t="s">
        <v>934</v>
      </c>
      <c r="C2855" s="21" t="s">
        <v>23</v>
      </c>
      <c r="D2855" s="26">
        <v>1</v>
      </c>
      <c r="E2855" s="63">
        <v>8662</v>
      </c>
      <c r="F2855" s="88">
        <v>8748.6200000000008</v>
      </c>
      <c r="G2855" s="100">
        <v>8922</v>
      </c>
      <c r="H2855" s="22">
        <f t="shared" si="638"/>
        <v>8777.5400000000009</v>
      </c>
      <c r="I2855" s="23">
        <f t="shared" si="639"/>
        <v>132.39061447096609</v>
      </c>
      <c r="J2855" s="23">
        <f t="shared" si="640"/>
        <v>1.5082883640628932</v>
      </c>
      <c r="K2855" s="24">
        <f t="shared" si="650"/>
        <v>8777.5400000000009</v>
      </c>
      <c r="L2855" s="24">
        <f t="shared" si="642"/>
        <v>8777.5400000000009</v>
      </c>
      <c r="M2855" s="24">
        <f t="shared" si="643"/>
        <v>8777.5400000000009</v>
      </c>
      <c r="N2855" s="24">
        <f t="shared" si="644"/>
        <v>8777.5400000000009</v>
      </c>
    </row>
    <row r="2856" spans="1:14" ht="24" x14ac:dyDescent="0.25">
      <c r="A2856" s="85">
        <v>171</v>
      </c>
      <c r="B2856" s="31" t="s">
        <v>791</v>
      </c>
      <c r="C2856" s="21" t="s">
        <v>23</v>
      </c>
      <c r="D2856" s="26">
        <v>1</v>
      </c>
      <c r="E2856" s="63">
        <v>11340</v>
      </c>
      <c r="F2856" s="88">
        <v>11453.4</v>
      </c>
      <c r="G2856" s="100">
        <v>11680</v>
      </c>
      <c r="H2856" s="22">
        <f t="shared" si="638"/>
        <v>11491.133333333333</v>
      </c>
      <c r="I2856" s="23">
        <f t="shared" si="639"/>
        <v>173.11225645035464</v>
      </c>
      <c r="J2856" s="23">
        <f t="shared" si="640"/>
        <v>1.5064854912804189</v>
      </c>
      <c r="K2856" s="24">
        <f t="shared" si="650"/>
        <v>11491.133333333333</v>
      </c>
      <c r="L2856" s="24">
        <f t="shared" si="642"/>
        <v>11491.133333333333</v>
      </c>
      <c r="M2856" s="24">
        <f t="shared" si="643"/>
        <v>11491.13</v>
      </c>
      <c r="N2856" s="24">
        <f t="shared" si="644"/>
        <v>11491.13</v>
      </c>
    </row>
    <row r="2857" spans="1:14" ht="30" x14ac:dyDescent="0.25">
      <c r="A2857" s="85">
        <v>172</v>
      </c>
      <c r="B2857" s="31" t="s">
        <v>935</v>
      </c>
      <c r="C2857" s="21" t="s">
        <v>23</v>
      </c>
      <c r="D2857" s="70">
        <v>1</v>
      </c>
      <c r="E2857" s="63">
        <v>5670</v>
      </c>
      <c r="F2857" s="88">
        <v>5726.7</v>
      </c>
      <c r="G2857" s="100">
        <v>5840</v>
      </c>
      <c r="H2857" s="22">
        <f t="shared" si="638"/>
        <v>5745.5666666666666</v>
      </c>
      <c r="I2857" s="23">
        <f t="shared" si="639"/>
        <v>86.556128225177318</v>
      </c>
      <c r="J2857" s="23">
        <f t="shared" si="640"/>
        <v>1.5064854912804189</v>
      </c>
      <c r="K2857" s="24">
        <f t="shared" ref="K2857:K2863" si="651">D2857*SUM(E2857:G2857)/COLUMNS(E2857:G2857)</f>
        <v>5745.5666666666666</v>
      </c>
      <c r="L2857" s="24">
        <f t="shared" si="642"/>
        <v>5745.5666666666666</v>
      </c>
      <c r="M2857" s="24">
        <f t="shared" si="643"/>
        <v>5745.57</v>
      </c>
      <c r="N2857" s="24">
        <f t="shared" si="644"/>
        <v>5745.57</v>
      </c>
    </row>
    <row r="2858" spans="1:14" ht="30" x14ac:dyDescent="0.25">
      <c r="A2858" s="85">
        <v>173</v>
      </c>
      <c r="B2858" s="31" t="s">
        <v>936</v>
      </c>
      <c r="C2858" s="21" t="s">
        <v>23</v>
      </c>
      <c r="D2858" s="26">
        <v>1</v>
      </c>
      <c r="E2858" s="63">
        <v>552</v>
      </c>
      <c r="F2858" s="88">
        <v>557.52</v>
      </c>
      <c r="G2858" s="100">
        <v>569</v>
      </c>
      <c r="H2858" s="22">
        <f t="shared" si="638"/>
        <v>559.50666666666666</v>
      </c>
      <c r="I2858" s="23">
        <f t="shared" si="639"/>
        <v>8.6723776055550861</v>
      </c>
      <c r="J2858" s="23">
        <f t="shared" si="640"/>
        <v>1.5500043381470141</v>
      </c>
      <c r="K2858" s="24">
        <f t="shared" si="651"/>
        <v>559.50666666666666</v>
      </c>
      <c r="L2858" s="24">
        <f t="shared" si="642"/>
        <v>559.50666666666666</v>
      </c>
      <c r="M2858" s="24">
        <f t="shared" si="643"/>
        <v>559.51</v>
      </c>
      <c r="N2858" s="24">
        <f t="shared" si="644"/>
        <v>559.51</v>
      </c>
    </row>
    <row r="2859" spans="1:14" ht="24" x14ac:dyDescent="0.25">
      <c r="A2859" s="85">
        <v>174</v>
      </c>
      <c r="B2859" s="31" t="s">
        <v>136</v>
      </c>
      <c r="C2859" s="21" t="s">
        <v>23</v>
      </c>
      <c r="D2859" s="26">
        <v>1</v>
      </c>
      <c r="E2859" s="63">
        <v>91200</v>
      </c>
      <c r="F2859" s="88">
        <v>92112</v>
      </c>
      <c r="G2859" s="100">
        <v>93936</v>
      </c>
      <c r="H2859" s="22">
        <f t="shared" si="638"/>
        <v>92416</v>
      </c>
      <c r="I2859" s="23">
        <f t="shared" si="639"/>
        <v>1393.1030112665753</v>
      </c>
      <c r="J2859" s="23">
        <f t="shared" si="640"/>
        <v>1.5074262154460001</v>
      </c>
      <c r="K2859" s="24">
        <f t="shared" si="651"/>
        <v>92416</v>
      </c>
      <c r="L2859" s="24">
        <f t="shared" si="642"/>
        <v>92416</v>
      </c>
      <c r="M2859" s="24">
        <f t="shared" si="643"/>
        <v>92416</v>
      </c>
      <c r="N2859" s="24">
        <f t="shared" si="644"/>
        <v>92416</v>
      </c>
    </row>
    <row r="2860" spans="1:14" ht="24" x14ac:dyDescent="0.25">
      <c r="A2860" s="85">
        <v>175</v>
      </c>
      <c r="B2860" s="31" t="s">
        <v>937</v>
      </c>
      <c r="C2860" s="21" t="s">
        <v>23</v>
      </c>
      <c r="D2860" s="26">
        <v>1</v>
      </c>
      <c r="E2860" s="63">
        <v>5512</v>
      </c>
      <c r="F2860" s="88">
        <v>5567.12</v>
      </c>
      <c r="G2860" s="100">
        <v>5677</v>
      </c>
      <c r="H2860" s="22">
        <f t="shared" si="638"/>
        <v>5585.373333333333</v>
      </c>
      <c r="I2860" s="23">
        <f t="shared" si="639"/>
        <v>84.000822218198167</v>
      </c>
      <c r="J2860" s="23">
        <f t="shared" si="640"/>
        <v>1.5039428379278408</v>
      </c>
      <c r="K2860" s="24">
        <f t="shared" si="651"/>
        <v>5585.373333333333</v>
      </c>
      <c r="L2860" s="24">
        <f t="shared" si="642"/>
        <v>5585.373333333333</v>
      </c>
      <c r="M2860" s="24">
        <f t="shared" si="643"/>
        <v>5585.37</v>
      </c>
      <c r="N2860" s="24">
        <f t="shared" si="644"/>
        <v>5585.37</v>
      </c>
    </row>
    <row r="2861" spans="1:14" ht="30" x14ac:dyDescent="0.25">
      <c r="A2861" s="85">
        <v>176</v>
      </c>
      <c r="B2861" s="31" t="s">
        <v>938</v>
      </c>
      <c r="C2861" s="21" t="s">
        <v>23</v>
      </c>
      <c r="D2861" s="26">
        <v>1</v>
      </c>
      <c r="E2861" s="63">
        <v>8190</v>
      </c>
      <c r="F2861" s="88">
        <v>8271.9</v>
      </c>
      <c r="G2861" s="100">
        <v>8436</v>
      </c>
      <c r="H2861" s="22">
        <f t="shared" si="638"/>
        <v>8299.3000000000011</v>
      </c>
      <c r="I2861" s="23">
        <f t="shared" si="639"/>
        <v>125.26799271960898</v>
      </c>
      <c r="J2861" s="23">
        <f t="shared" si="640"/>
        <v>1.5093802214597491</v>
      </c>
      <c r="K2861" s="24">
        <f t="shared" si="651"/>
        <v>8299.3000000000011</v>
      </c>
      <c r="L2861" s="24">
        <f t="shared" si="642"/>
        <v>8299.3000000000011</v>
      </c>
      <c r="M2861" s="24">
        <f t="shared" si="643"/>
        <v>8299.2999999999993</v>
      </c>
      <c r="N2861" s="24">
        <f t="shared" si="644"/>
        <v>8299.2999999999993</v>
      </c>
    </row>
    <row r="2862" spans="1:14" ht="30" x14ac:dyDescent="0.25">
      <c r="A2862" s="85">
        <v>177</v>
      </c>
      <c r="B2862" s="31" t="s">
        <v>939</v>
      </c>
      <c r="C2862" s="21" t="s">
        <v>23</v>
      </c>
      <c r="D2862" s="26">
        <v>1</v>
      </c>
      <c r="E2862" s="63">
        <v>2362</v>
      </c>
      <c r="F2862" s="88">
        <v>2385.62</v>
      </c>
      <c r="G2862" s="100">
        <v>2433</v>
      </c>
      <c r="H2862" s="22">
        <f t="shared" si="638"/>
        <v>2393.54</v>
      </c>
      <c r="I2862" s="23">
        <f t="shared" si="639"/>
        <v>36.156531913334845</v>
      </c>
      <c r="J2862" s="23">
        <f t="shared" si="640"/>
        <v>1.5105881628606519</v>
      </c>
      <c r="K2862" s="24">
        <f t="shared" si="651"/>
        <v>2393.54</v>
      </c>
      <c r="L2862" s="24">
        <f t="shared" si="642"/>
        <v>2393.54</v>
      </c>
      <c r="M2862" s="24">
        <f t="shared" si="643"/>
        <v>2393.54</v>
      </c>
      <c r="N2862" s="24">
        <f t="shared" si="644"/>
        <v>2393.54</v>
      </c>
    </row>
    <row r="2863" spans="1:14" ht="30" x14ac:dyDescent="0.25">
      <c r="A2863" s="85">
        <v>178</v>
      </c>
      <c r="B2863" s="31" t="s">
        <v>940</v>
      </c>
      <c r="C2863" s="21" t="s">
        <v>23</v>
      </c>
      <c r="D2863" s="26">
        <v>1</v>
      </c>
      <c r="E2863" s="63">
        <v>2048</v>
      </c>
      <c r="F2863" s="88">
        <v>2068.48</v>
      </c>
      <c r="G2863" s="100">
        <v>2109</v>
      </c>
      <c r="H2863" s="22">
        <f t="shared" si="638"/>
        <v>2075.16</v>
      </c>
      <c r="I2863" s="23">
        <f t="shared" si="639"/>
        <v>31.043788428605165</v>
      </c>
      <c r="J2863" s="23">
        <f t="shared" si="640"/>
        <v>1.4959708373621874</v>
      </c>
      <c r="K2863" s="24">
        <f t="shared" si="651"/>
        <v>2075.16</v>
      </c>
      <c r="L2863" s="24">
        <f t="shared" si="642"/>
        <v>2075.16</v>
      </c>
      <c r="M2863" s="24">
        <f t="shared" si="643"/>
        <v>2075.16</v>
      </c>
      <c r="N2863" s="24">
        <f t="shared" si="644"/>
        <v>2075.16</v>
      </c>
    </row>
    <row r="2864" spans="1:14" ht="24" x14ac:dyDescent="0.25">
      <c r="A2864" s="85">
        <v>179</v>
      </c>
      <c r="B2864" s="31" t="s">
        <v>105</v>
      </c>
      <c r="C2864" s="21" t="s">
        <v>23</v>
      </c>
      <c r="D2864" s="26">
        <v>1</v>
      </c>
      <c r="E2864" s="63">
        <v>36226</v>
      </c>
      <c r="F2864" s="88">
        <v>36588.26</v>
      </c>
      <c r="G2864" s="100">
        <v>37313</v>
      </c>
      <c r="H2864" s="22">
        <f t="shared" si="638"/>
        <v>36709.08666666667</v>
      </c>
      <c r="I2864" s="23">
        <f t="shared" si="639"/>
        <v>553.48131181940835</v>
      </c>
      <c r="J2864" s="23">
        <f t="shared" si="640"/>
        <v>1.5077501569168479</v>
      </c>
      <c r="K2864" s="24">
        <f t="shared" ref="K2864:K2877" si="652">D2864*SUM(E2864:G2864)/COLUMNS(E2864:G2864)</f>
        <v>36709.08666666667</v>
      </c>
      <c r="L2864" s="24">
        <f t="shared" si="642"/>
        <v>36709.08666666667</v>
      </c>
      <c r="M2864" s="24">
        <f t="shared" si="643"/>
        <v>36709.089999999997</v>
      </c>
      <c r="N2864" s="24">
        <f t="shared" si="644"/>
        <v>36709.089999999997</v>
      </c>
    </row>
    <row r="2865" spans="1:14" ht="30" x14ac:dyDescent="0.25">
      <c r="A2865" s="85">
        <v>180</v>
      </c>
      <c r="B2865" s="31" t="s">
        <v>941</v>
      </c>
      <c r="C2865" s="21" t="s">
        <v>23</v>
      </c>
      <c r="D2865" s="26">
        <v>1</v>
      </c>
      <c r="E2865" s="63">
        <v>3150</v>
      </c>
      <c r="F2865" s="88">
        <v>3181.5</v>
      </c>
      <c r="G2865" s="100">
        <v>3245</v>
      </c>
      <c r="H2865" s="22">
        <f t="shared" si="638"/>
        <v>3192.1666666666665</v>
      </c>
      <c r="I2865" s="23">
        <f t="shared" si="639"/>
        <v>48.389909416461336</v>
      </c>
      <c r="J2865" s="23">
        <f t="shared" si="640"/>
        <v>1.515895455013669</v>
      </c>
      <c r="K2865" s="24">
        <f t="shared" si="652"/>
        <v>3192.1666666666665</v>
      </c>
      <c r="L2865" s="24">
        <f t="shared" si="642"/>
        <v>3192.1666666666665</v>
      </c>
      <c r="M2865" s="24">
        <f t="shared" si="643"/>
        <v>3192.17</v>
      </c>
      <c r="N2865" s="24">
        <f t="shared" si="644"/>
        <v>3192.17</v>
      </c>
    </row>
    <row r="2866" spans="1:14" ht="45" x14ac:dyDescent="0.25">
      <c r="A2866" s="85">
        <v>181</v>
      </c>
      <c r="B2866" s="31" t="s">
        <v>942</v>
      </c>
      <c r="C2866" s="21" t="s">
        <v>23</v>
      </c>
      <c r="D2866" s="26">
        <v>1</v>
      </c>
      <c r="E2866" s="63">
        <v>2678</v>
      </c>
      <c r="F2866" s="88">
        <v>2704.78</v>
      </c>
      <c r="G2866" s="100">
        <v>2758</v>
      </c>
      <c r="H2866" s="22">
        <f t="shared" si="638"/>
        <v>2713.5933333333337</v>
      </c>
      <c r="I2866" s="23">
        <f t="shared" si="639"/>
        <v>40.72169118950405</v>
      </c>
      <c r="J2866" s="23">
        <f t="shared" si="640"/>
        <v>1.5006556321201669</v>
      </c>
      <c r="K2866" s="24">
        <f t="shared" si="652"/>
        <v>2713.5933333333337</v>
      </c>
      <c r="L2866" s="24">
        <f t="shared" si="642"/>
        <v>2713.5933333333337</v>
      </c>
      <c r="M2866" s="24">
        <f t="shared" si="643"/>
        <v>2713.59</v>
      </c>
      <c r="N2866" s="24">
        <f t="shared" si="644"/>
        <v>2713.59</v>
      </c>
    </row>
    <row r="2867" spans="1:14" ht="30" x14ac:dyDescent="0.25">
      <c r="A2867" s="85">
        <v>182</v>
      </c>
      <c r="B2867" s="31" t="s">
        <v>943</v>
      </c>
      <c r="C2867" s="21" t="s">
        <v>23</v>
      </c>
      <c r="D2867" s="26">
        <v>1</v>
      </c>
      <c r="E2867" s="63">
        <v>80</v>
      </c>
      <c r="F2867" s="88">
        <v>80.8</v>
      </c>
      <c r="G2867" s="100">
        <v>82</v>
      </c>
      <c r="H2867" s="22">
        <f t="shared" si="638"/>
        <v>80.933333333333337</v>
      </c>
      <c r="I2867" s="23">
        <f t="shared" si="639"/>
        <v>1.0066445913694335</v>
      </c>
      <c r="J2867" s="23">
        <f t="shared" si="640"/>
        <v>1.24379479987986</v>
      </c>
      <c r="K2867" s="24">
        <f t="shared" si="652"/>
        <v>80.933333333333337</v>
      </c>
      <c r="L2867" s="24">
        <f t="shared" si="642"/>
        <v>80.933333333333337</v>
      </c>
      <c r="M2867" s="24">
        <f t="shared" si="643"/>
        <v>80.930000000000007</v>
      </c>
      <c r="N2867" s="24">
        <f t="shared" si="644"/>
        <v>80.930000000000007</v>
      </c>
    </row>
    <row r="2868" spans="1:14" ht="30" x14ac:dyDescent="0.25">
      <c r="A2868" s="85">
        <v>183</v>
      </c>
      <c r="B2868" s="31" t="s">
        <v>944</v>
      </c>
      <c r="C2868" s="21" t="s">
        <v>23</v>
      </c>
      <c r="D2868" s="26">
        <v>1</v>
      </c>
      <c r="E2868" s="63">
        <v>126</v>
      </c>
      <c r="F2868" s="88">
        <v>127.26</v>
      </c>
      <c r="G2868" s="100">
        <v>130</v>
      </c>
      <c r="H2868" s="22">
        <f t="shared" si="638"/>
        <v>127.75333333333333</v>
      </c>
      <c r="I2868" s="23">
        <f t="shared" si="639"/>
        <v>2.0451242831019663</v>
      </c>
      <c r="J2868" s="23">
        <f t="shared" si="640"/>
        <v>1.6008382949710114</v>
      </c>
      <c r="K2868" s="24">
        <f t="shared" si="652"/>
        <v>127.75333333333333</v>
      </c>
      <c r="L2868" s="24">
        <f t="shared" si="642"/>
        <v>127.75333333333333</v>
      </c>
      <c r="M2868" s="24">
        <f t="shared" si="643"/>
        <v>127.75</v>
      </c>
      <c r="N2868" s="24">
        <f t="shared" si="644"/>
        <v>127.75</v>
      </c>
    </row>
    <row r="2869" spans="1:14" ht="24" x14ac:dyDescent="0.25">
      <c r="A2869" s="85">
        <v>184</v>
      </c>
      <c r="B2869" s="31" t="s">
        <v>945</v>
      </c>
      <c r="C2869" s="21" t="s">
        <v>23</v>
      </c>
      <c r="D2869" s="26">
        <v>1</v>
      </c>
      <c r="E2869" s="63">
        <v>238</v>
      </c>
      <c r="F2869" s="88">
        <v>240.38</v>
      </c>
      <c r="G2869" s="100">
        <v>245</v>
      </c>
      <c r="H2869" s="22">
        <f t="shared" si="638"/>
        <v>241.12666666666667</v>
      </c>
      <c r="I2869" s="23">
        <f t="shared" si="639"/>
        <v>3.559232126924758</v>
      </c>
      <c r="J2869" s="23">
        <f t="shared" si="640"/>
        <v>1.4760839919232318</v>
      </c>
      <c r="K2869" s="24">
        <f t="shared" si="652"/>
        <v>241.12666666666667</v>
      </c>
      <c r="L2869" s="24">
        <f t="shared" si="642"/>
        <v>241.12666666666667</v>
      </c>
      <c r="M2869" s="24">
        <f t="shared" si="643"/>
        <v>241.13</v>
      </c>
      <c r="N2869" s="24">
        <f t="shared" si="644"/>
        <v>241.13</v>
      </c>
    </row>
    <row r="2870" spans="1:14" ht="30" x14ac:dyDescent="0.25">
      <c r="A2870" s="85">
        <v>185</v>
      </c>
      <c r="B2870" s="31" t="s">
        <v>946</v>
      </c>
      <c r="C2870" s="21" t="s">
        <v>23</v>
      </c>
      <c r="D2870" s="26">
        <v>1</v>
      </c>
      <c r="E2870" s="63">
        <v>5512</v>
      </c>
      <c r="F2870" s="88">
        <v>5567.12</v>
      </c>
      <c r="G2870" s="100">
        <v>5677</v>
      </c>
      <c r="H2870" s="22">
        <f t="shared" si="638"/>
        <v>5585.373333333333</v>
      </c>
      <c r="I2870" s="23">
        <f t="shared" si="639"/>
        <v>84.000822218198167</v>
      </c>
      <c r="J2870" s="23">
        <f t="shared" si="640"/>
        <v>1.5039428379278408</v>
      </c>
      <c r="K2870" s="24">
        <f t="shared" si="652"/>
        <v>5585.373333333333</v>
      </c>
      <c r="L2870" s="24">
        <f t="shared" si="642"/>
        <v>5585.373333333333</v>
      </c>
      <c r="M2870" s="24">
        <f t="shared" si="643"/>
        <v>5585.37</v>
      </c>
      <c r="N2870" s="24">
        <f t="shared" si="644"/>
        <v>5585.37</v>
      </c>
    </row>
    <row r="2871" spans="1:14" ht="30" x14ac:dyDescent="0.25">
      <c r="A2871" s="85">
        <v>186</v>
      </c>
      <c r="B2871" s="31" t="s">
        <v>947</v>
      </c>
      <c r="C2871" s="21" t="s">
        <v>23</v>
      </c>
      <c r="D2871" s="26">
        <v>1</v>
      </c>
      <c r="E2871" s="63">
        <v>9292</v>
      </c>
      <c r="F2871" s="88">
        <v>9384.92</v>
      </c>
      <c r="G2871" s="100">
        <v>9571</v>
      </c>
      <c r="H2871" s="22">
        <f t="shared" si="638"/>
        <v>9415.9733333333334</v>
      </c>
      <c r="I2871" s="23">
        <f t="shared" si="639"/>
        <v>142.06858249920469</v>
      </c>
      <c r="J2871" s="23">
        <f t="shared" si="640"/>
        <v>1.5088040021977338</v>
      </c>
      <c r="K2871" s="24">
        <f t="shared" si="652"/>
        <v>9415.9733333333334</v>
      </c>
      <c r="L2871" s="24">
        <f t="shared" si="642"/>
        <v>9415.9733333333334</v>
      </c>
      <c r="M2871" s="24">
        <f t="shared" si="643"/>
        <v>9415.9699999999993</v>
      </c>
      <c r="N2871" s="24">
        <f t="shared" si="644"/>
        <v>9415.9699999999993</v>
      </c>
    </row>
    <row r="2872" spans="1:14" ht="30" x14ac:dyDescent="0.25">
      <c r="A2872" s="85">
        <v>187</v>
      </c>
      <c r="B2872" s="31" t="s">
        <v>948</v>
      </c>
      <c r="C2872" s="21" t="s">
        <v>23</v>
      </c>
      <c r="D2872" s="26">
        <v>1</v>
      </c>
      <c r="E2872" s="63">
        <v>9136</v>
      </c>
      <c r="F2872" s="88">
        <v>9227.36</v>
      </c>
      <c r="G2872" s="100">
        <v>9410</v>
      </c>
      <c r="H2872" s="22">
        <f t="shared" si="638"/>
        <v>9257.7866666666669</v>
      </c>
      <c r="I2872" s="23">
        <f t="shared" si="639"/>
        <v>139.51106240486206</v>
      </c>
      <c r="J2872" s="23">
        <f t="shared" si="640"/>
        <v>1.5069591407542557</v>
      </c>
      <c r="K2872" s="24">
        <f t="shared" si="652"/>
        <v>9257.7866666666669</v>
      </c>
      <c r="L2872" s="24">
        <f t="shared" si="642"/>
        <v>9257.7866666666669</v>
      </c>
      <c r="M2872" s="24">
        <f t="shared" si="643"/>
        <v>9257.7900000000009</v>
      </c>
      <c r="N2872" s="24">
        <f t="shared" si="644"/>
        <v>9257.7900000000009</v>
      </c>
    </row>
    <row r="2873" spans="1:14" ht="30" x14ac:dyDescent="0.25">
      <c r="A2873" s="85">
        <v>188</v>
      </c>
      <c r="B2873" s="31" t="s">
        <v>949</v>
      </c>
      <c r="C2873" s="21" t="s">
        <v>23</v>
      </c>
      <c r="D2873" s="26">
        <v>1</v>
      </c>
      <c r="E2873" s="63">
        <v>710</v>
      </c>
      <c r="F2873" s="88">
        <v>717.1</v>
      </c>
      <c r="G2873" s="100">
        <v>731</v>
      </c>
      <c r="H2873" s="22">
        <f t="shared" si="638"/>
        <v>719.36666666666667</v>
      </c>
      <c r="I2873" s="23">
        <f t="shared" si="639"/>
        <v>10.681916182658114</v>
      </c>
      <c r="J2873" s="23">
        <f t="shared" si="640"/>
        <v>1.4849056368089681</v>
      </c>
      <c r="K2873" s="24">
        <f t="shared" si="652"/>
        <v>719.36666666666667</v>
      </c>
      <c r="L2873" s="24">
        <f t="shared" si="642"/>
        <v>719.36666666666667</v>
      </c>
      <c r="M2873" s="24">
        <f t="shared" si="643"/>
        <v>719.37</v>
      </c>
      <c r="N2873" s="24">
        <f t="shared" si="644"/>
        <v>719.37</v>
      </c>
    </row>
    <row r="2874" spans="1:14" ht="45" x14ac:dyDescent="0.25">
      <c r="A2874" s="85">
        <v>189</v>
      </c>
      <c r="B2874" s="31" t="s">
        <v>950</v>
      </c>
      <c r="C2874" s="21" t="s">
        <v>23</v>
      </c>
      <c r="D2874" s="26">
        <v>1</v>
      </c>
      <c r="E2874" s="63">
        <v>3780</v>
      </c>
      <c r="F2874" s="88">
        <v>3817.8</v>
      </c>
      <c r="G2874" s="100">
        <v>3893</v>
      </c>
      <c r="H2874" s="22">
        <f t="shared" si="638"/>
        <v>3830.2666666666664</v>
      </c>
      <c r="I2874" s="23">
        <f t="shared" si="639"/>
        <v>57.522285536419105</v>
      </c>
      <c r="J2874" s="23">
        <f t="shared" si="640"/>
        <v>1.5017827880500689</v>
      </c>
      <c r="K2874" s="24">
        <f t="shared" si="652"/>
        <v>3830.2666666666664</v>
      </c>
      <c r="L2874" s="24">
        <f t="shared" si="642"/>
        <v>3830.2666666666664</v>
      </c>
      <c r="M2874" s="24">
        <f t="shared" si="643"/>
        <v>3830.27</v>
      </c>
      <c r="N2874" s="24">
        <f t="shared" si="644"/>
        <v>3830.27</v>
      </c>
    </row>
    <row r="2875" spans="1:14" ht="30" x14ac:dyDescent="0.25">
      <c r="A2875" s="85">
        <v>190</v>
      </c>
      <c r="B2875" s="31" t="s">
        <v>951</v>
      </c>
      <c r="C2875" s="21" t="s">
        <v>23</v>
      </c>
      <c r="D2875" s="26">
        <v>1</v>
      </c>
      <c r="E2875" s="63">
        <v>1544</v>
      </c>
      <c r="F2875" s="88">
        <v>1559.44</v>
      </c>
      <c r="G2875" s="100">
        <v>1590</v>
      </c>
      <c r="H2875" s="22">
        <f t="shared" si="638"/>
        <v>1564.4800000000002</v>
      </c>
      <c r="I2875" s="23">
        <f t="shared" si="639"/>
        <v>23.410493373698891</v>
      </c>
      <c r="J2875" s="23">
        <f t="shared" si="640"/>
        <v>1.4963753690490698</v>
      </c>
      <c r="K2875" s="24">
        <f t="shared" si="652"/>
        <v>1564.4800000000002</v>
      </c>
      <c r="L2875" s="24">
        <f t="shared" si="642"/>
        <v>1564.4800000000002</v>
      </c>
      <c r="M2875" s="24">
        <f t="shared" si="643"/>
        <v>1564.48</v>
      </c>
      <c r="N2875" s="24">
        <f t="shared" si="644"/>
        <v>1564.48</v>
      </c>
    </row>
    <row r="2876" spans="1:14" ht="30" x14ac:dyDescent="0.25">
      <c r="A2876" s="85">
        <v>191</v>
      </c>
      <c r="B2876" s="31" t="s">
        <v>952</v>
      </c>
      <c r="C2876" s="21" t="s">
        <v>23</v>
      </c>
      <c r="D2876" s="26">
        <v>1</v>
      </c>
      <c r="E2876" s="63">
        <v>2048</v>
      </c>
      <c r="F2876" s="88">
        <v>2068.48</v>
      </c>
      <c r="G2876" s="100">
        <v>2109</v>
      </c>
      <c r="H2876" s="22">
        <f t="shared" si="638"/>
        <v>2075.16</v>
      </c>
      <c r="I2876" s="23">
        <f t="shared" si="639"/>
        <v>31.043788428605165</v>
      </c>
      <c r="J2876" s="23">
        <f t="shared" si="640"/>
        <v>1.4959708373621874</v>
      </c>
      <c r="K2876" s="24">
        <f t="shared" si="652"/>
        <v>2075.16</v>
      </c>
      <c r="L2876" s="24">
        <f t="shared" si="642"/>
        <v>2075.16</v>
      </c>
      <c r="M2876" s="24">
        <f t="shared" si="643"/>
        <v>2075.16</v>
      </c>
      <c r="N2876" s="24">
        <f t="shared" si="644"/>
        <v>2075.16</v>
      </c>
    </row>
    <row r="2877" spans="1:14" ht="30" x14ac:dyDescent="0.25">
      <c r="A2877" s="85">
        <v>192</v>
      </c>
      <c r="B2877" s="31" t="s">
        <v>953</v>
      </c>
      <c r="C2877" s="21" t="s">
        <v>23</v>
      </c>
      <c r="D2877" s="26">
        <v>1</v>
      </c>
      <c r="E2877" s="63">
        <v>3308</v>
      </c>
      <c r="F2877" s="88">
        <v>3341.08</v>
      </c>
      <c r="G2877" s="100">
        <v>3407</v>
      </c>
      <c r="H2877" s="22">
        <f t="shared" si="638"/>
        <v>3352.0266666666666</v>
      </c>
      <c r="I2877" s="23">
        <f t="shared" si="639"/>
        <v>50.399624337224324</v>
      </c>
      <c r="J2877" s="23">
        <f t="shared" si="640"/>
        <v>1.5035567836738866</v>
      </c>
      <c r="K2877" s="24">
        <f t="shared" si="652"/>
        <v>3352.0266666666666</v>
      </c>
      <c r="L2877" s="24">
        <f t="shared" si="642"/>
        <v>3352.0266666666666</v>
      </c>
      <c r="M2877" s="24">
        <f t="shared" si="643"/>
        <v>3352.03</v>
      </c>
      <c r="N2877" s="24">
        <f t="shared" si="644"/>
        <v>3352.03</v>
      </c>
    </row>
    <row r="2878" spans="1:14" ht="30" x14ac:dyDescent="0.25">
      <c r="A2878" s="85">
        <v>193</v>
      </c>
      <c r="B2878" s="31" t="s">
        <v>954</v>
      </c>
      <c r="C2878" s="21" t="s">
        <v>23</v>
      </c>
      <c r="D2878" s="26">
        <v>1</v>
      </c>
      <c r="E2878" s="63">
        <v>868</v>
      </c>
      <c r="F2878" s="88">
        <v>876.68</v>
      </c>
      <c r="G2878" s="100">
        <v>894</v>
      </c>
      <c r="H2878" s="22">
        <f t="shared" si="638"/>
        <v>879.56</v>
      </c>
      <c r="I2878" s="23">
        <f t="shared" si="639"/>
        <v>13.237099380151234</v>
      </c>
      <c r="J2878" s="23">
        <f t="shared" si="640"/>
        <v>1.5049683228149568</v>
      </c>
      <c r="K2878" s="24">
        <f t="shared" ref="K2878:K2883" si="653">D2878*SUM(E2878:G2878)/COLUMNS(E2878:G2878)</f>
        <v>879.56</v>
      </c>
      <c r="L2878" s="24">
        <f t="shared" si="642"/>
        <v>879.56</v>
      </c>
      <c r="M2878" s="24">
        <f t="shared" si="643"/>
        <v>879.56</v>
      </c>
      <c r="N2878" s="24">
        <f t="shared" si="644"/>
        <v>879.56</v>
      </c>
    </row>
    <row r="2879" spans="1:14" ht="30" x14ac:dyDescent="0.25">
      <c r="A2879" s="85">
        <v>194</v>
      </c>
      <c r="B2879" s="31" t="s">
        <v>955</v>
      </c>
      <c r="C2879" s="21" t="s">
        <v>23</v>
      </c>
      <c r="D2879" s="26">
        <v>1</v>
      </c>
      <c r="E2879" s="63">
        <v>994</v>
      </c>
      <c r="F2879" s="88">
        <v>1003.94</v>
      </c>
      <c r="G2879" s="100">
        <v>1024</v>
      </c>
      <c r="H2879" s="22">
        <f t="shared" si="638"/>
        <v>1007.3133333333334</v>
      </c>
      <c r="I2879" s="23">
        <f t="shared" si="639"/>
        <v>15.281836713344806</v>
      </c>
      <c r="J2879" s="23">
        <f t="shared" si="640"/>
        <v>1.5170886960043686</v>
      </c>
      <c r="K2879" s="24">
        <f t="shared" si="653"/>
        <v>1007.3133333333334</v>
      </c>
      <c r="L2879" s="24">
        <f t="shared" si="642"/>
        <v>1007.3133333333334</v>
      </c>
      <c r="M2879" s="24">
        <f t="shared" si="643"/>
        <v>1007.31</v>
      </c>
      <c r="N2879" s="24">
        <f t="shared" si="644"/>
        <v>1007.31</v>
      </c>
    </row>
    <row r="2880" spans="1:14" ht="24" x14ac:dyDescent="0.25">
      <c r="A2880" s="85">
        <v>195</v>
      </c>
      <c r="B2880" s="31" t="s">
        <v>956</v>
      </c>
      <c r="C2880" s="21" t="s">
        <v>23</v>
      </c>
      <c r="D2880" s="26">
        <v>1</v>
      </c>
      <c r="E2880" s="63">
        <v>297990</v>
      </c>
      <c r="F2880" s="88">
        <v>300969.90000000002</v>
      </c>
      <c r="G2880" s="100">
        <v>306930</v>
      </c>
      <c r="H2880" s="22">
        <f t="shared" si="638"/>
        <v>301963.3</v>
      </c>
      <c r="I2880" s="23">
        <f t="shared" si="639"/>
        <v>4552.0361015703702</v>
      </c>
      <c r="J2880" s="23">
        <f t="shared" si="640"/>
        <v>1.5074799161256915</v>
      </c>
      <c r="K2880" s="24">
        <f t="shared" si="653"/>
        <v>301963.3</v>
      </c>
      <c r="L2880" s="24">
        <f t="shared" si="642"/>
        <v>301963.3</v>
      </c>
      <c r="M2880" s="24">
        <f t="shared" si="643"/>
        <v>301963.3</v>
      </c>
      <c r="N2880" s="24">
        <f t="shared" si="644"/>
        <v>301963.3</v>
      </c>
    </row>
    <row r="2881" spans="1:14" ht="30" x14ac:dyDescent="0.25">
      <c r="A2881" s="85">
        <v>196</v>
      </c>
      <c r="B2881" s="31" t="s">
        <v>957</v>
      </c>
      <c r="C2881" s="21" t="s">
        <v>23</v>
      </c>
      <c r="D2881" s="26">
        <v>1</v>
      </c>
      <c r="E2881" s="63">
        <v>2362</v>
      </c>
      <c r="F2881" s="88">
        <v>2385.62</v>
      </c>
      <c r="G2881" s="100">
        <v>2433</v>
      </c>
      <c r="H2881" s="22">
        <f t="shared" si="638"/>
        <v>2393.54</v>
      </c>
      <c r="I2881" s="23">
        <f t="shared" si="639"/>
        <v>36.156531913334845</v>
      </c>
      <c r="J2881" s="23">
        <f t="shared" si="640"/>
        <v>1.5105881628606519</v>
      </c>
      <c r="K2881" s="24">
        <f t="shared" si="653"/>
        <v>2393.54</v>
      </c>
      <c r="L2881" s="24">
        <f t="shared" si="642"/>
        <v>2393.54</v>
      </c>
      <c r="M2881" s="24">
        <f t="shared" si="643"/>
        <v>2393.54</v>
      </c>
      <c r="N2881" s="24">
        <f t="shared" si="644"/>
        <v>2393.54</v>
      </c>
    </row>
    <row r="2882" spans="1:14" ht="24" x14ac:dyDescent="0.25">
      <c r="A2882" s="85">
        <v>197</v>
      </c>
      <c r="B2882" s="31" t="s">
        <v>788</v>
      </c>
      <c r="C2882" s="21" t="s">
        <v>23</v>
      </c>
      <c r="D2882" s="26">
        <v>1</v>
      </c>
      <c r="E2882" s="63">
        <v>5356</v>
      </c>
      <c r="F2882" s="88">
        <v>5409.56</v>
      </c>
      <c r="G2882" s="100">
        <v>5517</v>
      </c>
      <c r="H2882" s="22">
        <f t="shared" si="638"/>
        <v>5427.52</v>
      </c>
      <c r="I2882" s="23">
        <f t="shared" si="639"/>
        <v>81.98884802215477</v>
      </c>
      <c r="J2882" s="23">
        <f t="shared" si="640"/>
        <v>1.5106134665953281</v>
      </c>
      <c r="K2882" s="24">
        <f t="shared" si="653"/>
        <v>5427.52</v>
      </c>
      <c r="L2882" s="24">
        <f t="shared" si="642"/>
        <v>5427.52</v>
      </c>
      <c r="M2882" s="24">
        <f t="shared" si="643"/>
        <v>5427.52</v>
      </c>
      <c r="N2882" s="24">
        <f t="shared" si="644"/>
        <v>5427.52</v>
      </c>
    </row>
    <row r="2883" spans="1:14" ht="30" x14ac:dyDescent="0.25">
      <c r="A2883" s="85">
        <v>198</v>
      </c>
      <c r="B2883" s="31" t="s">
        <v>958</v>
      </c>
      <c r="C2883" s="21" t="s">
        <v>23</v>
      </c>
      <c r="D2883" s="26">
        <v>1</v>
      </c>
      <c r="E2883" s="63">
        <v>8662</v>
      </c>
      <c r="F2883" s="88">
        <v>8748.6200000000008</v>
      </c>
      <c r="G2883" s="100">
        <v>8922</v>
      </c>
      <c r="H2883" s="22">
        <f t="shared" si="638"/>
        <v>8777.5400000000009</v>
      </c>
      <c r="I2883" s="23">
        <f t="shared" si="639"/>
        <v>132.39061447096609</v>
      </c>
      <c r="J2883" s="23">
        <f t="shared" si="640"/>
        <v>1.5082883640628932</v>
      </c>
      <c r="K2883" s="24">
        <f t="shared" si="653"/>
        <v>8777.5400000000009</v>
      </c>
      <c r="L2883" s="24">
        <f t="shared" si="642"/>
        <v>8777.5400000000009</v>
      </c>
      <c r="M2883" s="24">
        <f t="shared" si="643"/>
        <v>8777.5400000000009</v>
      </c>
      <c r="N2883" s="24">
        <f t="shared" si="644"/>
        <v>8777.5400000000009</v>
      </c>
    </row>
    <row r="2884" spans="1:14" ht="45" x14ac:dyDescent="0.25">
      <c r="A2884" s="85">
        <v>199</v>
      </c>
      <c r="B2884" s="31" t="s">
        <v>959</v>
      </c>
      <c r="C2884" s="21" t="s">
        <v>23</v>
      </c>
      <c r="D2884" s="26">
        <v>1</v>
      </c>
      <c r="E2884" s="63">
        <v>3150</v>
      </c>
      <c r="F2884" s="88">
        <v>3181.5</v>
      </c>
      <c r="G2884" s="100">
        <v>3245</v>
      </c>
      <c r="H2884" s="22">
        <f t="shared" si="638"/>
        <v>3192.1666666666665</v>
      </c>
      <c r="I2884" s="23">
        <f t="shared" si="639"/>
        <v>48.389909416461336</v>
      </c>
      <c r="J2884" s="23">
        <f t="shared" si="640"/>
        <v>1.515895455013669</v>
      </c>
      <c r="K2884" s="24">
        <f t="shared" ref="K2884:K2892" si="654">D2884*SUM(E2884:G2884)/COLUMNS(E2884:G2884)</f>
        <v>3192.1666666666665</v>
      </c>
      <c r="L2884" s="24">
        <f t="shared" si="642"/>
        <v>3192.1666666666665</v>
      </c>
      <c r="M2884" s="24">
        <f t="shared" si="643"/>
        <v>3192.17</v>
      </c>
      <c r="N2884" s="24">
        <f t="shared" si="644"/>
        <v>3192.17</v>
      </c>
    </row>
    <row r="2885" spans="1:14" ht="30" x14ac:dyDescent="0.25">
      <c r="A2885" s="85">
        <v>200</v>
      </c>
      <c r="B2885" s="31" t="s">
        <v>960</v>
      </c>
      <c r="C2885" s="21" t="s">
        <v>23</v>
      </c>
      <c r="D2885" s="26">
        <v>1</v>
      </c>
      <c r="E2885" s="63">
        <v>2836</v>
      </c>
      <c r="F2885" s="88">
        <v>2864.36</v>
      </c>
      <c r="G2885" s="100">
        <v>2921</v>
      </c>
      <c r="H2885" s="22">
        <f t="shared" si="638"/>
        <v>2873.7866666666669</v>
      </c>
      <c r="I2885" s="23">
        <f t="shared" si="639"/>
        <v>43.276974632399295</v>
      </c>
      <c r="J2885" s="23">
        <f t="shared" si="640"/>
        <v>1.5059216167425775</v>
      </c>
      <c r="K2885" s="24">
        <f t="shared" si="654"/>
        <v>2873.7866666666669</v>
      </c>
      <c r="L2885" s="24">
        <f t="shared" si="642"/>
        <v>2873.7866666666669</v>
      </c>
      <c r="M2885" s="24">
        <f t="shared" si="643"/>
        <v>2873.79</v>
      </c>
      <c r="N2885" s="24">
        <f t="shared" si="644"/>
        <v>2873.79</v>
      </c>
    </row>
    <row r="2886" spans="1:14" ht="30" x14ac:dyDescent="0.25">
      <c r="A2886" s="85">
        <v>201</v>
      </c>
      <c r="B2886" s="31" t="s">
        <v>961</v>
      </c>
      <c r="C2886" s="21" t="s">
        <v>23</v>
      </c>
      <c r="D2886" s="26">
        <v>1</v>
      </c>
      <c r="E2886" s="63">
        <v>3622</v>
      </c>
      <c r="F2886" s="88">
        <v>3658.22</v>
      </c>
      <c r="G2886" s="100">
        <v>3731</v>
      </c>
      <c r="H2886" s="22">
        <f t="shared" si="638"/>
        <v>3670.4066666666663</v>
      </c>
      <c r="I2886" s="23">
        <f t="shared" si="639"/>
        <v>55.512486283117745</v>
      </c>
      <c r="J2886" s="23">
        <f t="shared" si="640"/>
        <v>1.5124342157304391</v>
      </c>
      <c r="K2886" s="24">
        <f t="shared" si="654"/>
        <v>3670.4066666666663</v>
      </c>
      <c r="L2886" s="24">
        <f t="shared" si="642"/>
        <v>3670.4066666666663</v>
      </c>
      <c r="M2886" s="24">
        <f t="shared" si="643"/>
        <v>3670.41</v>
      </c>
      <c r="N2886" s="24">
        <f t="shared" si="644"/>
        <v>3670.41</v>
      </c>
    </row>
    <row r="2887" spans="1:14" ht="30" x14ac:dyDescent="0.25">
      <c r="A2887" s="85">
        <v>202</v>
      </c>
      <c r="B2887" s="31" t="s">
        <v>962</v>
      </c>
      <c r="C2887" s="21" t="s">
        <v>23</v>
      </c>
      <c r="D2887" s="26">
        <v>1</v>
      </c>
      <c r="E2887" s="63">
        <v>2520</v>
      </c>
      <c r="F2887" s="88">
        <v>2545.1999999999998</v>
      </c>
      <c r="G2887" s="100">
        <v>2596</v>
      </c>
      <c r="H2887" s="22">
        <f t="shared" si="638"/>
        <v>2553.7333333333331</v>
      </c>
      <c r="I2887" s="23">
        <f t="shared" si="639"/>
        <v>38.711927533169089</v>
      </c>
      <c r="J2887" s="23">
        <f t="shared" si="640"/>
        <v>1.5158954550136698</v>
      </c>
      <c r="K2887" s="24">
        <f t="shared" si="654"/>
        <v>2553.7333333333331</v>
      </c>
      <c r="L2887" s="24">
        <f t="shared" si="642"/>
        <v>2553.7333333333331</v>
      </c>
      <c r="M2887" s="24">
        <f t="shared" si="643"/>
        <v>2553.73</v>
      </c>
      <c r="N2887" s="24">
        <f t="shared" si="644"/>
        <v>2553.73</v>
      </c>
    </row>
    <row r="2888" spans="1:14" ht="45" x14ac:dyDescent="0.25">
      <c r="A2888" s="85">
        <v>203</v>
      </c>
      <c r="B2888" s="31" t="s">
        <v>963</v>
      </c>
      <c r="C2888" s="21" t="s">
        <v>23</v>
      </c>
      <c r="D2888" s="26">
        <v>1</v>
      </c>
      <c r="E2888" s="63">
        <v>2836</v>
      </c>
      <c r="F2888" s="88">
        <v>2864.36</v>
      </c>
      <c r="G2888" s="100">
        <v>2921</v>
      </c>
      <c r="H2888" s="22">
        <f t="shared" si="638"/>
        <v>2873.7866666666669</v>
      </c>
      <c r="I2888" s="23">
        <f t="shared" si="639"/>
        <v>43.276974632399295</v>
      </c>
      <c r="J2888" s="23">
        <f t="shared" si="640"/>
        <v>1.5059216167425775</v>
      </c>
      <c r="K2888" s="24">
        <f t="shared" si="654"/>
        <v>2873.7866666666669</v>
      </c>
      <c r="L2888" s="24">
        <f t="shared" si="642"/>
        <v>2873.7866666666669</v>
      </c>
      <c r="M2888" s="24">
        <f t="shared" si="643"/>
        <v>2873.79</v>
      </c>
      <c r="N2888" s="24">
        <f t="shared" si="644"/>
        <v>2873.79</v>
      </c>
    </row>
    <row r="2889" spans="1:14" ht="30" x14ac:dyDescent="0.25">
      <c r="A2889" s="85">
        <v>204</v>
      </c>
      <c r="B2889" s="31" t="s">
        <v>964</v>
      </c>
      <c r="C2889" s="21" t="s">
        <v>23</v>
      </c>
      <c r="D2889" s="26">
        <v>1</v>
      </c>
      <c r="E2889" s="63">
        <v>3466</v>
      </c>
      <c r="F2889" s="88">
        <v>3500.66</v>
      </c>
      <c r="G2889" s="100">
        <v>3570</v>
      </c>
      <c r="H2889" s="22">
        <f t="shared" si="638"/>
        <v>3512.22</v>
      </c>
      <c r="I2889" s="23">
        <f t="shared" si="639"/>
        <v>52.954935558453869</v>
      </c>
      <c r="J2889" s="23">
        <f t="shared" si="640"/>
        <v>1.5077340132011625</v>
      </c>
      <c r="K2889" s="24">
        <f t="shared" si="654"/>
        <v>3512.22</v>
      </c>
      <c r="L2889" s="24">
        <f t="shared" si="642"/>
        <v>3512.22</v>
      </c>
      <c r="M2889" s="24">
        <f t="shared" si="643"/>
        <v>3512.22</v>
      </c>
      <c r="N2889" s="24">
        <f t="shared" si="644"/>
        <v>3512.22</v>
      </c>
    </row>
    <row r="2890" spans="1:14" ht="30" x14ac:dyDescent="0.25">
      <c r="A2890" s="85">
        <v>205</v>
      </c>
      <c r="B2890" s="31" t="s">
        <v>965</v>
      </c>
      <c r="C2890" s="21" t="s">
        <v>23</v>
      </c>
      <c r="D2890" s="26">
        <v>1</v>
      </c>
      <c r="E2890" s="63">
        <v>3150</v>
      </c>
      <c r="F2890" s="88">
        <v>3181.5</v>
      </c>
      <c r="G2890" s="100">
        <v>3245</v>
      </c>
      <c r="H2890" s="22">
        <f t="shared" si="638"/>
        <v>3192.1666666666665</v>
      </c>
      <c r="I2890" s="23">
        <f t="shared" si="639"/>
        <v>48.389909416461336</v>
      </c>
      <c r="J2890" s="23">
        <f t="shared" si="640"/>
        <v>1.515895455013669</v>
      </c>
      <c r="K2890" s="24">
        <f t="shared" si="654"/>
        <v>3192.1666666666665</v>
      </c>
      <c r="L2890" s="24">
        <f t="shared" si="642"/>
        <v>3192.1666666666665</v>
      </c>
      <c r="M2890" s="24">
        <f t="shared" si="643"/>
        <v>3192.17</v>
      </c>
      <c r="N2890" s="24">
        <f t="shared" si="644"/>
        <v>3192.17</v>
      </c>
    </row>
    <row r="2891" spans="1:14" ht="24" x14ac:dyDescent="0.25">
      <c r="A2891" s="85">
        <v>206</v>
      </c>
      <c r="B2891" s="31" t="s">
        <v>312</v>
      </c>
      <c r="C2891" s="21" t="s">
        <v>23</v>
      </c>
      <c r="D2891" s="26">
        <v>1</v>
      </c>
      <c r="E2891" s="63">
        <v>1354</v>
      </c>
      <c r="F2891" s="88">
        <v>1367.54</v>
      </c>
      <c r="G2891" s="100">
        <v>1395</v>
      </c>
      <c r="H2891" s="22">
        <f t="shared" si="638"/>
        <v>1372.18</v>
      </c>
      <c r="I2891" s="23">
        <f t="shared" si="639"/>
        <v>20.890122067618471</v>
      </c>
      <c r="J2891" s="23">
        <f t="shared" si="640"/>
        <v>1.5224039169510173</v>
      </c>
      <c r="K2891" s="24">
        <f t="shared" si="654"/>
        <v>1372.18</v>
      </c>
      <c r="L2891" s="24">
        <f t="shared" si="642"/>
        <v>1372.18</v>
      </c>
      <c r="M2891" s="24">
        <f t="shared" si="643"/>
        <v>1372.18</v>
      </c>
      <c r="N2891" s="24">
        <f t="shared" si="644"/>
        <v>1372.18</v>
      </c>
    </row>
    <row r="2892" spans="1:14" ht="24" x14ac:dyDescent="0.25">
      <c r="A2892" s="85">
        <v>207</v>
      </c>
      <c r="B2892" s="31" t="s">
        <v>966</v>
      </c>
      <c r="C2892" s="21" t="s">
        <v>23</v>
      </c>
      <c r="D2892" s="26">
        <v>1</v>
      </c>
      <c r="E2892" s="63">
        <v>630</v>
      </c>
      <c r="F2892" s="88">
        <v>636.29999999999995</v>
      </c>
      <c r="G2892" s="100">
        <v>649</v>
      </c>
      <c r="H2892" s="22">
        <f t="shared" si="638"/>
        <v>638.43333333333328</v>
      </c>
      <c r="I2892" s="23">
        <f t="shared" si="639"/>
        <v>9.6779818832922722</v>
      </c>
      <c r="J2892" s="23">
        <f t="shared" si="640"/>
        <v>1.5158954550136698</v>
      </c>
      <c r="K2892" s="24">
        <f t="shared" si="654"/>
        <v>638.43333333333328</v>
      </c>
      <c r="L2892" s="24">
        <f t="shared" si="642"/>
        <v>638.43333333333328</v>
      </c>
      <c r="M2892" s="24">
        <f t="shared" si="643"/>
        <v>638.42999999999995</v>
      </c>
      <c r="N2892" s="24">
        <f t="shared" si="644"/>
        <v>638.42999999999995</v>
      </c>
    </row>
    <row r="2893" spans="1:14" ht="30" x14ac:dyDescent="0.25">
      <c r="A2893" s="85">
        <v>208</v>
      </c>
      <c r="B2893" s="31" t="s">
        <v>967</v>
      </c>
      <c r="C2893" s="21" t="s">
        <v>23</v>
      </c>
      <c r="D2893" s="70">
        <v>1</v>
      </c>
      <c r="E2893" s="63">
        <v>1340</v>
      </c>
      <c r="F2893" s="88">
        <v>1353.4</v>
      </c>
      <c r="G2893" s="100">
        <v>1380</v>
      </c>
      <c r="H2893" s="22">
        <f t="shared" si="638"/>
        <v>1357.8</v>
      </c>
      <c r="I2893" s="23">
        <f t="shared" si="639"/>
        <v>20.359764242249948</v>
      </c>
      <c r="J2893" s="23">
        <f t="shared" si="640"/>
        <v>1.4994670969398989</v>
      </c>
      <c r="K2893" s="24">
        <f t="shared" ref="K2893:K2899" si="655">D2893*SUM(E2893:G2893)/COLUMNS(E2893:G2893)</f>
        <v>1357.8</v>
      </c>
      <c r="L2893" s="24">
        <f t="shared" si="642"/>
        <v>1357.8</v>
      </c>
      <c r="M2893" s="24">
        <f t="shared" si="643"/>
        <v>1357.8</v>
      </c>
      <c r="N2893" s="24">
        <f t="shared" si="644"/>
        <v>1357.8</v>
      </c>
    </row>
    <row r="2894" spans="1:14" ht="30" x14ac:dyDescent="0.25">
      <c r="A2894" s="85">
        <v>209</v>
      </c>
      <c r="B2894" s="31" t="s">
        <v>968</v>
      </c>
      <c r="C2894" s="21" t="s">
        <v>23</v>
      </c>
      <c r="D2894" s="26">
        <v>1</v>
      </c>
      <c r="E2894" s="63">
        <v>1340</v>
      </c>
      <c r="F2894" s="88">
        <v>1353.4</v>
      </c>
      <c r="G2894" s="100">
        <v>1380</v>
      </c>
      <c r="H2894" s="22">
        <f t="shared" si="638"/>
        <v>1357.8</v>
      </c>
      <c r="I2894" s="23">
        <f t="shared" si="639"/>
        <v>20.359764242249948</v>
      </c>
      <c r="J2894" s="23">
        <f t="shared" si="640"/>
        <v>1.4994670969398989</v>
      </c>
      <c r="K2894" s="24">
        <f t="shared" si="655"/>
        <v>1357.8</v>
      </c>
      <c r="L2894" s="24">
        <f t="shared" si="642"/>
        <v>1357.8</v>
      </c>
      <c r="M2894" s="24">
        <f t="shared" si="643"/>
        <v>1357.8</v>
      </c>
      <c r="N2894" s="24">
        <f t="shared" si="644"/>
        <v>1357.8</v>
      </c>
    </row>
    <row r="2895" spans="1:14" ht="30" x14ac:dyDescent="0.25">
      <c r="A2895" s="85">
        <v>210</v>
      </c>
      <c r="B2895" s="31" t="s">
        <v>969</v>
      </c>
      <c r="C2895" s="21" t="s">
        <v>23</v>
      </c>
      <c r="D2895" s="26">
        <v>1</v>
      </c>
      <c r="E2895" s="63">
        <v>6300</v>
      </c>
      <c r="F2895" s="88">
        <v>6363</v>
      </c>
      <c r="G2895" s="100">
        <v>6489</v>
      </c>
      <c r="H2895" s="22">
        <f t="shared" si="638"/>
        <v>6384</v>
      </c>
      <c r="I2895" s="23">
        <f t="shared" si="639"/>
        <v>96.234089594072643</v>
      </c>
      <c r="J2895" s="23">
        <f t="shared" si="640"/>
        <v>1.5074262154460001</v>
      </c>
      <c r="K2895" s="24">
        <f t="shared" si="655"/>
        <v>6384</v>
      </c>
      <c r="L2895" s="24">
        <f t="shared" si="642"/>
        <v>6384</v>
      </c>
      <c r="M2895" s="24">
        <f t="shared" si="643"/>
        <v>6384</v>
      </c>
      <c r="N2895" s="24">
        <f t="shared" si="644"/>
        <v>6384</v>
      </c>
    </row>
    <row r="2896" spans="1:14" ht="24" x14ac:dyDescent="0.25">
      <c r="A2896" s="85">
        <v>211</v>
      </c>
      <c r="B2896" s="31" t="s">
        <v>970</v>
      </c>
      <c r="C2896" s="21" t="s">
        <v>23</v>
      </c>
      <c r="D2896" s="26">
        <v>1</v>
      </c>
      <c r="E2896" s="63">
        <v>6300</v>
      </c>
      <c r="F2896" s="88">
        <v>6363</v>
      </c>
      <c r="G2896" s="100">
        <v>6489</v>
      </c>
      <c r="H2896" s="22">
        <f t="shared" si="638"/>
        <v>6384</v>
      </c>
      <c r="I2896" s="23">
        <f t="shared" si="639"/>
        <v>96.234089594072643</v>
      </c>
      <c r="J2896" s="23">
        <f t="shared" si="640"/>
        <v>1.5074262154460001</v>
      </c>
      <c r="K2896" s="24">
        <f t="shared" si="655"/>
        <v>6384</v>
      </c>
      <c r="L2896" s="24">
        <f t="shared" si="642"/>
        <v>6384</v>
      </c>
      <c r="M2896" s="24">
        <f t="shared" si="643"/>
        <v>6384</v>
      </c>
      <c r="N2896" s="24">
        <f t="shared" si="644"/>
        <v>6384</v>
      </c>
    </row>
    <row r="2897" spans="1:14" ht="24" x14ac:dyDescent="0.25">
      <c r="A2897" s="85">
        <v>212</v>
      </c>
      <c r="B2897" s="31" t="s">
        <v>971</v>
      </c>
      <c r="C2897" s="21" t="s">
        <v>23</v>
      </c>
      <c r="D2897" s="26">
        <v>1</v>
      </c>
      <c r="E2897" s="63">
        <v>1732</v>
      </c>
      <c r="F2897" s="88">
        <v>1749.32</v>
      </c>
      <c r="G2897" s="100">
        <v>1784</v>
      </c>
      <c r="H2897" s="22">
        <f t="shared" si="638"/>
        <v>1755.1066666666666</v>
      </c>
      <c r="I2897" s="23">
        <f t="shared" si="639"/>
        <v>26.478559880275469</v>
      </c>
      <c r="J2897" s="23">
        <f t="shared" si="640"/>
        <v>1.5086581564050505</v>
      </c>
      <c r="K2897" s="24">
        <f t="shared" si="655"/>
        <v>1755.1066666666666</v>
      </c>
      <c r="L2897" s="24">
        <f t="shared" si="642"/>
        <v>1755.1066666666666</v>
      </c>
      <c r="M2897" s="24">
        <f t="shared" si="643"/>
        <v>1755.11</v>
      </c>
      <c r="N2897" s="24">
        <f t="shared" si="644"/>
        <v>1755.11</v>
      </c>
    </row>
    <row r="2898" spans="1:14" ht="24" x14ac:dyDescent="0.25">
      <c r="A2898" s="85">
        <v>213</v>
      </c>
      <c r="B2898" s="31" t="s">
        <v>972</v>
      </c>
      <c r="C2898" s="21" t="s">
        <v>23</v>
      </c>
      <c r="D2898" s="26">
        <v>1</v>
      </c>
      <c r="E2898" s="63">
        <v>1732</v>
      </c>
      <c r="F2898" s="88">
        <v>1749.32</v>
      </c>
      <c r="G2898" s="100">
        <v>1784</v>
      </c>
      <c r="H2898" s="22">
        <f t="shared" si="638"/>
        <v>1755.1066666666666</v>
      </c>
      <c r="I2898" s="23">
        <f t="shared" si="639"/>
        <v>26.478559880275469</v>
      </c>
      <c r="J2898" s="23">
        <f t="shared" si="640"/>
        <v>1.5086581564050505</v>
      </c>
      <c r="K2898" s="24">
        <f t="shared" si="655"/>
        <v>1755.1066666666666</v>
      </c>
      <c r="L2898" s="24">
        <f t="shared" si="642"/>
        <v>1755.1066666666666</v>
      </c>
      <c r="M2898" s="24">
        <f t="shared" si="643"/>
        <v>1755.11</v>
      </c>
      <c r="N2898" s="24">
        <f t="shared" si="644"/>
        <v>1755.11</v>
      </c>
    </row>
    <row r="2899" spans="1:14" ht="45" x14ac:dyDescent="0.25">
      <c r="A2899" s="85">
        <v>214</v>
      </c>
      <c r="B2899" s="31" t="s">
        <v>973</v>
      </c>
      <c r="C2899" s="21" t="s">
        <v>23</v>
      </c>
      <c r="D2899" s="26">
        <v>1</v>
      </c>
      <c r="E2899" s="63">
        <v>946</v>
      </c>
      <c r="F2899" s="88">
        <v>955.46</v>
      </c>
      <c r="G2899" s="100">
        <v>974</v>
      </c>
      <c r="H2899" s="22">
        <f t="shared" si="638"/>
        <v>958.48666666666668</v>
      </c>
      <c r="I2899" s="23">
        <f t="shared" si="639"/>
        <v>14.243262734827763</v>
      </c>
      <c r="J2899" s="23">
        <f t="shared" si="640"/>
        <v>1.4860157402461966</v>
      </c>
      <c r="K2899" s="24">
        <f t="shared" si="655"/>
        <v>958.48666666666668</v>
      </c>
      <c r="L2899" s="24">
        <f t="shared" si="642"/>
        <v>958.48666666666668</v>
      </c>
      <c r="M2899" s="24">
        <f t="shared" si="643"/>
        <v>958.49</v>
      </c>
      <c r="N2899" s="24">
        <f t="shared" si="644"/>
        <v>958.49</v>
      </c>
    </row>
    <row r="2900" spans="1:14" ht="45" x14ac:dyDescent="0.25">
      <c r="A2900" s="85">
        <v>215</v>
      </c>
      <c r="B2900" s="31" t="s">
        <v>974</v>
      </c>
      <c r="C2900" s="21" t="s">
        <v>23</v>
      </c>
      <c r="D2900" s="26">
        <v>1</v>
      </c>
      <c r="E2900" s="63">
        <v>946</v>
      </c>
      <c r="F2900" s="88">
        <v>955.46</v>
      </c>
      <c r="G2900" s="100">
        <v>974</v>
      </c>
      <c r="H2900" s="22">
        <f t="shared" si="638"/>
        <v>958.48666666666668</v>
      </c>
      <c r="I2900" s="23">
        <f t="shared" si="639"/>
        <v>14.243262734827763</v>
      </c>
      <c r="J2900" s="23">
        <f t="shared" si="640"/>
        <v>1.4860157402461966</v>
      </c>
      <c r="K2900" s="24">
        <f t="shared" ref="K2900:K2908" si="656">D2900*SUM(E2900:G2900)/COLUMNS(E2900:G2900)</f>
        <v>958.48666666666668</v>
      </c>
      <c r="L2900" s="24">
        <f t="shared" si="642"/>
        <v>958.48666666666668</v>
      </c>
      <c r="M2900" s="24">
        <f t="shared" si="643"/>
        <v>958.49</v>
      </c>
      <c r="N2900" s="24">
        <f t="shared" si="644"/>
        <v>958.49</v>
      </c>
    </row>
    <row r="2901" spans="1:14" ht="30" x14ac:dyDescent="0.25">
      <c r="A2901" s="85">
        <v>216</v>
      </c>
      <c r="B2901" s="31" t="s">
        <v>975</v>
      </c>
      <c r="C2901" s="21" t="s">
        <v>23</v>
      </c>
      <c r="D2901" s="26">
        <v>1</v>
      </c>
      <c r="E2901" s="63">
        <v>552</v>
      </c>
      <c r="F2901" s="88">
        <v>557.52</v>
      </c>
      <c r="G2901" s="100">
        <v>569</v>
      </c>
      <c r="H2901" s="22">
        <f t="shared" si="638"/>
        <v>559.50666666666666</v>
      </c>
      <c r="I2901" s="23">
        <f t="shared" si="639"/>
        <v>8.6723776055550861</v>
      </c>
      <c r="J2901" s="23">
        <f t="shared" si="640"/>
        <v>1.5500043381470141</v>
      </c>
      <c r="K2901" s="24">
        <f t="shared" si="656"/>
        <v>559.50666666666666</v>
      </c>
      <c r="L2901" s="24">
        <f t="shared" si="642"/>
        <v>559.50666666666666</v>
      </c>
      <c r="M2901" s="24">
        <f t="shared" si="643"/>
        <v>559.51</v>
      </c>
      <c r="N2901" s="24">
        <f t="shared" si="644"/>
        <v>559.51</v>
      </c>
    </row>
    <row r="2902" spans="1:14" ht="24" x14ac:dyDescent="0.25">
      <c r="A2902" s="85">
        <v>217</v>
      </c>
      <c r="B2902" s="31" t="s">
        <v>976</v>
      </c>
      <c r="C2902" s="21" t="s">
        <v>23</v>
      </c>
      <c r="D2902" s="26">
        <v>1</v>
      </c>
      <c r="E2902" s="63">
        <v>1260</v>
      </c>
      <c r="F2902" s="88">
        <v>1272.5999999999999</v>
      </c>
      <c r="G2902" s="100">
        <v>1298</v>
      </c>
      <c r="H2902" s="22">
        <f t="shared" si="638"/>
        <v>1276.8666666666666</v>
      </c>
      <c r="I2902" s="23">
        <f t="shared" si="639"/>
        <v>19.355963766584544</v>
      </c>
      <c r="J2902" s="23">
        <f t="shared" si="640"/>
        <v>1.5158954550136698</v>
      </c>
      <c r="K2902" s="24">
        <f t="shared" si="656"/>
        <v>1276.8666666666666</v>
      </c>
      <c r="L2902" s="24">
        <f t="shared" si="642"/>
        <v>1276.8666666666666</v>
      </c>
      <c r="M2902" s="24">
        <f t="shared" si="643"/>
        <v>1276.8699999999999</v>
      </c>
      <c r="N2902" s="24">
        <f t="shared" si="644"/>
        <v>1276.8699999999999</v>
      </c>
    </row>
    <row r="2903" spans="1:14" ht="24" x14ac:dyDescent="0.25">
      <c r="A2903" s="85">
        <v>218</v>
      </c>
      <c r="B2903" s="31" t="s">
        <v>977</v>
      </c>
      <c r="C2903" s="21" t="s">
        <v>23</v>
      </c>
      <c r="D2903" s="26">
        <v>1</v>
      </c>
      <c r="E2903" s="63">
        <v>1732</v>
      </c>
      <c r="F2903" s="88">
        <v>1749.32</v>
      </c>
      <c r="G2903" s="100">
        <v>1784</v>
      </c>
      <c r="H2903" s="22">
        <f t="shared" si="638"/>
        <v>1755.1066666666666</v>
      </c>
      <c r="I2903" s="23">
        <f t="shared" si="639"/>
        <v>26.478559880275469</v>
      </c>
      <c r="J2903" s="23">
        <f t="shared" si="640"/>
        <v>1.5086581564050505</v>
      </c>
      <c r="K2903" s="24">
        <f t="shared" si="656"/>
        <v>1755.1066666666666</v>
      </c>
      <c r="L2903" s="24">
        <f t="shared" si="642"/>
        <v>1755.1066666666666</v>
      </c>
      <c r="M2903" s="24">
        <f t="shared" si="643"/>
        <v>1755.11</v>
      </c>
      <c r="N2903" s="24">
        <f t="shared" si="644"/>
        <v>1755.11</v>
      </c>
    </row>
    <row r="2904" spans="1:14" ht="30" x14ac:dyDescent="0.25">
      <c r="A2904" s="85">
        <v>219</v>
      </c>
      <c r="B2904" s="31" t="s">
        <v>978</v>
      </c>
      <c r="C2904" s="21" t="s">
        <v>23</v>
      </c>
      <c r="D2904" s="26">
        <v>1</v>
      </c>
      <c r="E2904" s="63">
        <v>7246</v>
      </c>
      <c r="F2904" s="88">
        <v>7318.46</v>
      </c>
      <c r="G2904" s="100">
        <v>7463</v>
      </c>
      <c r="H2904" s="22">
        <f t="shared" si="638"/>
        <v>7342.4866666666667</v>
      </c>
      <c r="I2904" s="23">
        <f t="shared" si="639"/>
        <v>110.47719463008342</v>
      </c>
      <c r="J2904" s="23">
        <f t="shared" si="640"/>
        <v>1.5046291487545558</v>
      </c>
      <c r="K2904" s="24">
        <f t="shared" si="656"/>
        <v>7342.4866666666667</v>
      </c>
      <c r="L2904" s="24">
        <f t="shared" si="642"/>
        <v>7342.4866666666667</v>
      </c>
      <c r="M2904" s="24">
        <f t="shared" si="643"/>
        <v>7342.49</v>
      </c>
      <c r="N2904" s="24">
        <f t="shared" si="644"/>
        <v>7342.49</v>
      </c>
    </row>
    <row r="2905" spans="1:14" ht="30" x14ac:dyDescent="0.25">
      <c r="A2905" s="85">
        <v>220</v>
      </c>
      <c r="B2905" s="31" t="s">
        <v>979</v>
      </c>
      <c r="C2905" s="21" t="s">
        <v>23</v>
      </c>
      <c r="D2905" s="26">
        <v>1</v>
      </c>
      <c r="E2905" s="63">
        <v>1732</v>
      </c>
      <c r="F2905" s="88">
        <v>1749.32</v>
      </c>
      <c r="G2905" s="100">
        <v>1784</v>
      </c>
      <c r="H2905" s="22">
        <f t="shared" si="638"/>
        <v>1755.1066666666666</v>
      </c>
      <c r="I2905" s="23">
        <f t="shared" si="639"/>
        <v>26.478559880275469</v>
      </c>
      <c r="J2905" s="23">
        <f t="shared" si="640"/>
        <v>1.5086581564050505</v>
      </c>
      <c r="K2905" s="24">
        <f t="shared" si="656"/>
        <v>1755.1066666666666</v>
      </c>
      <c r="L2905" s="24">
        <f t="shared" si="642"/>
        <v>1755.1066666666666</v>
      </c>
      <c r="M2905" s="24">
        <f t="shared" si="643"/>
        <v>1755.11</v>
      </c>
      <c r="N2905" s="24">
        <f t="shared" si="644"/>
        <v>1755.11</v>
      </c>
    </row>
    <row r="2906" spans="1:14" ht="30" x14ac:dyDescent="0.25">
      <c r="A2906" s="85">
        <v>221</v>
      </c>
      <c r="B2906" s="31" t="s">
        <v>980</v>
      </c>
      <c r="C2906" s="21" t="s">
        <v>23</v>
      </c>
      <c r="D2906" s="26">
        <v>1</v>
      </c>
      <c r="E2906" s="63">
        <v>2284</v>
      </c>
      <c r="F2906" s="88">
        <v>2306.84</v>
      </c>
      <c r="G2906" s="100">
        <v>2353</v>
      </c>
      <c r="H2906" s="22">
        <f t="shared" si="638"/>
        <v>2314.6133333333332</v>
      </c>
      <c r="I2906" s="23">
        <f t="shared" si="639"/>
        <v>35.150654806608259</v>
      </c>
      <c r="J2906" s="23">
        <f t="shared" si="640"/>
        <v>1.5186404701119955</v>
      </c>
      <c r="K2906" s="24">
        <f t="shared" si="656"/>
        <v>2314.6133333333332</v>
      </c>
      <c r="L2906" s="24">
        <f t="shared" si="642"/>
        <v>2314.6133333333332</v>
      </c>
      <c r="M2906" s="24">
        <f t="shared" si="643"/>
        <v>2314.61</v>
      </c>
      <c r="N2906" s="24">
        <f t="shared" si="644"/>
        <v>2314.61</v>
      </c>
    </row>
    <row r="2907" spans="1:14" ht="30" x14ac:dyDescent="0.25">
      <c r="A2907" s="85">
        <v>222</v>
      </c>
      <c r="B2907" s="31" t="s">
        <v>981</v>
      </c>
      <c r="C2907" s="21" t="s">
        <v>23</v>
      </c>
      <c r="D2907" s="26">
        <v>1</v>
      </c>
      <c r="E2907" s="63">
        <v>5986</v>
      </c>
      <c r="F2907" s="88">
        <v>6045.86</v>
      </c>
      <c r="G2907" s="100">
        <v>6166</v>
      </c>
      <c r="H2907" s="22">
        <f t="shared" si="638"/>
        <v>6065.9533333333338</v>
      </c>
      <c r="I2907" s="23">
        <f t="shared" si="639"/>
        <v>91.666823515017356</v>
      </c>
      <c r="J2907" s="23">
        <f t="shared" si="640"/>
        <v>1.5111692833390962</v>
      </c>
      <c r="K2907" s="24">
        <f t="shared" si="656"/>
        <v>6065.9533333333338</v>
      </c>
      <c r="L2907" s="24">
        <f t="shared" si="642"/>
        <v>6065.9533333333338</v>
      </c>
      <c r="M2907" s="24">
        <f t="shared" si="643"/>
        <v>6065.95</v>
      </c>
      <c r="N2907" s="24">
        <f t="shared" si="644"/>
        <v>6065.95</v>
      </c>
    </row>
    <row r="2908" spans="1:14" ht="45" x14ac:dyDescent="0.25">
      <c r="A2908" s="85">
        <v>223</v>
      </c>
      <c r="B2908" s="31" t="s">
        <v>982</v>
      </c>
      <c r="C2908" s="21" t="s">
        <v>23</v>
      </c>
      <c r="D2908" s="26">
        <v>1</v>
      </c>
      <c r="E2908" s="63">
        <v>472</v>
      </c>
      <c r="F2908" s="88">
        <v>476.72</v>
      </c>
      <c r="G2908" s="100">
        <v>486</v>
      </c>
      <c r="H2908" s="22">
        <f t="shared" si="638"/>
        <v>478.24</v>
      </c>
      <c r="I2908" s="23">
        <f t="shared" si="639"/>
        <v>7.1226961187460445</v>
      </c>
      <c r="J2908" s="23">
        <f t="shared" si="640"/>
        <v>1.4893559967267573</v>
      </c>
      <c r="K2908" s="24">
        <f t="shared" si="656"/>
        <v>478.24</v>
      </c>
      <c r="L2908" s="24">
        <f t="shared" si="642"/>
        <v>478.24</v>
      </c>
      <c r="M2908" s="24">
        <f t="shared" si="643"/>
        <v>478.24</v>
      </c>
      <c r="N2908" s="24">
        <f t="shared" si="644"/>
        <v>478.24</v>
      </c>
    </row>
    <row r="2909" spans="1:14" ht="30" x14ac:dyDescent="0.25">
      <c r="A2909" s="85">
        <v>224</v>
      </c>
      <c r="B2909" s="31" t="s">
        <v>983</v>
      </c>
      <c r="C2909" s="21" t="s">
        <v>23</v>
      </c>
      <c r="D2909" s="70">
        <v>1</v>
      </c>
      <c r="E2909" s="63">
        <v>394</v>
      </c>
      <c r="F2909" s="88">
        <v>397.94</v>
      </c>
      <c r="G2909" s="100">
        <v>406</v>
      </c>
      <c r="H2909" s="22">
        <f t="shared" si="638"/>
        <v>399.31333333333333</v>
      </c>
      <c r="I2909" s="23">
        <f t="shared" si="639"/>
        <v>6.1167420522148337</v>
      </c>
      <c r="J2909" s="23">
        <f t="shared" si="640"/>
        <v>1.5318151290252018</v>
      </c>
      <c r="K2909" s="24">
        <f t="shared" ref="K2909:K2915" si="657">D2909*SUM(E2909:G2909)/COLUMNS(E2909:G2909)</f>
        <v>399.31333333333333</v>
      </c>
      <c r="L2909" s="24">
        <f t="shared" si="642"/>
        <v>399.31333333333333</v>
      </c>
      <c r="M2909" s="24">
        <f t="shared" si="643"/>
        <v>399.31</v>
      </c>
      <c r="N2909" s="24">
        <f t="shared" si="644"/>
        <v>399.31</v>
      </c>
    </row>
    <row r="2910" spans="1:14" ht="30" x14ac:dyDescent="0.25">
      <c r="A2910" s="85">
        <v>225</v>
      </c>
      <c r="B2910" s="31" t="s">
        <v>984</v>
      </c>
      <c r="C2910" s="21" t="s">
        <v>23</v>
      </c>
      <c r="D2910" s="26">
        <v>1</v>
      </c>
      <c r="E2910" s="63">
        <v>238</v>
      </c>
      <c r="F2910" s="88">
        <v>240.38</v>
      </c>
      <c r="G2910" s="100">
        <v>245</v>
      </c>
      <c r="H2910" s="22">
        <f t="shared" si="638"/>
        <v>241.12666666666667</v>
      </c>
      <c r="I2910" s="23">
        <f t="shared" si="639"/>
        <v>3.559232126924758</v>
      </c>
      <c r="J2910" s="23">
        <f t="shared" si="640"/>
        <v>1.4760839919232318</v>
      </c>
      <c r="K2910" s="24">
        <f t="shared" si="657"/>
        <v>241.12666666666667</v>
      </c>
      <c r="L2910" s="24">
        <f t="shared" si="642"/>
        <v>241.12666666666667</v>
      </c>
      <c r="M2910" s="24">
        <f t="shared" si="643"/>
        <v>241.13</v>
      </c>
      <c r="N2910" s="24">
        <f t="shared" si="644"/>
        <v>241.13</v>
      </c>
    </row>
    <row r="2911" spans="1:14" ht="45" x14ac:dyDescent="0.25">
      <c r="A2911" s="85">
        <v>226</v>
      </c>
      <c r="B2911" s="31" t="s">
        <v>985</v>
      </c>
      <c r="C2911" s="21" t="s">
        <v>23</v>
      </c>
      <c r="D2911" s="26">
        <v>1</v>
      </c>
      <c r="E2911" s="63">
        <v>520</v>
      </c>
      <c r="F2911" s="88">
        <v>525.20000000000005</v>
      </c>
      <c r="G2911" s="100">
        <v>536</v>
      </c>
      <c r="H2911" s="22">
        <f t="shared" si="638"/>
        <v>527.06666666666672</v>
      </c>
      <c r="I2911" s="23">
        <f t="shared" si="639"/>
        <v>8.1616991694948702</v>
      </c>
      <c r="J2911" s="23">
        <f t="shared" si="640"/>
        <v>1.548513629426044</v>
      </c>
      <c r="K2911" s="24">
        <f t="shared" si="657"/>
        <v>527.06666666666672</v>
      </c>
      <c r="L2911" s="24">
        <f t="shared" si="642"/>
        <v>527.06666666666672</v>
      </c>
      <c r="M2911" s="24">
        <f t="shared" si="643"/>
        <v>527.07000000000005</v>
      </c>
      <c r="N2911" s="24">
        <f t="shared" si="644"/>
        <v>527.07000000000005</v>
      </c>
    </row>
    <row r="2912" spans="1:14" ht="30" x14ac:dyDescent="0.25">
      <c r="A2912" s="85">
        <v>227</v>
      </c>
      <c r="B2912" s="31" t="s">
        <v>986</v>
      </c>
      <c r="C2912" s="21" t="s">
        <v>23</v>
      </c>
      <c r="D2912" s="26">
        <v>1</v>
      </c>
      <c r="E2912" s="63">
        <v>316</v>
      </c>
      <c r="F2912" s="88">
        <v>319.16000000000003</v>
      </c>
      <c r="G2912" s="100">
        <v>325</v>
      </c>
      <c r="H2912" s="22">
        <f t="shared" si="638"/>
        <v>320.05333333333334</v>
      </c>
      <c r="I2912" s="23">
        <f t="shared" si="639"/>
        <v>4.5660194188519734</v>
      </c>
      <c r="J2912" s="23">
        <f t="shared" si="640"/>
        <v>1.4266432945088237</v>
      </c>
      <c r="K2912" s="24">
        <f t="shared" si="657"/>
        <v>320.05333333333334</v>
      </c>
      <c r="L2912" s="24">
        <f t="shared" si="642"/>
        <v>320.05333333333334</v>
      </c>
      <c r="M2912" s="24">
        <f t="shared" si="643"/>
        <v>320.05</v>
      </c>
      <c r="N2912" s="24">
        <f t="shared" si="644"/>
        <v>320.05</v>
      </c>
    </row>
    <row r="2913" spans="1:14" ht="30" x14ac:dyDescent="0.25">
      <c r="A2913" s="85">
        <v>228</v>
      </c>
      <c r="B2913" s="31" t="s">
        <v>987</v>
      </c>
      <c r="C2913" s="21" t="s">
        <v>23</v>
      </c>
      <c r="D2913" s="26">
        <v>1</v>
      </c>
      <c r="E2913" s="63">
        <v>630</v>
      </c>
      <c r="F2913" s="88">
        <v>636.29999999999995</v>
      </c>
      <c r="G2913" s="100">
        <v>649</v>
      </c>
      <c r="H2913" s="22">
        <f t="shared" si="638"/>
        <v>638.43333333333328</v>
      </c>
      <c r="I2913" s="23">
        <f t="shared" si="639"/>
        <v>9.6779818832922722</v>
      </c>
      <c r="J2913" s="23">
        <f t="shared" si="640"/>
        <v>1.5158954550136698</v>
      </c>
      <c r="K2913" s="24">
        <f t="shared" si="657"/>
        <v>638.43333333333328</v>
      </c>
      <c r="L2913" s="24">
        <f t="shared" si="642"/>
        <v>638.43333333333328</v>
      </c>
      <c r="M2913" s="24">
        <f t="shared" si="643"/>
        <v>638.42999999999995</v>
      </c>
      <c r="N2913" s="24">
        <f t="shared" si="644"/>
        <v>638.42999999999995</v>
      </c>
    </row>
    <row r="2914" spans="1:14" ht="30" x14ac:dyDescent="0.25">
      <c r="A2914" s="85">
        <v>229</v>
      </c>
      <c r="B2914" s="31" t="s">
        <v>988</v>
      </c>
      <c r="C2914" s="21" t="s">
        <v>23</v>
      </c>
      <c r="D2914" s="26">
        <v>1</v>
      </c>
      <c r="E2914" s="63">
        <v>4252</v>
      </c>
      <c r="F2914" s="88">
        <v>4294.5200000000004</v>
      </c>
      <c r="G2914" s="100">
        <v>4380</v>
      </c>
      <c r="H2914" s="22">
        <f t="shared" si="638"/>
        <v>4308.84</v>
      </c>
      <c r="I2914" s="23">
        <f t="shared" si="639"/>
        <v>65.190465560540318</v>
      </c>
      <c r="J2914" s="23">
        <f t="shared" si="640"/>
        <v>1.512947001061546</v>
      </c>
      <c r="K2914" s="24">
        <f t="shared" si="657"/>
        <v>4308.84</v>
      </c>
      <c r="L2914" s="24">
        <f t="shared" si="642"/>
        <v>4308.84</v>
      </c>
      <c r="M2914" s="24">
        <f t="shared" si="643"/>
        <v>4308.84</v>
      </c>
      <c r="N2914" s="24">
        <f t="shared" si="644"/>
        <v>4308.84</v>
      </c>
    </row>
    <row r="2915" spans="1:14" ht="30" x14ac:dyDescent="0.25">
      <c r="A2915" s="85">
        <v>230</v>
      </c>
      <c r="B2915" s="31" t="s">
        <v>989</v>
      </c>
      <c r="C2915" s="21" t="s">
        <v>23</v>
      </c>
      <c r="D2915" s="26">
        <v>1</v>
      </c>
      <c r="E2915" s="63">
        <v>4568</v>
      </c>
      <c r="F2915" s="88">
        <v>4613.68</v>
      </c>
      <c r="G2915" s="100">
        <v>4705</v>
      </c>
      <c r="H2915" s="22">
        <f t="shared" si="638"/>
        <v>4628.8933333333334</v>
      </c>
      <c r="I2915" s="23">
        <f t="shared" si="639"/>
        <v>69.75553120243103</v>
      </c>
      <c r="J2915" s="23">
        <f t="shared" si="640"/>
        <v>1.5069591407542557</v>
      </c>
      <c r="K2915" s="24">
        <f t="shared" si="657"/>
        <v>4628.8933333333334</v>
      </c>
      <c r="L2915" s="24">
        <f t="shared" si="642"/>
        <v>4628.8933333333334</v>
      </c>
      <c r="M2915" s="24">
        <f t="shared" si="643"/>
        <v>4628.8900000000003</v>
      </c>
      <c r="N2915" s="24">
        <f t="shared" si="644"/>
        <v>4628.8900000000003</v>
      </c>
    </row>
    <row r="2916" spans="1:14" ht="24" x14ac:dyDescent="0.25">
      <c r="A2916" s="85">
        <v>231</v>
      </c>
      <c r="B2916" s="31" t="s">
        <v>990</v>
      </c>
      <c r="C2916" s="21" t="s">
        <v>23</v>
      </c>
      <c r="D2916" s="26">
        <v>1</v>
      </c>
      <c r="E2916" s="63">
        <v>71506</v>
      </c>
      <c r="F2916" s="88">
        <v>72221.06</v>
      </c>
      <c r="G2916" s="100">
        <v>73651</v>
      </c>
      <c r="H2916" s="22">
        <f t="shared" si="638"/>
        <v>72459.353333333333</v>
      </c>
      <c r="I2916" s="23">
        <f t="shared" si="639"/>
        <v>1092.173994624178</v>
      </c>
      <c r="J2916" s="23">
        <f t="shared" si="640"/>
        <v>1.507291942835691</v>
      </c>
      <c r="K2916" s="24">
        <f t="shared" ref="K2916:K2922" si="658">D2916*SUM(E2916:G2916)/COLUMNS(E2916:G2916)</f>
        <v>72459.353333333333</v>
      </c>
      <c r="L2916" s="24">
        <f t="shared" si="642"/>
        <v>72459.353333333333</v>
      </c>
      <c r="M2916" s="24">
        <f t="shared" si="643"/>
        <v>72459.350000000006</v>
      </c>
      <c r="N2916" s="24">
        <f t="shared" si="644"/>
        <v>72459.350000000006</v>
      </c>
    </row>
    <row r="2917" spans="1:14" ht="30" x14ac:dyDescent="0.25">
      <c r="A2917" s="85">
        <v>232</v>
      </c>
      <c r="B2917" s="31" t="s">
        <v>991</v>
      </c>
      <c r="C2917" s="21" t="s">
        <v>23</v>
      </c>
      <c r="D2917" s="26">
        <v>1</v>
      </c>
      <c r="E2917" s="63">
        <v>36084</v>
      </c>
      <c r="F2917" s="88">
        <v>36444.839999999997</v>
      </c>
      <c r="G2917" s="100">
        <v>37167</v>
      </c>
      <c r="H2917" s="22">
        <f t="shared" si="638"/>
        <v>36565.279999999999</v>
      </c>
      <c r="I2917" s="23">
        <f t="shared" si="639"/>
        <v>551.45407351836695</v>
      </c>
      <c r="J2917" s="23">
        <f t="shared" si="640"/>
        <v>1.5081357876060759</v>
      </c>
      <c r="K2917" s="24">
        <f t="shared" si="658"/>
        <v>36565.279999999999</v>
      </c>
      <c r="L2917" s="24">
        <f t="shared" si="642"/>
        <v>36565.279999999999</v>
      </c>
      <c r="M2917" s="24">
        <f t="shared" si="643"/>
        <v>36565.279999999999</v>
      </c>
      <c r="N2917" s="24">
        <f t="shared" si="644"/>
        <v>36565.279999999999</v>
      </c>
    </row>
    <row r="2918" spans="1:14" ht="30" x14ac:dyDescent="0.25">
      <c r="A2918" s="85">
        <v>233</v>
      </c>
      <c r="B2918" s="31" t="s">
        <v>992</v>
      </c>
      <c r="C2918" s="21" t="s">
        <v>23</v>
      </c>
      <c r="D2918" s="26">
        <v>1</v>
      </c>
      <c r="E2918" s="63">
        <v>788</v>
      </c>
      <c r="F2918" s="88">
        <v>795.88</v>
      </c>
      <c r="G2918" s="100">
        <v>812</v>
      </c>
      <c r="H2918" s="22">
        <f t="shared" si="638"/>
        <v>798.62666666666667</v>
      </c>
      <c r="I2918" s="23">
        <f t="shared" si="639"/>
        <v>12.233484104429667</v>
      </c>
      <c r="J2918" s="23">
        <f t="shared" si="640"/>
        <v>1.5318151290252018</v>
      </c>
      <c r="K2918" s="24">
        <f t="shared" si="658"/>
        <v>798.62666666666667</v>
      </c>
      <c r="L2918" s="24">
        <f t="shared" si="642"/>
        <v>798.62666666666667</v>
      </c>
      <c r="M2918" s="24">
        <f t="shared" si="643"/>
        <v>798.63</v>
      </c>
      <c r="N2918" s="24">
        <f t="shared" si="644"/>
        <v>798.63</v>
      </c>
    </row>
    <row r="2919" spans="1:14" ht="30" x14ac:dyDescent="0.25">
      <c r="A2919" s="85">
        <v>234</v>
      </c>
      <c r="B2919" s="31" t="s">
        <v>993</v>
      </c>
      <c r="C2919" s="21" t="s">
        <v>23</v>
      </c>
      <c r="D2919" s="26">
        <v>1</v>
      </c>
      <c r="E2919" s="63">
        <v>472</v>
      </c>
      <c r="F2919" s="88">
        <v>476.72</v>
      </c>
      <c r="G2919" s="100">
        <v>486</v>
      </c>
      <c r="H2919" s="22">
        <f t="shared" si="638"/>
        <v>478.24</v>
      </c>
      <c r="I2919" s="23">
        <f t="shared" si="639"/>
        <v>7.1226961187460445</v>
      </c>
      <c r="J2919" s="23">
        <f t="shared" si="640"/>
        <v>1.4893559967267573</v>
      </c>
      <c r="K2919" s="24">
        <f t="shared" si="658"/>
        <v>478.24</v>
      </c>
      <c r="L2919" s="24">
        <f t="shared" si="642"/>
        <v>478.24</v>
      </c>
      <c r="M2919" s="24">
        <f t="shared" si="643"/>
        <v>478.24</v>
      </c>
      <c r="N2919" s="24">
        <f t="shared" si="644"/>
        <v>478.24</v>
      </c>
    </row>
    <row r="2920" spans="1:14" ht="30" x14ac:dyDescent="0.25">
      <c r="A2920" s="85">
        <v>235</v>
      </c>
      <c r="B2920" s="31" t="s">
        <v>994</v>
      </c>
      <c r="C2920" s="21" t="s">
        <v>23</v>
      </c>
      <c r="D2920" s="26">
        <v>1</v>
      </c>
      <c r="E2920" s="63">
        <v>1102</v>
      </c>
      <c r="F2920" s="88">
        <v>1113.02</v>
      </c>
      <c r="G2920" s="100">
        <v>1135</v>
      </c>
      <c r="H2920" s="22">
        <f t="shared" si="638"/>
        <v>1116.6733333333334</v>
      </c>
      <c r="I2920" s="23">
        <f t="shared" si="639"/>
        <v>16.800599195663629</v>
      </c>
      <c r="J2920" s="23">
        <f t="shared" si="640"/>
        <v>1.5045222890308381</v>
      </c>
      <c r="K2920" s="24">
        <f t="shared" si="658"/>
        <v>1116.6733333333334</v>
      </c>
      <c r="L2920" s="24">
        <f t="shared" si="642"/>
        <v>1116.6733333333334</v>
      </c>
      <c r="M2920" s="24">
        <f t="shared" si="643"/>
        <v>1116.67</v>
      </c>
      <c r="N2920" s="24">
        <f t="shared" si="644"/>
        <v>1116.67</v>
      </c>
    </row>
    <row r="2921" spans="1:14" ht="30" x14ac:dyDescent="0.25">
      <c r="A2921" s="85">
        <v>236</v>
      </c>
      <c r="B2921" s="31" t="s">
        <v>995</v>
      </c>
      <c r="C2921" s="21" t="s">
        <v>23</v>
      </c>
      <c r="D2921" s="26">
        <v>1</v>
      </c>
      <c r="E2921" s="63">
        <v>630</v>
      </c>
      <c r="F2921" s="88">
        <v>636.29999999999995</v>
      </c>
      <c r="G2921" s="100">
        <v>649</v>
      </c>
      <c r="H2921" s="22">
        <f t="shared" si="638"/>
        <v>638.43333333333328</v>
      </c>
      <c r="I2921" s="23">
        <f t="shared" si="639"/>
        <v>9.6779818832922722</v>
      </c>
      <c r="J2921" s="23">
        <f t="shared" si="640"/>
        <v>1.5158954550136698</v>
      </c>
      <c r="K2921" s="24">
        <f t="shared" si="658"/>
        <v>638.43333333333328</v>
      </c>
      <c r="L2921" s="24">
        <f t="shared" si="642"/>
        <v>638.43333333333328</v>
      </c>
      <c r="M2921" s="24">
        <f t="shared" si="643"/>
        <v>638.42999999999995</v>
      </c>
      <c r="N2921" s="24">
        <f t="shared" si="644"/>
        <v>638.42999999999995</v>
      </c>
    </row>
    <row r="2922" spans="1:14" ht="30" x14ac:dyDescent="0.25">
      <c r="A2922" s="85">
        <v>237</v>
      </c>
      <c r="B2922" s="31" t="s">
        <v>996</v>
      </c>
      <c r="C2922" s="21" t="s">
        <v>23</v>
      </c>
      <c r="D2922" s="26">
        <v>1</v>
      </c>
      <c r="E2922" s="63">
        <v>584</v>
      </c>
      <c r="F2922" s="88">
        <v>589.84</v>
      </c>
      <c r="G2922" s="100">
        <v>602</v>
      </c>
      <c r="H2922" s="22">
        <f t="shared" si="638"/>
        <v>591.94666666666672</v>
      </c>
      <c r="I2922" s="23">
        <f t="shared" si="639"/>
        <v>9.1830568621419992</v>
      </c>
      <c r="J2922" s="23">
        <f t="shared" si="640"/>
        <v>1.5513317971453506</v>
      </c>
      <c r="K2922" s="24">
        <f t="shared" si="658"/>
        <v>591.94666666666672</v>
      </c>
      <c r="L2922" s="24">
        <f t="shared" si="642"/>
        <v>591.94666666666672</v>
      </c>
      <c r="M2922" s="24">
        <f t="shared" si="643"/>
        <v>591.95000000000005</v>
      </c>
      <c r="N2922" s="24">
        <f t="shared" si="644"/>
        <v>591.95000000000005</v>
      </c>
    </row>
    <row r="2923" spans="1:14" x14ac:dyDescent="0.25">
      <c r="A2923" s="101" t="s">
        <v>798</v>
      </c>
      <c r="B2923" s="101"/>
      <c r="C2923" s="101"/>
      <c r="D2923" s="101"/>
      <c r="E2923" s="101"/>
      <c r="F2923" s="101"/>
      <c r="G2923" s="101"/>
      <c r="H2923" s="101"/>
      <c r="I2923" s="101"/>
      <c r="J2923" s="101"/>
      <c r="K2923" s="101"/>
      <c r="L2923" s="101"/>
      <c r="M2923" s="101"/>
      <c r="N2923" s="101"/>
    </row>
    <row r="2924" spans="1:14" ht="30" x14ac:dyDescent="0.25">
      <c r="A2924" s="85">
        <v>238</v>
      </c>
      <c r="B2924" s="5" t="s">
        <v>997</v>
      </c>
      <c r="C2924" s="21" t="s">
        <v>23</v>
      </c>
      <c r="D2924" s="26">
        <v>1</v>
      </c>
      <c r="E2924" s="63">
        <v>3466</v>
      </c>
      <c r="F2924" s="88">
        <v>3500.66</v>
      </c>
      <c r="G2924" s="100">
        <v>3570</v>
      </c>
      <c r="H2924" s="22">
        <f t="shared" si="638"/>
        <v>3512.22</v>
      </c>
      <c r="I2924" s="23">
        <f t="shared" si="639"/>
        <v>52.954935558453869</v>
      </c>
      <c r="J2924" s="23">
        <f t="shared" si="640"/>
        <v>1.5077340132011625</v>
      </c>
      <c r="K2924" s="24">
        <f t="shared" ref="K2924:K2932" si="659">D2924*SUM(E2924:G2924)/COLUMNS(E2924:G2924)</f>
        <v>3512.22</v>
      </c>
      <c r="L2924" s="24">
        <f t="shared" si="642"/>
        <v>3512.22</v>
      </c>
      <c r="M2924" s="24">
        <f t="shared" si="643"/>
        <v>3512.22</v>
      </c>
      <c r="N2924" s="24">
        <f t="shared" si="644"/>
        <v>3512.22</v>
      </c>
    </row>
    <row r="2925" spans="1:14" ht="24" x14ac:dyDescent="0.25">
      <c r="A2925" s="85">
        <v>239</v>
      </c>
      <c r="B2925" s="5" t="s">
        <v>787</v>
      </c>
      <c r="C2925" s="21" t="s">
        <v>23</v>
      </c>
      <c r="D2925" s="26">
        <v>1</v>
      </c>
      <c r="E2925" s="63">
        <v>7876</v>
      </c>
      <c r="F2925" s="88">
        <v>7954.76</v>
      </c>
      <c r="G2925" s="100">
        <v>8112</v>
      </c>
      <c r="H2925" s="22">
        <f t="shared" si="638"/>
        <v>7980.920000000001</v>
      </c>
      <c r="I2925" s="23">
        <f t="shared" si="639"/>
        <v>120.15514637334513</v>
      </c>
      <c r="J2925" s="23">
        <f t="shared" si="640"/>
        <v>1.5055300187615603</v>
      </c>
      <c r="K2925" s="24">
        <f t="shared" si="659"/>
        <v>7980.920000000001</v>
      </c>
      <c r="L2925" s="24">
        <f t="shared" si="642"/>
        <v>7980.920000000001</v>
      </c>
      <c r="M2925" s="24">
        <f t="shared" si="643"/>
        <v>7980.92</v>
      </c>
      <c r="N2925" s="24">
        <f t="shared" si="644"/>
        <v>7980.92</v>
      </c>
    </row>
    <row r="2926" spans="1:14" ht="30" x14ac:dyDescent="0.25">
      <c r="A2926" s="85">
        <v>240</v>
      </c>
      <c r="B2926" s="5" t="s">
        <v>998</v>
      </c>
      <c r="C2926" s="21" t="s">
        <v>23</v>
      </c>
      <c r="D2926" s="26">
        <v>1</v>
      </c>
      <c r="E2926" s="63">
        <v>5670</v>
      </c>
      <c r="F2926" s="88">
        <v>5726.7</v>
      </c>
      <c r="G2926" s="100">
        <v>5840</v>
      </c>
      <c r="H2926" s="22">
        <f t="shared" si="638"/>
        <v>5745.5666666666666</v>
      </c>
      <c r="I2926" s="23">
        <f t="shared" si="639"/>
        <v>86.556128225177318</v>
      </c>
      <c r="J2926" s="23">
        <f t="shared" si="640"/>
        <v>1.5064854912804189</v>
      </c>
      <c r="K2926" s="24">
        <f t="shared" si="659"/>
        <v>5745.5666666666666</v>
      </c>
      <c r="L2926" s="24">
        <f t="shared" si="642"/>
        <v>5745.5666666666666</v>
      </c>
      <c r="M2926" s="24">
        <f t="shared" si="643"/>
        <v>5745.57</v>
      </c>
      <c r="N2926" s="24">
        <f t="shared" si="644"/>
        <v>5745.57</v>
      </c>
    </row>
    <row r="2927" spans="1:14" ht="30" x14ac:dyDescent="0.25">
      <c r="A2927" s="85">
        <v>241</v>
      </c>
      <c r="B2927" s="5" t="s">
        <v>999</v>
      </c>
      <c r="C2927" s="21" t="s">
        <v>23</v>
      </c>
      <c r="D2927" s="26">
        <v>1</v>
      </c>
      <c r="E2927" s="63">
        <v>2836</v>
      </c>
      <c r="F2927" s="88">
        <v>2864.36</v>
      </c>
      <c r="G2927" s="100">
        <v>2921</v>
      </c>
      <c r="H2927" s="22">
        <f t="shared" si="638"/>
        <v>2873.7866666666669</v>
      </c>
      <c r="I2927" s="23">
        <f t="shared" si="639"/>
        <v>43.276974632399295</v>
      </c>
      <c r="J2927" s="23">
        <f t="shared" si="640"/>
        <v>1.5059216167425775</v>
      </c>
      <c r="K2927" s="24">
        <f t="shared" si="659"/>
        <v>2873.7866666666669</v>
      </c>
      <c r="L2927" s="24">
        <f t="shared" si="642"/>
        <v>2873.7866666666669</v>
      </c>
      <c r="M2927" s="24">
        <f t="shared" si="643"/>
        <v>2873.79</v>
      </c>
      <c r="N2927" s="24">
        <f t="shared" si="644"/>
        <v>2873.79</v>
      </c>
    </row>
    <row r="2928" spans="1:14" ht="30" x14ac:dyDescent="0.25">
      <c r="A2928" s="85">
        <v>242</v>
      </c>
      <c r="B2928" s="5" t="s">
        <v>1000</v>
      </c>
      <c r="C2928" s="21" t="s">
        <v>23</v>
      </c>
      <c r="D2928" s="26">
        <v>1</v>
      </c>
      <c r="E2928" s="63">
        <v>3150</v>
      </c>
      <c r="F2928" s="88">
        <v>3181.5</v>
      </c>
      <c r="G2928" s="100">
        <v>3245</v>
      </c>
      <c r="H2928" s="22">
        <f t="shared" si="638"/>
        <v>3192.1666666666665</v>
      </c>
      <c r="I2928" s="23">
        <f t="shared" si="639"/>
        <v>48.389909416461336</v>
      </c>
      <c r="J2928" s="23">
        <f t="shared" si="640"/>
        <v>1.515895455013669</v>
      </c>
      <c r="K2928" s="24">
        <f t="shared" si="659"/>
        <v>3192.1666666666665</v>
      </c>
      <c r="L2928" s="24">
        <f t="shared" si="642"/>
        <v>3192.1666666666665</v>
      </c>
      <c r="M2928" s="24">
        <f t="shared" si="643"/>
        <v>3192.17</v>
      </c>
      <c r="N2928" s="24">
        <f t="shared" si="644"/>
        <v>3192.17</v>
      </c>
    </row>
    <row r="2929" spans="1:14" ht="24" x14ac:dyDescent="0.25">
      <c r="A2929" s="85">
        <v>243</v>
      </c>
      <c r="B2929" s="5" t="s">
        <v>1001</v>
      </c>
      <c r="C2929" s="21" t="s">
        <v>23</v>
      </c>
      <c r="D2929" s="26">
        <v>1</v>
      </c>
      <c r="E2929" s="63">
        <v>3434</v>
      </c>
      <c r="F2929" s="88">
        <v>3468.34</v>
      </c>
      <c r="G2929" s="100">
        <v>3537</v>
      </c>
      <c r="H2929" s="22">
        <f t="shared" si="638"/>
        <v>3479.78</v>
      </c>
      <c r="I2929" s="23">
        <f t="shared" si="639"/>
        <v>52.44430569661494</v>
      </c>
      <c r="J2929" s="23">
        <f t="shared" si="640"/>
        <v>1.5071155560585709</v>
      </c>
      <c r="K2929" s="24">
        <f t="shared" si="659"/>
        <v>3479.78</v>
      </c>
      <c r="L2929" s="24">
        <f t="shared" si="642"/>
        <v>3479.78</v>
      </c>
      <c r="M2929" s="24">
        <f t="shared" si="643"/>
        <v>3479.78</v>
      </c>
      <c r="N2929" s="24">
        <f t="shared" si="644"/>
        <v>3479.78</v>
      </c>
    </row>
    <row r="2930" spans="1:14" ht="30" x14ac:dyDescent="0.25">
      <c r="A2930" s="85">
        <v>244</v>
      </c>
      <c r="B2930" s="5" t="s">
        <v>1002</v>
      </c>
      <c r="C2930" s="21" t="s">
        <v>23</v>
      </c>
      <c r="D2930" s="26">
        <v>1</v>
      </c>
      <c r="E2930" s="63">
        <v>1024</v>
      </c>
      <c r="F2930" s="88">
        <v>1034.24</v>
      </c>
      <c r="G2930" s="100">
        <v>1055</v>
      </c>
      <c r="H2930" s="22">
        <f t="shared" si="638"/>
        <v>1037.7466666666667</v>
      </c>
      <c r="I2930" s="23">
        <f t="shared" si="639"/>
        <v>15.794699532860172</v>
      </c>
      <c r="J2930" s="23">
        <f t="shared" si="640"/>
        <v>1.5220188163643187</v>
      </c>
      <c r="K2930" s="24">
        <f t="shared" si="659"/>
        <v>1037.7466666666667</v>
      </c>
      <c r="L2930" s="24">
        <f t="shared" si="642"/>
        <v>1037.7466666666667</v>
      </c>
      <c r="M2930" s="24">
        <f t="shared" si="643"/>
        <v>1037.75</v>
      </c>
      <c r="N2930" s="24">
        <f t="shared" si="644"/>
        <v>1037.75</v>
      </c>
    </row>
    <row r="2931" spans="1:14" ht="30" x14ac:dyDescent="0.25">
      <c r="A2931" s="85">
        <v>245</v>
      </c>
      <c r="B2931" s="5" t="s">
        <v>1003</v>
      </c>
      <c r="C2931" s="21" t="s">
        <v>23</v>
      </c>
      <c r="D2931" s="26">
        <v>1</v>
      </c>
      <c r="E2931" s="63">
        <v>1102</v>
      </c>
      <c r="F2931" s="88">
        <v>1113.02</v>
      </c>
      <c r="G2931" s="100">
        <v>1135</v>
      </c>
      <c r="H2931" s="22">
        <f t="shared" si="638"/>
        <v>1116.6733333333334</v>
      </c>
      <c r="I2931" s="23">
        <f t="shared" si="639"/>
        <v>16.800599195663629</v>
      </c>
      <c r="J2931" s="23">
        <f t="shared" si="640"/>
        <v>1.5045222890308381</v>
      </c>
      <c r="K2931" s="24">
        <f t="shared" si="659"/>
        <v>1116.6733333333334</v>
      </c>
      <c r="L2931" s="24">
        <f t="shared" si="642"/>
        <v>1116.6733333333334</v>
      </c>
      <c r="M2931" s="24">
        <f t="shared" si="643"/>
        <v>1116.67</v>
      </c>
      <c r="N2931" s="24">
        <f t="shared" si="644"/>
        <v>1116.67</v>
      </c>
    </row>
    <row r="2932" spans="1:14" ht="30" x14ac:dyDescent="0.25">
      <c r="A2932" s="85">
        <v>246</v>
      </c>
      <c r="B2932" s="5" t="s">
        <v>1004</v>
      </c>
      <c r="C2932" s="21" t="s">
        <v>23</v>
      </c>
      <c r="D2932" s="26">
        <v>1</v>
      </c>
      <c r="E2932" s="63">
        <v>1498</v>
      </c>
      <c r="F2932" s="88">
        <v>1512.98</v>
      </c>
      <c r="G2932" s="100">
        <v>1543</v>
      </c>
      <c r="H2932" s="22">
        <f t="shared" si="638"/>
        <v>1517.9933333333331</v>
      </c>
      <c r="I2932" s="23">
        <f t="shared" si="639"/>
        <v>22.915063459072794</v>
      </c>
      <c r="J2932" s="23">
        <f t="shared" si="640"/>
        <v>1.5095628522131934</v>
      </c>
      <c r="K2932" s="24">
        <f t="shared" si="659"/>
        <v>1517.9933333333331</v>
      </c>
      <c r="L2932" s="24">
        <f t="shared" si="642"/>
        <v>1517.9933333333331</v>
      </c>
      <c r="M2932" s="24">
        <f t="shared" si="643"/>
        <v>1517.99</v>
      </c>
      <c r="N2932" s="24">
        <f t="shared" si="644"/>
        <v>1517.99</v>
      </c>
    </row>
    <row r="2933" spans="1:14" ht="30" x14ac:dyDescent="0.25">
      <c r="A2933" s="85">
        <v>247</v>
      </c>
      <c r="B2933" s="5" t="s">
        <v>1005</v>
      </c>
      <c r="C2933" s="21" t="s">
        <v>23</v>
      </c>
      <c r="D2933" s="70">
        <v>1</v>
      </c>
      <c r="E2933" s="63">
        <v>1498</v>
      </c>
      <c r="F2933" s="88">
        <v>1512.98</v>
      </c>
      <c r="G2933" s="100">
        <v>1543</v>
      </c>
      <c r="H2933" s="22">
        <f t="shared" si="638"/>
        <v>1517.9933333333331</v>
      </c>
      <c r="I2933" s="23">
        <f t="shared" si="639"/>
        <v>22.915063459072794</v>
      </c>
      <c r="J2933" s="23">
        <f t="shared" si="640"/>
        <v>1.5095628522131934</v>
      </c>
      <c r="K2933" s="24">
        <f t="shared" ref="K2933:K2939" si="660">D2933*SUM(E2933:G2933)/COLUMNS(E2933:G2933)</f>
        <v>1517.9933333333331</v>
      </c>
      <c r="L2933" s="24">
        <f t="shared" si="642"/>
        <v>1517.9933333333331</v>
      </c>
      <c r="M2933" s="24">
        <f t="shared" si="643"/>
        <v>1517.99</v>
      </c>
      <c r="N2933" s="24">
        <f t="shared" si="644"/>
        <v>1517.99</v>
      </c>
    </row>
    <row r="2934" spans="1:14" ht="30" x14ac:dyDescent="0.25">
      <c r="A2934" s="85">
        <v>248</v>
      </c>
      <c r="B2934" s="5" t="s">
        <v>1006</v>
      </c>
      <c r="C2934" s="21" t="s">
        <v>23</v>
      </c>
      <c r="D2934" s="26">
        <v>1</v>
      </c>
      <c r="E2934" s="63">
        <v>5670</v>
      </c>
      <c r="F2934" s="88">
        <v>5726.7</v>
      </c>
      <c r="G2934" s="100">
        <v>5840</v>
      </c>
      <c r="H2934" s="22">
        <f t="shared" si="638"/>
        <v>5745.5666666666666</v>
      </c>
      <c r="I2934" s="23">
        <f t="shared" si="639"/>
        <v>86.556128225177318</v>
      </c>
      <c r="J2934" s="23">
        <f t="shared" si="640"/>
        <v>1.5064854912804189</v>
      </c>
      <c r="K2934" s="24">
        <f t="shared" si="660"/>
        <v>5745.5666666666666</v>
      </c>
      <c r="L2934" s="24">
        <f t="shared" si="642"/>
        <v>5745.5666666666666</v>
      </c>
      <c r="M2934" s="24">
        <f t="shared" si="643"/>
        <v>5745.57</v>
      </c>
      <c r="N2934" s="24">
        <f t="shared" si="644"/>
        <v>5745.57</v>
      </c>
    </row>
    <row r="2935" spans="1:14" ht="30" x14ac:dyDescent="0.25">
      <c r="A2935" s="85">
        <v>249</v>
      </c>
      <c r="B2935" s="5" t="s">
        <v>1007</v>
      </c>
      <c r="C2935" s="21" t="s">
        <v>23</v>
      </c>
      <c r="D2935" s="26">
        <v>1</v>
      </c>
      <c r="E2935" s="63">
        <v>4726</v>
      </c>
      <c r="F2935" s="88">
        <v>4773.26</v>
      </c>
      <c r="G2935" s="100">
        <v>4868</v>
      </c>
      <c r="H2935" s="22">
        <f t="shared" si="638"/>
        <v>4789.086666666667</v>
      </c>
      <c r="I2935" s="23">
        <f t="shared" si="639"/>
        <v>72.310874239863324</v>
      </c>
      <c r="J2935" s="23">
        <f t="shared" si="640"/>
        <v>1.509909493665389</v>
      </c>
      <c r="K2935" s="24">
        <f t="shared" si="660"/>
        <v>4789.086666666667</v>
      </c>
      <c r="L2935" s="24">
        <f t="shared" si="642"/>
        <v>4789.086666666667</v>
      </c>
      <c r="M2935" s="24">
        <f t="shared" si="643"/>
        <v>4789.09</v>
      </c>
      <c r="N2935" s="24">
        <f t="shared" si="644"/>
        <v>4789.09</v>
      </c>
    </row>
    <row r="2936" spans="1:14" ht="30" x14ac:dyDescent="0.25">
      <c r="A2936" s="85">
        <v>250</v>
      </c>
      <c r="B2936" s="5" t="s">
        <v>1008</v>
      </c>
      <c r="C2936" s="21" t="s">
        <v>23</v>
      </c>
      <c r="D2936" s="26">
        <v>1</v>
      </c>
      <c r="E2936" s="63">
        <v>9292</v>
      </c>
      <c r="F2936" s="88">
        <v>9384.92</v>
      </c>
      <c r="G2936" s="100">
        <v>9571</v>
      </c>
      <c r="H2936" s="22">
        <f t="shared" si="638"/>
        <v>9415.9733333333334</v>
      </c>
      <c r="I2936" s="23">
        <f t="shared" si="639"/>
        <v>142.06858249920469</v>
      </c>
      <c r="J2936" s="23">
        <f t="shared" si="640"/>
        <v>1.5088040021977338</v>
      </c>
      <c r="K2936" s="24">
        <f t="shared" si="660"/>
        <v>9415.9733333333334</v>
      </c>
      <c r="L2936" s="24">
        <f t="shared" si="642"/>
        <v>9415.9733333333334</v>
      </c>
      <c r="M2936" s="24">
        <f t="shared" si="643"/>
        <v>9415.9699999999993</v>
      </c>
      <c r="N2936" s="24">
        <f t="shared" si="644"/>
        <v>9415.9699999999993</v>
      </c>
    </row>
    <row r="2937" spans="1:14" ht="30" x14ac:dyDescent="0.25">
      <c r="A2937" s="85">
        <v>251</v>
      </c>
      <c r="B2937" s="5" t="s">
        <v>1008</v>
      </c>
      <c r="C2937" s="21" t="s">
        <v>23</v>
      </c>
      <c r="D2937" s="26">
        <v>1</v>
      </c>
      <c r="E2937" s="63">
        <v>11262</v>
      </c>
      <c r="F2937" s="88">
        <v>11374.62</v>
      </c>
      <c r="G2937" s="100">
        <v>11600</v>
      </c>
      <c r="H2937" s="22">
        <f t="shared" si="638"/>
        <v>11412.206666666667</v>
      </c>
      <c r="I2937" s="23">
        <f t="shared" si="639"/>
        <v>172.10626988385201</v>
      </c>
      <c r="J2937" s="23">
        <f t="shared" si="640"/>
        <v>1.5080893197154275</v>
      </c>
      <c r="K2937" s="24">
        <f t="shared" si="660"/>
        <v>11412.206666666667</v>
      </c>
      <c r="L2937" s="24">
        <f t="shared" si="642"/>
        <v>11412.206666666667</v>
      </c>
      <c r="M2937" s="24">
        <f t="shared" si="643"/>
        <v>11412.21</v>
      </c>
      <c r="N2937" s="24">
        <f t="shared" si="644"/>
        <v>11412.21</v>
      </c>
    </row>
    <row r="2938" spans="1:14" ht="30" x14ac:dyDescent="0.25">
      <c r="A2938" s="85">
        <v>252</v>
      </c>
      <c r="B2938" s="5" t="s">
        <v>1009</v>
      </c>
      <c r="C2938" s="21" t="s">
        <v>23</v>
      </c>
      <c r="D2938" s="26">
        <v>1</v>
      </c>
      <c r="E2938" s="63">
        <v>10930</v>
      </c>
      <c r="F2938" s="88">
        <v>11039.3</v>
      </c>
      <c r="G2938" s="100">
        <v>11258</v>
      </c>
      <c r="H2938" s="22">
        <f t="shared" si="638"/>
        <v>11075.766666666668</v>
      </c>
      <c r="I2938" s="23">
        <f t="shared" si="639"/>
        <v>167.01306336132322</v>
      </c>
      <c r="J2938" s="23">
        <f t="shared" si="640"/>
        <v>1.5079142454667385</v>
      </c>
      <c r="K2938" s="24">
        <f t="shared" si="660"/>
        <v>11075.766666666668</v>
      </c>
      <c r="L2938" s="24">
        <f t="shared" si="642"/>
        <v>11075.766666666668</v>
      </c>
      <c r="M2938" s="24">
        <f t="shared" si="643"/>
        <v>11075.77</v>
      </c>
      <c r="N2938" s="24">
        <f t="shared" si="644"/>
        <v>11075.77</v>
      </c>
    </row>
    <row r="2939" spans="1:14" ht="30" x14ac:dyDescent="0.25">
      <c r="A2939" s="85">
        <v>253</v>
      </c>
      <c r="B2939" s="5" t="s">
        <v>1010</v>
      </c>
      <c r="C2939" s="21" t="s">
        <v>23</v>
      </c>
      <c r="D2939" s="26">
        <v>1</v>
      </c>
      <c r="E2939" s="63">
        <v>10930</v>
      </c>
      <c r="F2939" s="88">
        <v>11039.3</v>
      </c>
      <c r="G2939" s="100">
        <v>11258</v>
      </c>
      <c r="H2939" s="22">
        <f t="shared" si="638"/>
        <v>11075.766666666668</v>
      </c>
      <c r="I2939" s="23">
        <f t="shared" si="639"/>
        <v>167.01306336132322</v>
      </c>
      <c r="J2939" s="23">
        <f t="shared" si="640"/>
        <v>1.5079142454667385</v>
      </c>
      <c r="K2939" s="24">
        <f t="shared" si="660"/>
        <v>11075.766666666668</v>
      </c>
      <c r="L2939" s="24">
        <f t="shared" si="642"/>
        <v>11075.766666666668</v>
      </c>
      <c r="M2939" s="24">
        <f t="shared" si="643"/>
        <v>11075.77</v>
      </c>
      <c r="N2939" s="24">
        <f t="shared" si="644"/>
        <v>11075.77</v>
      </c>
    </row>
    <row r="2940" spans="1:14" ht="30" x14ac:dyDescent="0.25">
      <c r="A2940" s="85">
        <v>254</v>
      </c>
      <c r="B2940" s="5" t="s">
        <v>1011</v>
      </c>
      <c r="C2940" s="21" t="s">
        <v>23</v>
      </c>
      <c r="D2940" s="26">
        <v>1</v>
      </c>
      <c r="E2940" s="63">
        <v>616</v>
      </c>
      <c r="F2940" s="88">
        <v>622.16</v>
      </c>
      <c r="G2940" s="100">
        <v>634</v>
      </c>
      <c r="H2940" s="22">
        <f t="shared" si="638"/>
        <v>624.05333333333328</v>
      </c>
      <c r="I2940" s="23">
        <f t="shared" si="639"/>
        <v>9.1481437097005305</v>
      </c>
      <c r="J2940" s="23">
        <f t="shared" si="640"/>
        <v>1.465923378829886</v>
      </c>
      <c r="K2940" s="24">
        <f t="shared" ref="K2940:K2948" si="661">D2940*SUM(E2940:G2940)/COLUMNS(E2940:G2940)</f>
        <v>624.05333333333328</v>
      </c>
      <c r="L2940" s="24">
        <f t="shared" si="642"/>
        <v>624.05333333333328</v>
      </c>
      <c r="M2940" s="24">
        <f t="shared" si="643"/>
        <v>624.04999999999995</v>
      </c>
      <c r="N2940" s="24">
        <f t="shared" si="644"/>
        <v>624.04999999999995</v>
      </c>
    </row>
    <row r="2941" spans="1:14" ht="30" x14ac:dyDescent="0.25">
      <c r="A2941" s="85">
        <v>255</v>
      </c>
      <c r="B2941" s="5" t="s">
        <v>1012</v>
      </c>
      <c r="C2941" s="21" t="s">
        <v>23</v>
      </c>
      <c r="D2941" s="26">
        <v>1</v>
      </c>
      <c r="E2941" s="63">
        <v>662</v>
      </c>
      <c r="F2941" s="88">
        <v>668.62</v>
      </c>
      <c r="G2941" s="100">
        <v>682</v>
      </c>
      <c r="H2941" s="22">
        <f t="shared" si="638"/>
        <v>670.87333333333333</v>
      </c>
      <c r="I2941" s="23">
        <f t="shared" si="639"/>
        <v>10.188627647202214</v>
      </c>
      <c r="J2941" s="23">
        <f t="shared" si="640"/>
        <v>1.5187110801644941</v>
      </c>
      <c r="K2941" s="24">
        <f t="shared" si="661"/>
        <v>670.87333333333333</v>
      </c>
      <c r="L2941" s="24">
        <f t="shared" si="642"/>
        <v>670.87333333333333</v>
      </c>
      <c r="M2941" s="24">
        <f t="shared" si="643"/>
        <v>670.87</v>
      </c>
      <c r="N2941" s="24">
        <f t="shared" si="644"/>
        <v>670.87</v>
      </c>
    </row>
    <row r="2942" spans="1:14" ht="30" x14ac:dyDescent="0.25">
      <c r="A2942" s="85">
        <v>256</v>
      </c>
      <c r="B2942" s="5" t="s">
        <v>1013</v>
      </c>
      <c r="C2942" s="21" t="s">
        <v>23</v>
      </c>
      <c r="D2942" s="26">
        <v>1</v>
      </c>
      <c r="E2942" s="63">
        <v>10930</v>
      </c>
      <c r="F2942" s="88">
        <v>11039.3</v>
      </c>
      <c r="G2942" s="100">
        <v>11258</v>
      </c>
      <c r="H2942" s="22">
        <f t="shared" si="638"/>
        <v>11075.766666666668</v>
      </c>
      <c r="I2942" s="23">
        <f t="shared" si="639"/>
        <v>167.01306336132322</v>
      </c>
      <c r="J2942" s="23">
        <f t="shared" si="640"/>
        <v>1.5079142454667385</v>
      </c>
      <c r="K2942" s="24">
        <f t="shared" si="661"/>
        <v>11075.766666666668</v>
      </c>
      <c r="L2942" s="24">
        <f t="shared" si="642"/>
        <v>11075.766666666668</v>
      </c>
      <c r="M2942" s="24">
        <f t="shared" si="643"/>
        <v>11075.77</v>
      </c>
      <c r="N2942" s="24">
        <f t="shared" si="644"/>
        <v>11075.77</v>
      </c>
    </row>
    <row r="2943" spans="1:14" ht="30" x14ac:dyDescent="0.25">
      <c r="A2943" s="85">
        <v>257</v>
      </c>
      <c r="B2943" s="5" t="s">
        <v>1014</v>
      </c>
      <c r="C2943" s="21" t="s">
        <v>23</v>
      </c>
      <c r="D2943" s="26">
        <v>1</v>
      </c>
      <c r="E2943" s="63">
        <v>2884</v>
      </c>
      <c r="F2943" s="88">
        <v>2912.84</v>
      </c>
      <c r="G2943" s="100">
        <v>2971</v>
      </c>
      <c r="H2943" s="22">
        <f t="shared" si="638"/>
        <v>2922.6133333333332</v>
      </c>
      <c r="I2943" s="23">
        <f t="shared" si="639"/>
        <v>44.315781989414695</v>
      </c>
      <c r="J2943" s="23">
        <f t="shared" si="640"/>
        <v>1.5163067068769969</v>
      </c>
      <c r="K2943" s="24">
        <f t="shared" si="661"/>
        <v>2922.6133333333332</v>
      </c>
      <c r="L2943" s="24">
        <f t="shared" si="642"/>
        <v>2922.6133333333332</v>
      </c>
      <c r="M2943" s="24">
        <f t="shared" si="643"/>
        <v>2922.61</v>
      </c>
      <c r="N2943" s="24">
        <f t="shared" si="644"/>
        <v>2922.61</v>
      </c>
    </row>
    <row r="2944" spans="1:14" ht="30" x14ac:dyDescent="0.25">
      <c r="A2944" s="85">
        <v>258</v>
      </c>
      <c r="B2944" s="5" t="s">
        <v>1015</v>
      </c>
      <c r="C2944" s="21" t="s">
        <v>23</v>
      </c>
      <c r="D2944" s="26">
        <v>1</v>
      </c>
      <c r="E2944" s="63">
        <v>8380</v>
      </c>
      <c r="F2944" s="88">
        <v>8463.7999999999993</v>
      </c>
      <c r="G2944" s="100">
        <v>8631</v>
      </c>
      <c r="H2944" s="22">
        <f t="shared" si="638"/>
        <v>8491.6</v>
      </c>
      <c r="I2944" s="23">
        <f t="shared" si="639"/>
        <v>127.78841888058565</v>
      </c>
      <c r="J2944" s="23">
        <f t="shared" si="640"/>
        <v>1.5048803391655949</v>
      </c>
      <c r="K2944" s="24">
        <f t="shared" si="661"/>
        <v>8491.6</v>
      </c>
      <c r="L2944" s="24">
        <f t="shared" si="642"/>
        <v>8491.6</v>
      </c>
      <c r="M2944" s="24">
        <f t="shared" si="643"/>
        <v>8491.6</v>
      </c>
      <c r="N2944" s="24">
        <f t="shared" si="644"/>
        <v>8491.6</v>
      </c>
    </row>
    <row r="2945" spans="1:14" ht="45" x14ac:dyDescent="0.25">
      <c r="A2945" s="85">
        <v>259</v>
      </c>
      <c r="B2945" s="5" t="s">
        <v>1016</v>
      </c>
      <c r="C2945" s="21" t="s">
        <v>23</v>
      </c>
      <c r="D2945" s="26">
        <v>1</v>
      </c>
      <c r="E2945" s="63">
        <v>10994</v>
      </c>
      <c r="F2945" s="88">
        <v>11103.94</v>
      </c>
      <c r="G2945" s="100">
        <v>11324</v>
      </c>
      <c r="H2945" s="22">
        <f t="shared" si="638"/>
        <v>11140.646666666667</v>
      </c>
      <c r="I2945" s="23">
        <f t="shared" si="639"/>
        <v>168.03432546159524</v>
      </c>
      <c r="J2945" s="23">
        <f t="shared" si="640"/>
        <v>1.5082995672447073</v>
      </c>
      <c r="K2945" s="24">
        <f t="shared" si="661"/>
        <v>11140.646666666667</v>
      </c>
      <c r="L2945" s="24">
        <f t="shared" si="642"/>
        <v>11140.646666666667</v>
      </c>
      <c r="M2945" s="24">
        <f t="shared" si="643"/>
        <v>11140.65</v>
      </c>
      <c r="N2945" s="24">
        <f t="shared" si="644"/>
        <v>11140.65</v>
      </c>
    </row>
    <row r="2946" spans="1:14" ht="30" x14ac:dyDescent="0.25">
      <c r="A2946" s="85">
        <v>260</v>
      </c>
      <c r="B2946" s="5" t="s">
        <v>1017</v>
      </c>
      <c r="C2946" s="21" t="s">
        <v>23</v>
      </c>
      <c r="D2946" s="26">
        <v>1</v>
      </c>
      <c r="E2946" s="63">
        <v>11278</v>
      </c>
      <c r="F2946" s="88">
        <v>11390.78</v>
      </c>
      <c r="G2946" s="100">
        <v>11616</v>
      </c>
      <c r="H2946" s="22">
        <f t="shared" si="638"/>
        <v>11428.26</v>
      </c>
      <c r="I2946" s="23">
        <f t="shared" si="639"/>
        <v>172.08882241447287</v>
      </c>
      <c r="J2946" s="23">
        <f t="shared" si="640"/>
        <v>1.5058182296733962</v>
      </c>
      <c r="K2946" s="24">
        <f t="shared" si="661"/>
        <v>11428.26</v>
      </c>
      <c r="L2946" s="24">
        <f t="shared" si="642"/>
        <v>11428.26</v>
      </c>
      <c r="M2946" s="24">
        <f t="shared" si="643"/>
        <v>11428.26</v>
      </c>
      <c r="N2946" s="24">
        <f t="shared" si="644"/>
        <v>11428.26</v>
      </c>
    </row>
    <row r="2947" spans="1:14" ht="30" x14ac:dyDescent="0.25">
      <c r="A2947" s="85">
        <v>261</v>
      </c>
      <c r="B2947" s="5" t="s">
        <v>1018</v>
      </c>
      <c r="C2947" s="21" t="s">
        <v>23</v>
      </c>
      <c r="D2947" s="26">
        <v>1</v>
      </c>
      <c r="E2947" s="63">
        <v>2552</v>
      </c>
      <c r="F2947" s="88">
        <v>2577.52</v>
      </c>
      <c r="G2947" s="100">
        <v>2629</v>
      </c>
      <c r="H2947" s="22">
        <f t="shared" si="638"/>
        <v>2586.1733333333336</v>
      </c>
      <c r="I2947" s="23">
        <f t="shared" si="639"/>
        <v>39.222571732783322</v>
      </c>
      <c r="J2947" s="23">
        <f t="shared" si="640"/>
        <v>1.5166257894334223</v>
      </c>
      <c r="K2947" s="24">
        <f t="shared" si="661"/>
        <v>2586.1733333333336</v>
      </c>
      <c r="L2947" s="24">
        <f t="shared" si="642"/>
        <v>2586.1733333333336</v>
      </c>
      <c r="M2947" s="24">
        <f t="shared" si="643"/>
        <v>2586.17</v>
      </c>
      <c r="N2947" s="24">
        <f t="shared" si="644"/>
        <v>2586.17</v>
      </c>
    </row>
    <row r="2948" spans="1:14" ht="30" x14ac:dyDescent="0.25">
      <c r="A2948" s="85">
        <v>262</v>
      </c>
      <c r="B2948" s="5" t="s">
        <v>1019</v>
      </c>
      <c r="C2948" s="21" t="s">
        <v>23</v>
      </c>
      <c r="D2948" s="26">
        <v>1</v>
      </c>
      <c r="E2948" s="63">
        <v>4096</v>
      </c>
      <c r="F2948" s="88">
        <v>4136.96</v>
      </c>
      <c r="G2948" s="100">
        <v>4219</v>
      </c>
      <c r="H2948" s="22">
        <f t="shared" si="638"/>
        <v>4150.6533333333327</v>
      </c>
      <c r="I2948" s="23">
        <f t="shared" si="639"/>
        <v>62.632902961090132</v>
      </c>
      <c r="J2948" s="23">
        <f t="shared" si="640"/>
        <v>1.5089890176588299</v>
      </c>
      <c r="K2948" s="24">
        <f t="shared" si="661"/>
        <v>4150.6533333333327</v>
      </c>
      <c r="L2948" s="24">
        <f t="shared" si="642"/>
        <v>4150.6533333333327</v>
      </c>
      <c r="M2948" s="24">
        <f t="shared" si="643"/>
        <v>4150.6499999999996</v>
      </c>
      <c r="N2948" s="24">
        <f t="shared" si="644"/>
        <v>4150.6499999999996</v>
      </c>
    </row>
    <row r="2949" spans="1:14" ht="30" x14ac:dyDescent="0.25">
      <c r="A2949" s="85">
        <v>263</v>
      </c>
      <c r="B2949" s="5" t="s">
        <v>1020</v>
      </c>
      <c r="C2949" s="21" t="s">
        <v>23</v>
      </c>
      <c r="D2949" s="70">
        <v>1</v>
      </c>
      <c r="E2949" s="63">
        <v>10930</v>
      </c>
      <c r="F2949" s="88">
        <v>11039.3</v>
      </c>
      <c r="G2949" s="100">
        <v>11258</v>
      </c>
      <c r="H2949" s="22">
        <f t="shared" si="638"/>
        <v>11075.766666666668</v>
      </c>
      <c r="I2949" s="23">
        <f t="shared" si="639"/>
        <v>167.01306336132322</v>
      </c>
      <c r="J2949" s="23">
        <f t="shared" si="640"/>
        <v>1.5079142454667385</v>
      </c>
      <c r="K2949" s="24">
        <f t="shared" ref="K2949:K2955" si="662">D2949*SUM(E2949:G2949)/COLUMNS(E2949:G2949)</f>
        <v>11075.766666666668</v>
      </c>
      <c r="L2949" s="24">
        <f t="shared" si="642"/>
        <v>11075.766666666668</v>
      </c>
      <c r="M2949" s="24">
        <f t="shared" si="643"/>
        <v>11075.77</v>
      </c>
      <c r="N2949" s="24">
        <f t="shared" si="644"/>
        <v>11075.77</v>
      </c>
    </row>
    <row r="2950" spans="1:14" x14ac:dyDescent="0.25">
      <c r="A2950" s="101" t="s">
        <v>802</v>
      </c>
      <c r="B2950" s="101"/>
      <c r="C2950" s="101"/>
      <c r="D2950" s="101"/>
      <c r="E2950" s="101"/>
      <c r="F2950" s="101"/>
      <c r="G2950" s="101"/>
      <c r="H2950" s="101"/>
      <c r="I2950" s="101"/>
      <c r="J2950" s="101"/>
      <c r="K2950" s="101"/>
      <c r="L2950" s="101"/>
      <c r="M2950" s="101"/>
      <c r="N2950" s="101"/>
    </row>
    <row r="2951" spans="1:14" ht="24" x14ac:dyDescent="0.25">
      <c r="A2951" s="85">
        <v>264</v>
      </c>
      <c r="B2951" s="5" t="s">
        <v>796</v>
      </c>
      <c r="C2951" s="21" t="s">
        <v>23</v>
      </c>
      <c r="D2951" s="26">
        <v>1</v>
      </c>
      <c r="E2951" s="63">
        <v>2512</v>
      </c>
      <c r="F2951" s="88">
        <v>2537.12</v>
      </c>
      <c r="G2951" s="100">
        <v>2587</v>
      </c>
      <c r="H2951" s="22">
        <f t="shared" si="638"/>
        <v>2545.3733333333334</v>
      </c>
      <c r="I2951" s="23">
        <f t="shared" si="639"/>
        <v>38.17509834084693</v>
      </c>
      <c r="J2951" s="23">
        <f t="shared" si="640"/>
        <v>1.4997838564944079</v>
      </c>
      <c r="K2951" s="24">
        <f t="shared" si="662"/>
        <v>2545.3733333333334</v>
      </c>
      <c r="L2951" s="24">
        <f t="shared" si="642"/>
        <v>2545.3733333333334</v>
      </c>
      <c r="M2951" s="24">
        <f t="shared" si="643"/>
        <v>2545.37</v>
      </c>
      <c r="N2951" s="24">
        <f t="shared" si="644"/>
        <v>2545.37</v>
      </c>
    </row>
    <row r="2952" spans="1:14" ht="24" x14ac:dyDescent="0.25">
      <c r="A2952" s="85">
        <v>265</v>
      </c>
      <c r="B2952" s="5" t="s">
        <v>772</v>
      </c>
      <c r="C2952" s="21" t="s">
        <v>23</v>
      </c>
      <c r="D2952" s="26">
        <v>1</v>
      </c>
      <c r="E2952" s="63">
        <v>1450</v>
      </c>
      <c r="F2952" s="88">
        <v>1464.5</v>
      </c>
      <c r="G2952" s="100">
        <v>1494</v>
      </c>
      <c r="H2952" s="22">
        <f t="shared" si="638"/>
        <v>1469.5</v>
      </c>
      <c r="I2952" s="23">
        <f t="shared" si="639"/>
        <v>22.422087324778662</v>
      </c>
      <c r="J2952" s="23">
        <f t="shared" si="640"/>
        <v>1.5258310530642167</v>
      </c>
      <c r="K2952" s="24">
        <f t="shared" si="662"/>
        <v>1469.5</v>
      </c>
      <c r="L2952" s="24">
        <f t="shared" si="642"/>
        <v>1469.5</v>
      </c>
      <c r="M2952" s="24">
        <f t="shared" si="643"/>
        <v>1469.5</v>
      </c>
      <c r="N2952" s="24">
        <f t="shared" si="644"/>
        <v>1469.5</v>
      </c>
    </row>
    <row r="2953" spans="1:14" ht="30" x14ac:dyDescent="0.25">
      <c r="A2953" s="85">
        <v>266</v>
      </c>
      <c r="B2953" s="5" t="s">
        <v>1021</v>
      </c>
      <c r="C2953" s="21" t="s">
        <v>23</v>
      </c>
      <c r="D2953" s="26">
        <v>1</v>
      </c>
      <c r="E2953" s="63">
        <v>556</v>
      </c>
      <c r="F2953" s="88">
        <v>561.55999999999995</v>
      </c>
      <c r="G2953" s="100">
        <v>573</v>
      </c>
      <c r="H2953" s="22">
        <f t="shared" si="638"/>
        <v>563.52</v>
      </c>
      <c r="I2953" s="23">
        <f t="shared" si="639"/>
        <v>8.6678255635424559</v>
      </c>
      <c r="J2953" s="23">
        <f t="shared" si="640"/>
        <v>1.5381575744503222</v>
      </c>
      <c r="K2953" s="24">
        <f t="shared" si="662"/>
        <v>563.52</v>
      </c>
      <c r="L2953" s="24">
        <f t="shared" si="642"/>
        <v>563.52</v>
      </c>
      <c r="M2953" s="24">
        <f t="shared" si="643"/>
        <v>563.52</v>
      </c>
      <c r="N2953" s="24">
        <f t="shared" si="644"/>
        <v>563.52</v>
      </c>
    </row>
    <row r="2954" spans="1:14" ht="24" x14ac:dyDescent="0.25">
      <c r="A2954" s="85">
        <v>267</v>
      </c>
      <c r="B2954" s="5" t="s">
        <v>543</v>
      </c>
      <c r="C2954" s="21" t="s">
        <v>23</v>
      </c>
      <c r="D2954" s="26">
        <v>1</v>
      </c>
      <c r="E2954" s="63">
        <v>906</v>
      </c>
      <c r="F2954" s="88">
        <v>915.06</v>
      </c>
      <c r="G2954" s="100">
        <v>933</v>
      </c>
      <c r="H2954" s="22">
        <f t="shared" si="638"/>
        <v>918.02</v>
      </c>
      <c r="I2954" s="23">
        <f t="shared" si="639"/>
        <v>13.741222653024737</v>
      </c>
      <c r="J2954" s="23">
        <f t="shared" si="640"/>
        <v>1.4968326020157228</v>
      </c>
      <c r="K2954" s="24">
        <f t="shared" si="662"/>
        <v>918.02</v>
      </c>
      <c r="L2954" s="24">
        <f t="shared" si="642"/>
        <v>918.02</v>
      </c>
      <c r="M2954" s="24">
        <f t="shared" si="643"/>
        <v>918.02</v>
      </c>
      <c r="N2954" s="24">
        <f t="shared" si="644"/>
        <v>918.02</v>
      </c>
    </row>
    <row r="2955" spans="1:14" ht="45" x14ac:dyDescent="0.25">
      <c r="A2955" s="85">
        <v>268</v>
      </c>
      <c r="B2955" s="5" t="s">
        <v>1022</v>
      </c>
      <c r="C2955" s="21" t="s">
        <v>23</v>
      </c>
      <c r="D2955" s="26">
        <v>1</v>
      </c>
      <c r="E2955" s="63">
        <v>362</v>
      </c>
      <c r="F2955" s="88">
        <v>365.62</v>
      </c>
      <c r="G2955" s="100">
        <v>373</v>
      </c>
      <c r="H2955" s="22">
        <f t="shared" si="638"/>
        <v>366.87333333333328</v>
      </c>
      <c r="I2955" s="23">
        <f t="shared" si="639"/>
        <v>5.6060800327263731</v>
      </c>
      <c r="J2955" s="23">
        <f t="shared" si="640"/>
        <v>1.5280696423996587</v>
      </c>
      <c r="K2955" s="24">
        <f t="shared" si="662"/>
        <v>366.87333333333328</v>
      </c>
      <c r="L2955" s="24">
        <f t="shared" si="642"/>
        <v>366.87333333333328</v>
      </c>
      <c r="M2955" s="24">
        <f t="shared" si="643"/>
        <v>366.87</v>
      </c>
      <c r="N2955" s="24">
        <f t="shared" si="644"/>
        <v>366.87</v>
      </c>
    </row>
    <row r="2956" spans="1:14" ht="30" x14ac:dyDescent="0.25">
      <c r="A2956" s="85">
        <v>269</v>
      </c>
      <c r="B2956" s="5" t="s">
        <v>1023</v>
      </c>
      <c r="C2956" s="21" t="s">
        <v>23</v>
      </c>
      <c r="D2956" s="26">
        <v>1</v>
      </c>
      <c r="E2956" s="63">
        <v>96</v>
      </c>
      <c r="F2956" s="88">
        <v>96.96</v>
      </c>
      <c r="G2956" s="100">
        <v>99</v>
      </c>
      <c r="H2956" s="22">
        <f t="shared" si="638"/>
        <v>97.32</v>
      </c>
      <c r="I2956" s="23">
        <f t="shared" si="639"/>
        <v>1.5320574401764455</v>
      </c>
      <c r="J2956" s="23">
        <f t="shared" si="640"/>
        <v>1.5742472669301744</v>
      </c>
      <c r="K2956" s="24">
        <f>D2956*SUM(E2956:G2956)/COLUMNS(E2956:G2956)</f>
        <v>97.32</v>
      </c>
      <c r="L2956" s="24">
        <f t="shared" si="642"/>
        <v>97.32</v>
      </c>
      <c r="M2956" s="24">
        <f t="shared" si="643"/>
        <v>97.32</v>
      </c>
      <c r="N2956" s="24">
        <f t="shared" si="644"/>
        <v>97.32</v>
      </c>
    </row>
    <row r="2957" spans="1:14" ht="24" x14ac:dyDescent="0.25">
      <c r="A2957" s="85">
        <v>270</v>
      </c>
      <c r="B2957" s="5" t="s">
        <v>784</v>
      </c>
      <c r="C2957" s="21" t="s">
        <v>23</v>
      </c>
      <c r="D2957" s="26">
        <v>1</v>
      </c>
      <c r="E2957" s="63">
        <v>918</v>
      </c>
      <c r="F2957" s="88">
        <v>927.18</v>
      </c>
      <c r="G2957" s="100">
        <v>946</v>
      </c>
      <c r="H2957" s="22">
        <f t="shared" si="638"/>
        <v>930.39333333333332</v>
      </c>
      <c r="I2957" s="23">
        <f t="shared" si="639"/>
        <v>14.273896921770646</v>
      </c>
      <c r="J2957" s="23">
        <f t="shared" si="640"/>
        <v>1.5341787618610028</v>
      </c>
      <c r="K2957" s="24">
        <f>D2957*SUM(E2957:G2957)/COLUMNS(E2957:G2957)</f>
        <v>930.39333333333332</v>
      </c>
      <c r="L2957" s="24">
        <f t="shared" si="642"/>
        <v>930.39333333333332</v>
      </c>
      <c r="M2957" s="24">
        <f t="shared" si="643"/>
        <v>930.39</v>
      </c>
      <c r="N2957" s="24">
        <f t="shared" si="644"/>
        <v>930.39</v>
      </c>
    </row>
    <row r="2958" spans="1:14" ht="24" x14ac:dyDescent="0.25">
      <c r="A2958" s="85">
        <v>271</v>
      </c>
      <c r="B2958" s="5" t="s">
        <v>773</v>
      </c>
      <c r="C2958" s="21" t="s">
        <v>23</v>
      </c>
      <c r="D2958" s="26">
        <v>1</v>
      </c>
      <c r="E2958" s="63">
        <v>1196</v>
      </c>
      <c r="F2958" s="88">
        <v>1207.96</v>
      </c>
      <c r="G2958" s="100">
        <v>1232</v>
      </c>
      <c r="H2958" s="22">
        <f t="shared" si="638"/>
        <v>1211.9866666666667</v>
      </c>
      <c r="I2958" s="23">
        <f t="shared" si="639"/>
        <v>18.334681162576381</v>
      </c>
      <c r="J2958" s="23">
        <f t="shared" si="640"/>
        <v>1.5127791143942491</v>
      </c>
      <c r="K2958" s="24">
        <f>D2958*SUM(E2958:G2958)/COLUMNS(E2958:G2958)</f>
        <v>1211.9866666666667</v>
      </c>
      <c r="L2958" s="24">
        <f t="shared" si="642"/>
        <v>1211.9866666666667</v>
      </c>
      <c r="M2958" s="24">
        <f t="shared" si="643"/>
        <v>1211.99</v>
      </c>
      <c r="N2958" s="24">
        <f t="shared" si="644"/>
        <v>1211.99</v>
      </c>
    </row>
    <row r="2959" spans="1:14" ht="30" x14ac:dyDescent="0.25">
      <c r="A2959" s="85">
        <v>272</v>
      </c>
      <c r="B2959" s="5" t="s">
        <v>1024</v>
      </c>
      <c r="C2959" s="21" t="s">
        <v>23</v>
      </c>
      <c r="D2959" s="26">
        <v>1</v>
      </c>
      <c r="E2959" s="63">
        <v>2052</v>
      </c>
      <c r="F2959" s="88">
        <v>2072.52</v>
      </c>
      <c r="G2959" s="100">
        <v>2114</v>
      </c>
      <c r="H2959" s="22">
        <f t="shared" si="638"/>
        <v>2079.5066666666667</v>
      </c>
      <c r="I2959" s="23">
        <f t="shared" si="639"/>
        <v>31.584966888273502</v>
      </c>
      <c r="J2959" s="23">
        <f t="shared" si="640"/>
        <v>1.5188682678715546</v>
      </c>
      <c r="K2959" s="24">
        <f>D2959*SUM(E2959:G2959)/COLUMNS(E2959:G2959)</f>
        <v>2079.5066666666667</v>
      </c>
      <c r="L2959" s="24">
        <f t="shared" si="642"/>
        <v>2079.5066666666667</v>
      </c>
      <c r="M2959" s="24">
        <f t="shared" si="643"/>
        <v>2079.5100000000002</v>
      </c>
      <c r="N2959" s="24">
        <f t="shared" si="644"/>
        <v>2079.5100000000002</v>
      </c>
    </row>
    <row r="2960" spans="1:14" x14ac:dyDescent="0.25">
      <c r="A2960" s="103" t="s">
        <v>2651</v>
      </c>
      <c r="B2960" s="103"/>
      <c r="C2960" s="103"/>
      <c r="D2960" s="103"/>
      <c r="E2960" s="103"/>
      <c r="F2960" s="103"/>
      <c r="G2960" s="103"/>
      <c r="H2960" s="103"/>
      <c r="I2960" s="103"/>
      <c r="J2960" s="103"/>
      <c r="K2960" s="103"/>
      <c r="L2960" s="103"/>
      <c r="M2960" s="103"/>
      <c r="N2960" s="103"/>
    </row>
    <row r="2961" spans="1:14" x14ac:dyDescent="0.25">
      <c r="A2961" s="101" t="s">
        <v>799</v>
      </c>
      <c r="B2961" s="101"/>
      <c r="C2961" s="101"/>
      <c r="D2961" s="101"/>
      <c r="E2961" s="101"/>
      <c r="F2961" s="101"/>
      <c r="G2961" s="101"/>
      <c r="H2961" s="101"/>
      <c r="I2961" s="101"/>
      <c r="J2961" s="101"/>
      <c r="K2961" s="101"/>
      <c r="L2961" s="101"/>
      <c r="M2961" s="101"/>
      <c r="N2961" s="101"/>
    </row>
    <row r="2962" spans="1:14" ht="24" x14ac:dyDescent="0.25">
      <c r="A2962" s="85">
        <v>1</v>
      </c>
      <c r="B2962" s="3" t="s">
        <v>757</v>
      </c>
      <c r="C2962" s="21" t="s">
        <v>23</v>
      </c>
      <c r="D2962" s="26">
        <v>1</v>
      </c>
      <c r="E2962" s="63">
        <v>254340</v>
      </c>
      <c r="F2962" s="88">
        <v>256883.4</v>
      </c>
      <c r="G2962" s="100">
        <v>261970</v>
      </c>
      <c r="H2962" s="22">
        <f t="shared" ref="H2962:H3027" si="663">AVERAGE(E2962:G2962)</f>
        <v>257731.13333333333</v>
      </c>
      <c r="I2962" s="23">
        <f t="shared" ref="I2962:I3027" si="664">SQRT(VAR(E2962:G2962))</f>
        <v>3884.9985654223015</v>
      </c>
      <c r="J2962" s="23">
        <f t="shared" ref="J2962:J3027" si="665">I2962/H2962*100</f>
        <v>1.5073842710332117</v>
      </c>
      <c r="K2962" s="24">
        <f t="shared" ref="K2962:K3004" si="666">D2962*SUM(E2962:G2962)/COLUMNS(E2962:G2962)</f>
        <v>257731.13333333333</v>
      </c>
      <c r="L2962" s="24">
        <f t="shared" ref="L2962:L3027" si="667">K2962/D2962</f>
        <v>257731.13333333333</v>
      </c>
      <c r="M2962" s="24">
        <f t="shared" ref="M2962:M3027" si="668">ROUND(L2962,2)</f>
        <v>257731.13</v>
      </c>
      <c r="N2962" s="24">
        <f t="shared" ref="N2962:N3027" si="669">M2962*D2962</f>
        <v>257731.13</v>
      </c>
    </row>
    <row r="2963" spans="1:14" ht="24" x14ac:dyDescent="0.25">
      <c r="A2963" s="85">
        <v>2</v>
      </c>
      <c r="B2963" s="3" t="s">
        <v>2393</v>
      </c>
      <c r="C2963" s="21" t="s">
        <v>23</v>
      </c>
      <c r="D2963" s="26">
        <v>1</v>
      </c>
      <c r="E2963" s="63">
        <v>8430</v>
      </c>
      <c r="F2963" s="88">
        <v>8514.2999999999993</v>
      </c>
      <c r="G2963" s="100">
        <v>8683</v>
      </c>
      <c r="H2963" s="22">
        <f t="shared" si="663"/>
        <v>8542.4333333333325</v>
      </c>
      <c r="I2963" s="23">
        <f t="shared" si="664"/>
        <v>128.82493288697398</v>
      </c>
      <c r="J2963" s="23">
        <f t="shared" si="665"/>
        <v>1.50805897874892</v>
      </c>
      <c r="K2963" s="24">
        <f t="shared" si="666"/>
        <v>8542.4333333333325</v>
      </c>
      <c r="L2963" s="24">
        <f t="shared" si="667"/>
        <v>8542.4333333333325</v>
      </c>
      <c r="M2963" s="24">
        <f t="shared" si="668"/>
        <v>8542.43</v>
      </c>
      <c r="N2963" s="24">
        <f t="shared" si="669"/>
        <v>8542.43</v>
      </c>
    </row>
    <row r="2964" spans="1:14" ht="30" x14ac:dyDescent="0.25">
      <c r="A2964" s="85">
        <v>3</v>
      </c>
      <c r="B2964" s="3" t="s">
        <v>2397</v>
      </c>
      <c r="C2964" s="21" t="s">
        <v>23</v>
      </c>
      <c r="D2964" s="26">
        <v>1</v>
      </c>
      <c r="E2964" s="63">
        <v>5686</v>
      </c>
      <c r="F2964" s="88">
        <v>5742.86</v>
      </c>
      <c r="G2964" s="100">
        <v>5857</v>
      </c>
      <c r="H2964" s="22">
        <f t="shared" si="663"/>
        <v>5761.9533333333338</v>
      </c>
      <c r="I2964" s="23">
        <f t="shared" si="664"/>
        <v>87.084249628353234</v>
      </c>
      <c r="J2964" s="23">
        <f t="shared" si="665"/>
        <v>1.5113667985570847</v>
      </c>
      <c r="K2964" s="24">
        <f t="shared" si="666"/>
        <v>5761.9533333333338</v>
      </c>
      <c r="L2964" s="24">
        <f t="shared" si="667"/>
        <v>5761.9533333333338</v>
      </c>
      <c r="M2964" s="24">
        <f t="shared" si="668"/>
        <v>5761.95</v>
      </c>
      <c r="N2964" s="24">
        <f t="shared" si="669"/>
        <v>5761.95</v>
      </c>
    </row>
    <row r="2965" spans="1:14" ht="24" x14ac:dyDescent="0.25">
      <c r="A2965" s="85">
        <v>4</v>
      </c>
      <c r="B2965" s="3" t="s">
        <v>2398</v>
      </c>
      <c r="C2965" s="21" t="s">
        <v>23</v>
      </c>
      <c r="D2965" s="26">
        <v>1</v>
      </c>
      <c r="E2965" s="63">
        <v>4800</v>
      </c>
      <c r="F2965" s="88">
        <v>4848</v>
      </c>
      <c r="G2965" s="100">
        <v>4944</v>
      </c>
      <c r="H2965" s="22">
        <f t="shared" si="663"/>
        <v>4864</v>
      </c>
      <c r="I2965" s="23">
        <f t="shared" si="664"/>
        <v>73.321211119293437</v>
      </c>
      <c r="J2965" s="23">
        <f t="shared" si="665"/>
        <v>1.5074262154460001</v>
      </c>
      <c r="K2965" s="24">
        <f t="shared" si="666"/>
        <v>4864</v>
      </c>
      <c r="L2965" s="24">
        <f t="shared" si="667"/>
        <v>4864</v>
      </c>
      <c r="M2965" s="24">
        <f t="shared" si="668"/>
        <v>4864</v>
      </c>
      <c r="N2965" s="24">
        <f t="shared" si="669"/>
        <v>4864</v>
      </c>
    </row>
    <row r="2966" spans="1:14" ht="30" x14ac:dyDescent="0.25">
      <c r="A2966" s="85">
        <v>5</v>
      </c>
      <c r="B2966" s="3" t="s">
        <v>2399</v>
      </c>
      <c r="C2966" s="21" t="s">
        <v>23</v>
      </c>
      <c r="D2966" s="26">
        <v>1</v>
      </c>
      <c r="E2966" s="63">
        <v>3060</v>
      </c>
      <c r="F2966" s="88">
        <v>3090.6</v>
      </c>
      <c r="G2966" s="100">
        <v>3152</v>
      </c>
      <c r="H2966" s="22">
        <f t="shared" si="663"/>
        <v>3100.8666666666668</v>
      </c>
      <c r="I2966" s="23">
        <f t="shared" si="664"/>
        <v>46.851396279442241</v>
      </c>
      <c r="J2966" s="23">
        <f t="shared" si="665"/>
        <v>1.5109129580797489</v>
      </c>
      <c r="K2966" s="24">
        <f t="shared" si="666"/>
        <v>3100.8666666666668</v>
      </c>
      <c r="L2966" s="24">
        <f t="shared" si="667"/>
        <v>3100.8666666666668</v>
      </c>
      <c r="M2966" s="24">
        <f t="shared" si="668"/>
        <v>3100.87</v>
      </c>
      <c r="N2966" s="24">
        <f t="shared" si="669"/>
        <v>3100.87</v>
      </c>
    </row>
    <row r="2967" spans="1:14" ht="24" x14ac:dyDescent="0.25">
      <c r="A2967" s="85">
        <v>6</v>
      </c>
      <c r="B2967" s="3" t="s">
        <v>2394</v>
      </c>
      <c r="C2967" s="21" t="s">
        <v>23</v>
      </c>
      <c r="D2967" s="26">
        <v>1</v>
      </c>
      <c r="E2967" s="63">
        <v>3946</v>
      </c>
      <c r="F2967" s="88">
        <v>3985.46</v>
      </c>
      <c r="G2967" s="100">
        <v>4064</v>
      </c>
      <c r="H2967" s="22">
        <f t="shared" si="663"/>
        <v>3998.4866666666662</v>
      </c>
      <c r="I2967" s="23">
        <f t="shared" si="664"/>
        <v>60.068881572186214</v>
      </c>
      <c r="J2967" s="23">
        <f t="shared" si="665"/>
        <v>1.5022904058415323</v>
      </c>
      <c r="K2967" s="24">
        <f t="shared" si="666"/>
        <v>3998.4866666666662</v>
      </c>
      <c r="L2967" s="24">
        <f t="shared" si="667"/>
        <v>3998.4866666666662</v>
      </c>
      <c r="M2967" s="24">
        <f t="shared" si="668"/>
        <v>3998.49</v>
      </c>
      <c r="N2967" s="24">
        <f t="shared" si="669"/>
        <v>3998.49</v>
      </c>
    </row>
    <row r="2968" spans="1:14" ht="30" x14ac:dyDescent="0.25">
      <c r="A2968" s="85">
        <v>7</v>
      </c>
      <c r="B2968" s="3" t="s">
        <v>2395</v>
      </c>
      <c r="C2968" s="21" t="s">
        <v>23</v>
      </c>
      <c r="D2968" s="26">
        <v>1</v>
      </c>
      <c r="E2968" s="63">
        <v>1530</v>
      </c>
      <c r="F2968" s="88">
        <v>1545.3</v>
      </c>
      <c r="G2968" s="100">
        <v>1576</v>
      </c>
      <c r="H2968" s="22">
        <f t="shared" si="663"/>
        <v>1550.4333333333334</v>
      </c>
      <c r="I2968" s="23">
        <f t="shared" si="664"/>
        <v>23.425698139721121</v>
      </c>
      <c r="J2968" s="23">
        <f t="shared" si="665"/>
        <v>1.5109129580797489</v>
      </c>
      <c r="K2968" s="24">
        <f t="shared" si="666"/>
        <v>1550.4333333333334</v>
      </c>
      <c r="L2968" s="24">
        <f t="shared" si="667"/>
        <v>1550.4333333333334</v>
      </c>
      <c r="M2968" s="24">
        <f t="shared" si="668"/>
        <v>1550.43</v>
      </c>
      <c r="N2968" s="24">
        <f t="shared" si="669"/>
        <v>1550.43</v>
      </c>
    </row>
    <row r="2969" spans="1:14" ht="24" x14ac:dyDescent="0.25">
      <c r="A2969" s="85">
        <v>8</v>
      </c>
      <c r="B2969" s="3" t="s">
        <v>2396</v>
      </c>
      <c r="C2969" s="21" t="s">
        <v>23</v>
      </c>
      <c r="D2969" s="26">
        <v>1</v>
      </c>
      <c r="E2969" s="63">
        <v>1246</v>
      </c>
      <c r="F2969" s="88">
        <v>1258.46</v>
      </c>
      <c r="G2969" s="100">
        <v>1283</v>
      </c>
      <c r="H2969" s="22">
        <f t="shared" si="663"/>
        <v>1262.4866666666667</v>
      </c>
      <c r="I2969" s="23">
        <f t="shared" si="664"/>
        <v>18.825794361283489</v>
      </c>
      <c r="J2969" s="23">
        <f t="shared" si="665"/>
        <v>1.4911677769230689</v>
      </c>
      <c r="K2969" s="24">
        <f t="shared" si="666"/>
        <v>1262.4866666666667</v>
      </c>
      <c r="L2969" s="24">
        <f t="shared" si="667"/>
        <v>1262.4866666666667</v>
      </c>
      <c r="M2969" s="24">
        <f t="shared" si="668"/>
        <v>1262.49</v>
      </c>
      <c r="N2969" s="24">
        <f t="shared" si="669"/>
        <v>1262.49</v>
      </c>
    </row>
    <row r="2970" spans="1:14" ht="24" x14ac:dyDescent="0.25">
      <c r="A2970" s="85">
        <v>9</v>
      </c>
      <c r="B2970" s="3" t="s">
        <v>805</v>
      </c>
      <c r="C2970" s="21" t="s">
        <v>23</v>
      </c>
      <c r="D2970" s="26">
        <v>1</v>
      </c>
      <c r="E2970" s="63">
        <v>5880</v>
      </c>
      <c r="F2970" s="88">
        <v>5938.8</v>
      </c>
      <c r="G2970" s="100">
        <v>6056</v>
      </c>
      <c r="H2970" s="22">
        <f t="shared" si="663"/>
        <v>5958.2666666666664</v>
      </c>
      <c r="I2970" s="23">
        <f t="shared" si="664"/>
        <v>89.600297618553313</v>
      </c>
      <c r="J2970" s="23">
        <f t="shared" si="665"/>
        <v>1.5037980444853085</v>
      </c>
      <c r="K2970" s="24">
        <f t="shared" si="666"/>
        <v>5958.2666666666664</v>
      </c>
      <c r="L2970" s="24">
        <f t="shared" si="667"/>
        <v>5958.2666666666664</v>
      </c>
      <c r="M2970" s="24">
        <f t="shared" si="668"/>
        <v>5958.27</v>
      </c>
      <c r="N2970" s="24">
        <f t="shared" si="669"/>
        <v>5958.27</v>
      </c>
    </row>
    <row r="2971" spans="1:14" ht="24" x14ac:dyDescent="0.25">
      <c r="A2971" s="85">
        <v>10</v>
      </c>
      <c r="B2971" s="3" t="s">
        <v>2400</v>
      </c>
      <c r="C2971" s="21" t="s">
        <v>23</v>
      </c>
      <c r="D2971" s="26">
        <v>1</v>
      </c>
      <c r="E2971" s="63">
        <v>360</v>
      </c>
      <c r="F2971" s="88">
        <v>363.6</v>
      </c>
      <c r="G2971" s="100">
        <v>371</v>
      </c>
      <c r="H2971" s="22">
        <f t="shared" si="663"/>
        <v>364.86666666666662</v>
      </c>
      <c r="I2971" s="23">
        <f t="shared" si="664"/>
        <v>5.6083271421461589</v>
      </c>
      <c r="J2971" s="23">
        <f t="shared" si="665"/>
        <v>1.537089478022883</v>
      </c>
      <c r="K2971" s="24">
        <f t="shared" si="666"/>
        <v>364.86666666666662</v>
      </c>
      <c r="L2971" s="24">
        <f t="shared" si="667"/>
        <v>364.86666666666662</v>
      </c>
      <c r="M2971" s="24">
        <f t="shared" si="668"/>
        <v>364.87</v>
      </c>
      <c r="N2971" s="24">
        <f t="shared" si="669"/>
        <v>364.87</v>
      </c>
    </row>
    <row r="2972" spans="1:14" ht="24" x14ac:dyDescent="0.25">
      <c r="A2972" s="85">
        <v>11</v>
      </c>
      <c r="B2972" s="3" t="s">
        <v>807</v>
      </c>
      <c r="C2972" s="21" t="s">
        <v>23</v>
      </c>
      <c r="D2972" s="26">
        <v>1</v>
      </c>
      <c r="E2972" s="63">
        <v>2880</v>
      </c>
      <c r="F2972" s="88">
        <v>2908.8</v>
      </c>
      <c r="G2972" s="100">
        <v>2966</v>
      </c>
      <c r="H2972" s="22">
        <f t="shared" si="663"/>
        <v>2918.2666666666664</v>
      </c>
      <c r="I2972" s="23">
        <f t="shared" si="664"/>
        <v>43.774574050849786</v>
      </c>
      <c r="J2972" s="23">
        <f t="shared" si="665"/>
        <v>1.5000196709524989</v>
      </c>
      <c r="K2972" s="24">
        <f t="shared" si="666"/>
        <v>2918.2666666666664</v>
      </c>
      <c r="L2972" s="24">
        <f t="shared" si="667"/>
        <v>2918.2666666666664</v>
      </c>
      <c r="M2972" s="24">
        <f t="shared" si="668"/>
        <v>2918.27</v>
      </c>
      <c r="N2972" s="24">
        <f t="shared" si="669"/>
        <v>2918.27</v>
      </c>
    </row>
    <row r="2973" spans="1:14" ht="30" x14ac:dyDescent="0.25">
      <c r="A2973" s="85">
        <v>12</v>
      </c>
      <c r="B2973" s="3" t="s">
        <v>808</v>
      </c>
      <c r="C2973" s="21" t="s">
        <v>23</v>
      </c>
      <c r="D2973" s="26">
        <v>1</v>
      </c>
      <c r="E2973" s="63">
        <v>12900</v>
      </c>
      <c r="F2973" s="88">
        <v>13029</v>
      </c>
      <c r="G2973" s="100">
        <v>13287</v>
      </c>
      <c r="H2973" s="22">
        <f t="shared" si="663"/>
        <v>13072</v>
      </c>
      <c r="I2973" s="23">
        <f t="shared" si="664"/>
        <v>197.05075488310112</v>
      </c>
      <c r="J2973" s="23">
        <f t="shared" si="665"/>
        <v>1.5074262154460001</v>
      </c>
      <c r="K2973" s="24">
        <f t="shared" si="666"/>
        <v>13072</v>
      </c>
      <c r="L2973" s="24">
        <f t="shared" si="667"/>
        <v>13072</v>
      </c>
      <c r="M2973" s="24">
        <f t="shared" si="668"/>
        <v>13072</v>
      </c>
      <c r="N2973" s="24">
        <f t="shared" si="669"/>
        <v>13072</v>
      </c>
    </row>
    <row r="2974" spans="1:14" ht="30" x14ac:dyDescent="0.25">
      <c r="A2974" s="85">
        <v>13</v>
      </c>
      <c r="B2974" s="3" t="s">
        <v>809</v>
      </c>
      <c r="C2974" s="21" t="s">
        <v>23</v>
      </c>
      <c r="D2974" s="26">
        <v>1</v>
      </c>
      <c r="E2974" s="63">
        <v>2880</v>
      </c>
      <c r="F2974" s="88">
        <v>2908.8</v>
      </c>
      <c r="G2974" s="100">
        <v>2966</v>
      </c>
      <c r="H2974" s="22">
        <f t="shared" si="663"/>
        <v>2918.2666666666664</v>
      </c>
      <c r="I2974" s="23">
        <f t="shared" si="664"/>
        <v>43.774574050849786</v>
      </c>
      <c r="J2974" s="23">
        <f t="shared" si="665"/>
        <v>1.5000196709524989</v>
      </c>
      <c r="K2974" s="24">
        <f t="shared" si="666"/>
        <v>2918.2666666666664</v>
      </c>
      <c r="L2974" s="24">
        <f t="shared" si="667"/>
        <v>2918.2666666666664</v>
      </c>
      <c r="M2974" s="24">
        <f t="shared" si="668"/>
        <v>2918.27</v>
      </c>
      <c r="N2974" s="24">
        <f t="shared" si="669"/>
        <v>2918.27</v>
      </c>
    </row>
    <row r="2975" spans="1:14" ht="30" x14ac:dyDescent="0.25">
      <c r="A2975" s="85">
        <v>14</v>
      </c>
      <c r="B2975" s="3" t="s">
        <v>810</v>
      </c>
      <c r="C2975" s="21" t="s">
        <v>23</v>
      </c>
      <c r="D2975" s="26">
        <v>1</v>
      </c>
      <c r="E2975" s="63">
        <v>3720</v>
      </c>
      <c r="F2975" s="88">
        <v>3757.2</v>
      </c>
      <c r="G2975" s="100">
        <v>3832</v>
      </c>
      <c r="H2975" s="22">
        <f t="shared" si="663"/>
        <v>3769.7333333333336</v>
      </c>
      <c r="I2975" s="23">
        <f t="shared" si="664"/>
        <v>57.042206595935042</v>
      </c>
      <c r="J2975" s="23">
        <f t="shared" si="665"/>
        <v>1.513162909735482</v>
      </c>
      <c r="K2975" s="24">
        <f t="shared" si="666"/>
        <v>3769.7333333333336</v>
      </c>
      <c r="L2975" s="24">
        <f t="shared" si="667"/>
        <v>3769.7333333333336</v>
      </c>
      <c r="M2975" s="24">
        <f t="shared" si="668"/>
        <v>3769.73</v>
      </c>
      <c r="N2975" s="24">
        <f t="shared" si="669"/>
        <v>3769.73</v>
      </c>
    </row>
    <row r="2976" spans="1:14" ht="30" x14ac:dyDescent="0.25">
      <c r="A2976" s="85">
        <v>15</v>
      </c>
      <c r="B2976" s="3" t="s">
        <v>811</v>
      </c>
      <c r="C2976" s="21" t="s">
        <v>23</v>
      </c>
      <c r="D2976" s="26">
        <v>1</v>
      </c>
      <c r="E2976" s="63">
        <v>1786</v>
      </c>
      <c r="F2976" s="88">
        <v>1803.86</v>
      </c>
      <c r="G2976" s="100">
        <v>1840</v>
      </c>
      <c r="H2976" s="22">
        <f t="shared" si="663"/>
        <v>1809.9533333333331</v>
      </c>
      <c r="I2976" s="23">
        <f t="shared" si="664"/>
        <v>27.510843922594123</v>
      </c>
      <c r="J2976" s="23">
        <f t="shared" si="665"/>
        <v>1.5199753173706574</v>
      </c>
      <c r="K2976" s="24">
        <f t="shared" si="666"/>
        <v>1809.9533333333331</v>
      </c>
      <c r="L2976" s="24">
        <f t="shared" si="667"/>
        <v>1809.9533333333331</v>
      </c>
      <c r="M2976" s="24">
        <f t="shared" si="668"/>
        <v>1809.95</v>
      </c>
      <c r="N2976" s="24">
        <f t="shared" si="669"/>
        <v>1809.95</v>
      </c>
    </row>
    <row r="2977" spans="1:14" ht="30" x14ac:dyDescent="0.25">
      <c r="A2977" s="85">
        <v>16</v>
      </c>
      <c r="B2977" s="3" t="s">
        <v>812</v>
      </c>
      <c r="C2977" s="21" t="s">
        <v>23</v>
      </c>
      <c r="D2977" s="26">
        <v>1</v>
      </c>
      <c r="E2977" s="63">
        <v>3960</v>
      </c>
      <c r="F2977" s="88">
        <v>3999.6</v>
      </c>
      <c r="G2977" s="100">
        <v>4079</v>
      </c>
      <c r="H2977" s="22">
        <f t="shared" si="663"/>
        <v>4012.8666666666668</v>
      </c>
      <c r="I2977" s="23">
        <f t="shared" si="664"/>
        <v>60.599119905600404</v>
      </c>
      <c r="J2977" s="23">
        <f t="shared" si="665"/>
        <v>1.5101204435466018</v>
      </c>
      <c r="K2977" s="24">
        <f t="shared" si="666"/>
        <v>4012.8666666666668</v>
      </c>
      <c r="L2977" s="24">
        <f t="shared" si="667"/>
        <v>4012.8666666666668</v>
      </c>
      <c r="M2977" s="24">
        <f t="shared" si="668"/>
        <v>4012.87</v>
      </c>
      <c r="N2977" s="24">
        <f t="shared" si="669"/>
        <v>4012.87</v>
      </c>
    </row>
    <row r="2978" spans="1:14" ht="30" x14ac:dyDescent="0.25">
      <c r="A2978" s="85">
        <v>17</v>
      </c>
      <c r="B2978" s="3" t="s">
        <v>813</v>
      </c>
      <c r="C2978" s="21" t="s">
        <v>23</v>
      </c>
      <c r="D2978" s="26">
        <v>1</v>
      </c>
      <c r="E2978" s="63">
        <v>818</v>
      </c>
      <c r="F2978" s="88">
        <v>826.18</v>
      </c>
      <c r="G2978" s="100">
        <v>843</v>
      </c>
      <c r="H2978" s="22">
        <f t="shared" si="663"/>
        <v>829.06</v>
      </c>
      <c r="I2978" s="23">
        <f t="shared" si="664"/>
        <v>12.746403414296919</v>
      </c>
      <c r="J2978" s="23">
        <f t="shared" si="665"/>
        <v>1.5374524659610789</v>
      </c>
      <c r="K2978" s="24">
        <f t="shared" si="666"/>
        <v>829.06</v>
      </c>
      <c r="L2978" s="24">
        <f t="shared" si="667"/>
        <v>829.06</v>
      </c>
      <c r="M2978" s="24">
        <f t="shared" si="668"/>
        <v>829.06</v>
      </c>
      <c r="N2978" s="24">
        <f t="shared" si="669"/>
        <v>829.06</v>
      </c>
    </row>
    <row r="2979" spans="1:14" ht="24" x14ac:dyDescent="0.25">
      <c r="A2979" s="85">
        <v>18</v>
      </c>
      <c r="B2979" s="3" t="s">
        <v>814</v>
      </c>
      <c r="C2979" s="21" t="s">
        <v>23</v>
      </c>
      <c r="D2979" s="26">
        <v>1</v>
      </c>
      <c r="E2979" s="63">
        <v>5880</v>
      </c>
      <c r="F2979" s="88">
        <v>5938.8</v>
      </c>
      <c r="G2979" s="100">
        <v>6056</v>
      </c>
      <c r="H2979" s="22">
        <f t="shared" si="663"/>
        <v>5958.2666666666664</v>
      </c>
      <c r="I2979" s="23">
        <f t="shared" si="664"/>
        <v>89.600297618553313</v>
      </c>
      <c r="J2979" s="23">
        <f t="shared" si="665"/>
        <v>1.5037980444853085</v>
      </c>
      <c r="K2979" s="24">
        <f t="shared" si="666"/>
        <v>5958.2666666666664</v>
      </c>
      <c r="L2979" s="24">
        <f t="shared" si="667"/>
        <v>5958.2666666666664</v>
      </c>
      <c r="M2979" s="24">
        <f t="shared" si="668"/>
        <v>5958.27</v>
      </c>
      <c r="N2979" s="24">
        <f t="shared" si="669"/>
        <v>5958.27</v>
      </c>
    </row>
    <row r="2980" spans="1:14" ht="30" x14ac:dyDescent="0.25">
      <c r="A2980" s="85">
        <v>19</v>
      </c>
      <c r="B2980" s="3" t="s">
        <v>815</v>
      </c>
      <c r="C2980" s="21" t="s">
        <v>23</v>
      </c>
      <c r="D2980" s="26">
        <v>1</v>
      </c>
      <c r="E2980" s="63">
        <v>3000</v>
      </c>
      <c r="F2980" s="88">
        <v>3030</v>
      </c>
      <c r="G2980" s="100">
        <v>3090</v>
      </c>
      <c r="H2980" s="22">
        <f t="shared" si="663"/>
        <v>3040</v>
      </c>
      <c r="I2980" s="23">
        <f t="shared" si="664"/>
        <v>45.825756949558397</v>
      </c>
      <c r="J2980" s="23">
        <f t="shared" si="665"/>
        <v>1.5074262154459999</v>
      </c>
      <c r="K2980" s="24">
        <f t="shared" si="666"/>
        <v>3040</v>
      </c>
      <c r="L2980" s="24">
        <f t="shared" si="667"/>
        <v>3040</v>
      </c>
      <c r="M2980" s="24">
        <f t="shared" si="668"/>
        <v>3040</v>
      </c>
      <c r="N2980" s="24">
        <f t="shared" si="669"/>
        <v>3040</v>
      </c>
    </row>
    <row r="2981" spans="1:14" ht="24" x14ac:dyDescent="0.25">
      <c r="A2981" s="85">
        <v>20</v>
      </c>
      <c r="B2981" s="3" t="s">
        <v>180</v>
      </c>
      <c r="C2981" s="21" t="s">
        <v>23</v>
      </c>
      <c r="D2981" s="26">
        <v>1</v>
      </c>
      <c r="E2981" s="63">
        <v>1560</v>
      </c>
      <c r="F2981" s="88">
        <v>1575.6</v>
      </c>
      <c r="G2981" s="100">
        <v>1607</v>
      </c>
      <c r="H2981" s="22">
        <f t="shared" si="663"/>
        <v>1580.8666666666668</v>
      </c>
      <c r="I2981" s="23">
        <f t="shared" si="664"/>
        <v>23.938532397232162</v>
      </c>
      <c r="J2981" s="23">
        <f t="shared" si="665"/>
        <v>1.5142663769176503</v>
      </c>
      <c r="K2981" s="24">
        <f t="shared" si="666"/>
        <v>1580.8666666666668</v>
      </c>
      <c r="L2981" s="24">
        <f t="shared" si="667"/>
        <v>1580.8666666666668</v>
      </c>
      <c r="M2981" s="24">
        <f t="shared" si="668"/>
        <v>1580.87</v>
      </c>
      <c r="N2981" s="24">
        <f t="shared" si="669"/>
        <v>1580.87</v>
      </c>
    </row>
    <row r="2982" spans="1:14" ht="24" x14ac:dyDescent="0.25">
      <c r="A2982" s="85">
        <v>21</v>
      </c>
      <c r="B2982" s="3" t="s">
        <v>766</v>
      </c>
      <c r="C2982" s="21" t="s">
        <v>23</v>
      </c>
      <c r="D2982" s="26">
        <v>1</v>
      </c>
      <c r="E2982" s="63">
        <v>5760</v>
      </c>
      <c r="F2982" s="88">
        <v>5817.6</v>
      </c>
      <c r="G2982" s="100">
        <v>5933</v>
      </c>
      <c r="H2982" s="22">
        <f t="shared" si="663"/>
        <v>5836.8666666666659</v>
      </c>
      <c r="I2982" s="23">
        <f t="shared" si="664"/>
        <v>88.09457039644002</v>
      </c>
      <c r="J2982" s="23">
        <f t="shared" si="665"/>
        <v>1.5092784438529809</v>
      </c>
      <c r="K2982" s="24">
        <f t="shared" si="666"/>
        <v>5836.8666666666659</v>
      </c>
      <c r="L2982" s="24">
        <f t="shared" si="667"/>
        <v>5836.8666666666659</v>
      </c>
      <c r="M2982" s="24">
        <f t="shared" si="668"/>
        <v>5836.87</v>
      </c>
      <c r="N2982" s="24">
        <f t="shared" si="669"/>
        <v>5836.87</v>
      </c>
    </row>
    <row r="2983" spans="1:14" ht="30" x14ac:dyDescent="0.25">
      <c r="A2983" s="85">
        <v>22</v>
      </c>
      <c r="B2983" s="3" t="s">
        <v>816</v>
      </c>
      <c r="C2983" s="21" t="s">
        <v>23</v>
      </c>
      <c r="D2983" s="26">
        <v>1</v>
      </c>
      <c r="E2983" s="63">
        <v>240</v>
      </c>
      <c r="F2983" s="88">
        <v>242.4</v>
      </c>
      <c r="G2983" s="100">
        <v>247</v>
      </c>
      <c r="H2983" s="22">
        <f t="shared" si="663"/>
        <v>243.13333333333333</v>
      </c>
      <c r="I2983" s="23">
        <f t="shared" si="664"/>
        <v>3.5571524191877595</v>
      </c>
      <c r="J2983" s="23">
        <f t="shared" si="665"/>
        <v>1.4630459634717958</v>
      </c>
      <c r="K2983" s="24">
        <f t="shared" si="666"/>
        <v>243.13333333333333</v>
      </c>
      <c r="L2983" s="24">
        <f t="shared" si="667"/>
        <v>243.13333333333333</v>
      </c>
      <c r="M2983" s="24">
        <f t="shared" si="668"/>
        <v>243.13</v>
      </c>
      <c r="N2983" s="24">
        <f t="shared" si="669"/>
        <v>243.13</v>
      </c>
    </row>
    <row r="2984" spans="1:14" ht="30" x14ac:dyDescent="0.25">
      <c r="A2984" s="85">
        <v>23</v>
      </c>
      <c r="B2984" s="3" t="s">
        <v>768</v>
      </c>
      <c r="C2984" s="21" t="s">
        <v>23</v>
      </c>
      <c r="D2984" s="26">
        <v>1</v>
      </c>
      <c r="E2984" s="63">
        <v>300</v>
      </c>
      <c r="F2984" s="88">
        <v>303</v>
      </c>
      <c r="G2984" s="100">
        <v>309</v>
      </c>
      <c r="H2984" s="22">
        <f t="shared" si="663"/>
        <v>304</v>
      </c>
      <c r="I2984" s="23">
        <f t="shared" si="664"/>
        <v>4.5825756949558398</v>
      </c>
      <c r="J2984" s="23">
        <f t="shared" si="665"/>
        <v>1.5074262154460001</v>
      </c>
      <c r="K2984" s="24">
        <f t="shared" si="666"/>
        <v>304</v>
      </c>
      <c r="L2984" s="24">
        <f t="shared" si="667"/>
        <v>304</v>
      </c>
      <c r="M2984" s="24">
        <f t="shared" si="668"/>
        <v>304</v>
      </c>
      <c r="N2984" s="24">
        <f t="shared" si="669"/>
        <v>304</v>
      </c>
    </row>
    <row r="2985" spans="1:14" ht="30" x14ac:dyDescent="0.25">
      <c r="A2985" s="85">
        <v>24</v>
      </c>
      <c r="B2985" s="3" t="s">
        <v>817</v>
      </c>
      <c r="C2985" s="21" t="s">
        <v>23</v>
      </c>
      <c r="D2985" s="26">
        <v>1</v>
      </c>
      <c r="E2985" s="63">
        <v>690</v>
      </c>
      <c r="F2985" s="88">
        <v>696.9</v>
      </c>
      <c r="G2985" s="100">
        <v>711</v>
      </c>
      <c r="H2985" s="22">
        <f t="shared" si="663"/>
        <v>699.30000000000007</v>
      </c>
      <c r="I2985" s="23">
        <f t="shared" si="664"/>
        <v>10.703737664946766</v>
      </c>
      <c r="J2985" s="23">
        <f t="shared" si="665"/>
        <v>1.5306360167234043</v>
      </c>
      <c r="K2985" s="24">
        <f t="shared" si="666"/>
        <v>699.30000000000007</v>
      </c>
      <c r="L2985" s="24">
        <f t="shared" si="667"/>
        <v>699.30000000000007</v>
      </c>
      <c r="M2985" s="24">
        <f t="shared" si="668"/>
        <v>699.3</v>
      </c>
      <c r="N2985" s="24">
        <f t="shared" si="669"/>
        <v>699.3</v>
      </c>
    </row>
    <row r="2986" spans="1:14" ht="30" x14ac:dyDescent="0.25">
      <c r="A2986" s="85">
        <v>25</v>
      </c>
      <c r="B2986" s="3" t="s">
        <v>765</v>
      </c>
      <c r="C2986" s="21" t="s">
        <v>23</v>
      </c>
      <c r="D2986" s="26">
        <v>1</v>
      </c>
      <c r="E2986" s="63">
        <v>1590</v>
      </c>
      <c r="F2986" s="88">
        <v>1605.9</v>
      </c>
      <c r="G2986" s="100">
        <v>1638</v>
      </c>
      <c r="H2986" s="22">
        <f t="shared" si="663"/>
        <v>1611.3</v>
      </c>
      <c r="I2986" s="23">
        <f t="shared" si="664"/>
        <v>24.451380329134782</v>
      </c>
      <c r="J2986" s="23">
        <f t="shared" si="665"/>
        <v>1.517493969411952</v>
      </c>
      <c r="K2986" s="24">
        <f t="shared" si="666"/>
        <v>1611.3</v>
      </c>
      <c r="L2986" s="24">
        <f t="shared" si="667"/>
        <v>1611.3</v>
      </c>
      <c r="M2986" s="24">
        <f t="shared" si="668"/>
        <v>1611.3</v>
      </c>
      <c r="N2986" s="24">
        <f t="shared" si="669"/>
        <v>1611.3</v>
      </c>
    </row>
    <row r="2987" spans="1:14" ht="45" x14ac:dyDescent="0.25">
      <c r="A2987" s="85">
        <v>26</v>
      </c>
      <c r="B2987" s="3" t="s">
        <v>818</v>
      </c>
      <c r="C2987" s="21" t="s">
        <v>23</v>
      </c>
      <c r="D2987" s="70">
        <v>1</v>
      </c>
      <c r="E2987" s="63">
        <v>660</v>
      </c>
      <c r="F2987" s="88">
        <v>666.6</v>
      </c>
      <c r="G2987" s="100">
        <v>680</v>
      </c>
      <c r="H2987" s="22">
        <f t="shared" si="663"/>
        <v>668.86666666666667</v>
      </c>
      <c r="I2987" s="23">
        <f t="shared" si="664"/>
        <v>10.190845565179236</v>
      </c>
      <c r="J2987" s="23">
        <f t="shared" si="665"/>
        <v>1.5235989582147766</v>
      </c>
      <c r="K2987" s="24">
        <f t="shared" si="666"/>
        <v>668.86666666666667</v>
      </c>
      <c r="L2987" s="24">
        <f t="shared" si="667"/>
        <v>668.86666666666667</v>
      </c>
      <c r="M2987" s="24">
        <f t="shared" si="668"/>
        <v>668.87</v>
      </c>
      <c r="N2987" s="24">
        <f t="shared" si="669"/>
        <v>668.87</v>
      </c>
    </row>
    <row r="2988" spans="1:14" ht="24" x14ac:dyDescent="0.25">
      <c r="A2988" s="85">
        <v>27</v>
      </c>
      <c r="B2988" s="3" t="s">
        <v>819</v>
      </c>
      <c r="C2988" s="21" t="s">
        <v>23</v>
      </c>
      <c r="D2988" s="26">
        <v>1</v>
      </c>
      <c r="E2988" s="63">
        <v>13178</v>
      </c>
      <c r="F2988" s="88">
        <v>13309.78</v>
      </c>
      <c r="G2988" s="100">
        <v>13573</v>
      </c>
      <c r="H2988" s="22">
        <f t="shared" si="663"/>
        <v>13353.593333333332</v>
      </c>
      <c r="I2988" s="23">
        <f t="shared" si="664"/>
        <v>201.11180008476208</v>
      </c>
      <c r="J2988" s="23">
        <f t="shared" si="665"/>
        <v>1.5060500575732332</v>
      </c>
      <c r="K2988" s="24">
        <f t="shared" si="666"/>
        <v>13353.593333333332</v>
      </c>
      <c r="L2988" s="24">
        <f t="shared" si="667"/>
        <v>13353.593333333332</v>
      </c>
      <c r="M2988" s="24">
        <f t="shared" si="668"/>
        <v>13353.59</v>
      </c>
      <c r="N2988" s="24">
        <f t="shared" si="669"/>
        <v>13353.59</v>
      </c>
    </row>
    <row r="2989" spans="1:14" ht="30" x14ac:dyDescent="0.25">
      <c r="A2989" s="85">
        <v>28</v>
      </c>
      <c r="B2989" s="4" t="s">
        <v>783</v>
      </c>
      <c r="C2989" s="21" t="s">
        <v>23</v>
      </c>
      <c r="D2989" s="26">
        <v>1</v>
      </c>
      <c r="E2989" s="63">
        <v>10260</v>
      </c>
      <c r="F2989" s="88">
        <v>10362.6</v>
      </c>
      <c r="G2989" s="100">
        <v>10568</v>
      </c>
      <c r="H2989" s="22">
        <f t="shared" si="663"/>
        <v>10396.866666666667</v>
      </c>
      <c r="I2989" s="23">
        <f t="shared" si="664"/>
        <v>156.83320226703694</v>
      </c>
      <c r="J2989" s="23">
        <f t="shared" si="665"/>
        <v>1.5084660340009837</v>
      </c>
      <c r="K2989" s="24">
        <f t="shared" si="666"/>
        <v>10396.866666666667</v>
      </c>
      <c r="L2989" s="24">
        <f t="shared" si="667"/>
        <v>10396.866666666667</v>
      </c>
      <c r="M2989" s="24">
        <f t="shared" si="668"/>
        <v>10396.870000000001</v>
      </c>
      <c r="N2989" s="24">
        <f t="shared" si="669"/>
        <v>10396.870000000001</v>
      </c>
    </row>
    <row r="2990" spans="1:14" ht="45" x14ac:dyDescent="0.25">
      <c r="A2990" s="85">
        <v>29</v>
      </c>
      <c r="B2990" s="4" t="s">
        <v>820</v>
      </c>
      <c r="C2990" s="21" t="s">
        <v>23</v>
      </c>
      <c r="D2990" s="26">
        <v>1</v>
      </c>
      <c r="E2990" s="63">
        <v>9000</v>
      </c>
      <c r="F2990" s="88">
        <v>9090</v>
      </c>
      <c r="G2990" s="100">
        <v>9270</v>
      </c>
      <c r="H2990" s="22">
        <f t="shared" si="663"/>
        <v>9120</v>
      </c>
      <c r="I2990" s="23">
        <f t="shared" si="664"/>
        <v>137.4772708486752</v>
      </c>
      <c r="J2990" s="23">
        <f t="shared" si="665"/>
        <v>1.5074262154460001</v>
      </c>
      <c r="K2990" s="24">
        <f t="shared" si="666"/>
        <v>9120</v>
      </c>
      <c r="L2990" s="24">
        <f t="shared" si="667"/>
        <v>9120</v>
      </c>
      <c r="M2990" s="24">
        <f t="shared" si="668"/>
        <v>9120</v>
      </c>
      <c r="N2990" s="24">
        <f t="shared" si="669"/>
        <v>9120</v>
      </c>
    </row>
    <row r="2991" spans="1:14" ht="30" x14ac:dyDescent="0.25">
      <c r="A2991" s="85">
        <v>30</v>
      </c>
      <c r="B2991" s="3" t="s">
        <v>821</v>
      </c>
      <c r="C2991" s="21" t="s">
        <v>23</v>
      </c>
      <c r="D2991" s="26">
        <v>1</v>
      </c>
      <c r="E2991" s="63">
        <v>7080</v>
      </c>
      <c r="F2991" s="88">
        <v>7150.8</v>
      </c>
      <c r="G2991" s="100">
        <v>7292</v>
      </c>
      <c r="H2991" s="22">
        <f t="shared" si="663"/>
        <v>7174.2666666666664</v>
      </c>
      <c r="I2991" s="23">
        <f t="shared" si="664"/>
        <v>107.93059498276348</v>
      </c>
      <c r="J2991" s="23">
        <f t="shared" si="665"/>
        <v>1.5044129246579927</v>
      </c>
      <c r="K2991" s="24">
        <f t="shared" si="666"/>
        <v>7174.2666666666664</v>
      </c>
      <c r="L2991" s="24">
        <f t="shared" si="667"/>
        <v>7174.2666666666664</v>
      </c>
      <c r="M2991" s="24">
        <f t="shared" si="668"/>
        <v>7174.27</v>
      </c>
      <c r="N2991" s="24">
        <f t="shared" si="669"/>
        <v>7174.27</v>
      </c>
    </row>
    <row r="2992" spans="1:14" ht="30" x14ac:dyDescent="0.25">
      <c r="A2992" s="85">
        <v>31</v>
      </c>
      <c r="B2992" s="3" t="s">
        <v>822</v>
      </c>
      <c r="C2992" s="21" t="s">
        <v>23</v>
      </c>
      <c r="D2992" s="26">
        <v>1</v>
      </c>
      <c r="E2992" s="63">
        <v>28440</v>
      </c>
      <c r="F2992" s="88">
        <v>28724.400000000001</v>
      </c>
      <c r="G2992" s="100">
        <v>29293</v>
      </c>
      <c r="H2992" s="22">
        <f t="shared" si="663"/>
        <v>28819.133333333331</v>
      </c>
      <c r="I2992" s="23">
        <f t="shared" si="664"/>
        <v>434.319068581306</v>
      </c>
      <c r="J2992" s="23">
        <f t="shared" si="665"/>
        <v>1.5070511092675909</v>
      </c>
      <c r="K2992" s="24">
        <f t="shared" si="666"/>
        <v>28819.133333333331</v>
      </c>
      <c r="L2992" s="24">
        <f t="shared" si="667"/>
        <v>28819.133333333331</v>
      </c>
      <c r="M2992" s="24">
        <f t="shared" si="668"/>
        <v>28819.13</v>
      </c>
      <c r="N2992" s="24">
        <f t="shared" si="669"/>
        <v>28819.13</v>
      </c>
    </row>
    <row r="2993" spans="1:14" ht="30" x14ac:dyDescent="0.25">
      <c r="A2993" s="85">
        <v>32</v>
      </c>
      <c r="B2993" s="3" t="s">
        <v>823</v>
      </c>
      <c r="C2993" s="21" t="s">
        <v>23</v>
      </c>
      <c r="D2993" s="26">
        <v>1</v>
      </c>
      <c r="E2993" s="63">
        <v>8880</v>
      </c>
      <c r="F2993" s="88">
        <v>8968.7999999999993</v>
      </c>
      <c r="G2993" s="100">
        <v>9146</v>
      </c>
      <c r="H2993" s="22">
        <f t="shared" si="663"/>
        <v>8998.2666666666664</v>
      </c>
      <c r="I2993" s="23">
        <f t="shared" si="664"/>
        <v>135.42604377789877</v>
      </c>
      <c r="J2993" s="23">
        <f t="shared" si="665"/>
        <v>1.5050236761661369</v>
      </c>
      <c r="K2993" s="24">
        <f t="shared" si="666"/>
        <v>8998.2666666666664</v>
      </c>
      <c r="L2993" s="24">
        <f t="shared" si="667"/>
        <v>8998.2666666666664</v>
      </c>
      <c r="M2993" s="24">
        <f t="shared" si="668"/>
        <v>8998.27</v>
      </c>
      <c r="N2993" s="24">
        <f t="shared" si="669"/>
        <v>8998.27</v>
      </c>
    </row>
    <row r="2994" spans="1:14" ht="24" x14ac:dyDescent="0.25">
      <c r="A2994" s="85">
        <v>33</v>
      </c>
      <c r="B2994" s="3" t="s">
        <v>824</v>
      </c>
      <c r="C2994" s="21" t="s">
        <v>23</v>
      </c>
      <c r="D2994" s="26">
        <v>1</v>
      </c>
      <c r="E2994" s="63">
        <v>3240</v>
      </c>
      <c r="F2994" s="88">
        <v>3272.4</v>
      </c>
      <c r="G2994" s="100">
        <v>3337</v>
      </c>
      <c r="H2994" s="22">
        <f t="shared" si="663"/>
        <v>3283.1333333333332</v>
      </c>
      <c r="I2994" s="23">
        <f t="shared" si="664"/>
        <v>49.382723024690854</v>
      </c>
      <c r="J2994" s="23">
        <f t="shared" si="665"/>
        <v>1.5041339479975691</v>
      </c>
      <c r="K2994" s="24">
        <f t="shared" si="666"/>
        <v>3283.1333333333332</v>
      </c>
      <c r="L2994" s="24">
        <f t="shared" si="667"/>
        <v>3283.1333333333332</v>
      </c>
      <c r="M2994" s="24">
        <f t="shared" si="668"/>
        <v>3283.13</v>
      </c>
      <c r="N2994" s="24">
        <f t="shared" si="669"/>
        <v>3283.13</v>
      </c>
    </row>
    <row r="2995" spans="1:14" ht="30" x14ac:dyDescent="0.25">
      <c r="A2995" s="85">
        <v>34</v>
      </c>
      <c r="B2995" s="3" t="s">
        <v>825</v>
      </c>
      <c r="C2995" s="21" t="s">
        <v>23</v>
      </c>
      <c r="D2995" s="26">
        <v>1</v>
      </c>
      <c r="E2995" s="63">
        <v>2662</v>
      </c>
      <c r="F2995" s="88">
        <v>2688.62</v>
      </c>
      <c r="G2995" s="100">
        <v>2742</v>
      </c>
      <c r="H2995" s="22">
        <f t="shared" si="663"/>
        <v>2697.54</v>
      </c>
      <c r="I2995" s="23">
        <f t="shared" si="664"/>
        <v>40.739106519412047</v>
      </c>
      <c r="J2995" s="23">
        <f t="shared" si="665"/>
        <v>1.5102317859758168</v>
      </c>
      <c r="K2995" s="24">
        <f t="shared" si="666"/>
        <v>2697.54</v>
      </c>
      <c r="L2995" s="24">
        <f t="shared" si="667"/>
        <v>2697.54</v>
      </c>
      <c r="M2995" s="24">
        <f t="shared" si="668"/>
        <v>2697.54</v>
      </c>
      <c r="N2995" s="24">
        <f t="shared" si="669"/>
        <v>2697.54</v>
      </c>
    </row>
    <row r="2996" spans="1:14" ht="24" x14ac:dyDescent="0.25">
      <c r="A2996" s="85">
        <v>35</v>
      </c>
      <c r="B2996" s="3" t="s">
        <v>790</v>
      </c>
      <c r="C2996" s="21" t="s">
        <v>23</v>
      </c>
      <c r="D2996" s="70">
        <v>1</v>
      </c>
      <c r="E2996" s="63">
        <v>17700</v>
      </c>
      <c r="F2996" s="88">
        <v>17877</v>
      </c>
      <c r="G2996" s="100">
        <v>18231</v>
      </c>
      <c r="H2996" s="22">
        <f t="shared" si="663"/>
        <v>17936</v>
      </c>
      <c r="I2996" s="23">
        <f t="shared" si="664"/>
        <v>270.37196600239457</v>
      </c>
      <c r="J2996" s="23">
        <f t="shared" si="665"/>
        <v>1.5074262154460001</v>
      </c>
      <c r="K2996" s="24">
        <f t="shared" si="666"/>
        <v>17936</v>
      </c>
      <c r="L2996" s="24">
        <f t="shared" si="667"/>
        <v>17936</v>
      </c>
      <c r="M2996" s="24">
        <f t="shared" si="668"/>
        <v>17936</v>
      </c>
      <c r="N2996" s="24">
        <f t="shared" si="669"/>
        <v>17936</v>
      </c>
    </row>
    <row r="2997" spans="1:14" ht="24" x14ac:dyDescent="0.25">
      <c r="A2997" s="85">
        <v>36</v>
      </c>
      <c r="B2997" s="3" t="s">
        <v>789</v>
      </c>
      <c r="C2997" s="21" t="s">
        <v>23</v>
      </c>
      <c r="D2997" s="26">
        <v>1</v>
      </c>
      <c r="E2997" s="63">
        <v>1882</v>
      </c>
      <c r="F2997" s="88">
        <v>1900.82</v>
      </c>
      <c r="G2997" s="100">
        <v>1938</v>
      </c>
      <c r="H2997" s="22">
        <f t="shared" si="663"/>
        <v>1906.9399999999998</v>
      </c>
      <c r="I2997" s="23">
        <f t="shared" si="664"/>
        <v>28.497206880675172</v>
      </c>
      <c r="J2997" s="23">
        <f t="shared" si="665"/>
        <v>1.4943945211005683</v>
      </c>
      <c r="K2997" s="24">
        <f t="shared" si="666"/>
        <v>1906.9399999999998</v>
      </c>
      <c r="L2997" s="24">
        <f t="shared" si="667"/>
        <v>1906.9399999999998</v>
      </c>
      <c r="M2997" s="24">
        <f t="shared" si="668"/>
        <v>1906.94</v>
      </c>
      <c r="N2997" s="24">
        <f t="shared" si="669"/>
        <v>1906.94</v>
      </c>
    </row>
    <row r="2998" spans="1:14" ht="24" x14ac:dyDescent="0.25">
      <c r="A2998" s="85">
        <v>37</v>
      </c>
      <c r="B2998" s="3" t="s">
        <v>826</v>
      </c>
      <c r="C2998" s="21" t="s">
        <v>23</v>
      </c>
      <c r="D2998" s="26">
        <v>1</v>
      </c>
      <c r="E2998" s="63">
        <v>1396</v>
      </c>
      <c r="F2998" s="88">
        <v>1409.96</v>
      </c>
      <c r="G2998" s="100">
        <v>1438</v>
      </c>
      <c r="H2998" s="22">
        <f t="shared" si="663"/>
        <v>1414.6533333333334</v>
      </c>
      <c r="I2998" s="23">
        <f t="shared" si="664"/>
        <v>21.389729622726257</v>
      </c>
      <c r="J2998" s="23">
        <f t="shared" si="665"/>
        <v>1.5120121035113141</v>
      </c>
      <c r="K2998" s="24">
        <f t="shared" si="666"/>
        <v>1414.6533333333334</v>
      </c>
      <c r="L2998" s="24">
        <f t="shared" si="667"/>
        <v>1414.6533333333334</v>
      </c>
      <c r="M2998" s="24">
        <f t="shared" si="668"/>
        <v>1414.65</v>
      </c>
      <c r="N2998" s="24">
        <f t="shared" si="669"/>
        <v>1414.65</v>
      </c>
    </row>
    <row r="2999" spans="1:14" ht="30" x14ac:dyDescent="0.25">
      <c r="A2999" s="85">
        <v>38</v>
      </c>
      <c r="B2999" s="3" t="s">
        <v>2401</v>
      </c>
      <c r="C2999" s="21" t="s">
        <v>23</v>
      </c>
      <c r="D2999" s="26">
        <v>1</v>
      </c>
      <c r="E2999" s="63">
        <v>4522</v>
      </c>
      <c r="F2999" s="88">
        <v>4567.22</v>
      </c>
      <c r="G2999" s="100">
        <v>4658</v>
      </c>
      <c r="H2999" s="22">
        <f t="shared" si="663"/>
        <v>4582.4066666666668</v>
      </c>
      <c r="I2999" s="23">
        <f t="shared" si="664"/>
        <v>69.260205986795398</v>
      </c>
      <c r="J2999" s="23">
        <f t="shared" si="665"/>
        <v>1.5114373521365498</v>
      </c>
      <c r="K2999" s="24">
        <f t="shared" si="666"/>
        <v>4582.4066666666668</v>
      </c>
      <c r="L2999" s="24">
        <f t="shared" si="667"/>
        <v>4582.4066666666668</v>
      </c>
      <c r="M2999" s="24">
        <f t="shared" si="668"/>
        <v>4582.41</v>
      </c>
      <c r="N2999" s="24">
        <f t="shared" si="669"/>
        <v>4582.41</v>
      </c>
    </row>
    <row r="3000" spans="1:14" ht="24" x14ac:dyDescent="0.25">
      <c r="A3000" s="85">
        <v>39</v>
      </c>
      <c r="B3000" s="3" t="s">
        <v>828</v>
      </c>
      <c r="C3000" s="21" t="s">
        <v>23</v>
      </c>
      <c r="D3000" s="26">
        <v>1</v>
      </c>
      <c r="E3000" s="63">
        <v>660</v>
      </c>
      <c r="F3000" s="88">
        <v>666.6</v>
      </c>
      <c r="G3000" s="100">
        <v>680</v>
      </c>
      <c r="H3000" s="22">
        <f t="shared" si="663"/>
        <v>668.86666666666667</v>
      </c>
      <c r="I3000" s="23">
        <f t="shared" si="664"/>
        <v>10.190845565179236</v>
      </c>
      <c r="J3000" s="23">
        <f t="shared" si="665"/>
        <v>1.5235989582147766</v>
      </c>
      <c r="K3000" s="24">
        <f t="shared" si="666"/>
        <v>668.86666666666667</v>
      </c>
      <c r="L3000" s="24">
        <f t="shared" si="667"/>
        <v>668.86666666666667</v>
      </c>
      <c r="M3000" s="24">
        <f t="shared" si="668"/>
        <v>668.87</v>
      </c>
      <c r="N3000" s="24">
        <f t="shared" si="669"/>
        <v>668.87</v>
      </c>
    </row>
    <row r="3001" spans="1:14" ht="45" x14ac:dyDescent="0.25">
      <c r="A3001" s="85">
        <v>40</v>
      </c>
      <c r="B3001" s="3" t="s">
        <v>829</v>
      </c>
      <c r="C3001" s="21" t="s">
        <v>23</v>
      </c>
      <c r="D3001" s="26">
        <v>1</v>
      </c>
      <c r="E3001" s="63">
        <v>120</v>
      </c>
      <c r="F3001" s="88">
        <v>121.2</v>
      </c>
      <c r="G3001" s="100">
        <v>124</v>
      </c>
      <c r="H3001" s="22">
        <f t="shared" si="663"/>
        <v>121.73333333333333</v>
      </c>
      <c r="I3001" s="23">
        <f t="shared" si="664"/>
        <v>2.0526405757787534</v>
      </c>
      <c r="J3001" s="23">
        <f t="shared" si="665"/>
        <v>1.6861779100044525</v>
      </c>
      <c r="K3001" s="24">
        <f t="shared" si="666"/>
        <v>121.73333333333333</v>
      </c>
      <c r="L3001" s="24">
        <f t="shared" si="667"/>
        <v>121.73333333333333</v>
      </c>
      <c r="M3001" s="24">
        <f t="shared" si="668"/>
        <v>121.73</v>
      </c>
      <c r="N3001" s="24">
        <f t="shared" si="669"/>
        <v>121.73</v>
      </c>
    </row>
    <row r="3002" spans="1:14" ht="24" x14ac:dyDescent="0.25">
      <c r="A3002" s="85">
        <v>41</v>
      </c>
      <c r="B3002" s="3" t="s">
        <v>830</v>
      </c>
      <c r="C3002" s="21" t="s">
        <v>23</v>
      </c>
      <c r="D3002" s="26">
        <v>1</v>
      </c>
      <c r="E3002" s="63">
        <v>1020</v>
      </c>
      <c r="F3002" s="88">
        <v>1030.2</v>
      </c>
      <c r="G3002" s="100">
        <v>1051</v>
      </c>
      <c r="H3002" s="22">
        <f t="shared" si="663"/>
        <v>1033.7333333333333</v>
      </c>
      <c r="I3002" s="23">
        <f t="shared" si="664"/>
        <v>15.799156095606284</v>
      </c>
      <c r="J3002" s="23">
        <f t="shared" si="665"/>
        <v>1.5283589670714191</v>
      </c>
      <c r="K3002" s="24">
        <f t="shared" si="666"/>
        <v>1033.7333333333333</v>
      </c>
      <c r="L3002" s="24">
        <f t="shared" si="667"/>
        <v>1033.7333333333333</v>
      </c>
      <c r="M3002" s="24">
        <f t="shared" si="668"/>
        <v>1033.73</v>
      </c>
      <c r="N3002" s="24">
        <f t="shared" si="669"/>
        <v>1033.73</v>
      </c>
    </row>
    <row r="3003" spans="1:14" ht="24" x14ac:dyDescent="0.25">
      <c r="A3003" s="85">
        <v>42</v>
      </c>
      <c r="B3003" s="3" t="s">
        <v>831</v>
      </c>
      <c r="C3003" s="21" t="s">
        <v>23</v>
      </c>
      <c r="D3003" s="26">
        <v>1</v>
      </c>
      <c r="E3003" s="63">
        <v>886</v>
      </c>
      <c r="F3003" s="88">
        <v>894.86</v>
      </c>
      <c r="G3003" s="100">
        <v>913</v>
      </c>
      <c r="H3003" s="22">
        <f t="shared" si="663"/>
        <v>897.95333333333338</v>
      </c>
      <c r="I3003" s="23">
        <f t="shared" si="664"/>
        <v>13.763231209760784</v>
      </c>
      <c r="J3003" s="23">
        <f t="shared" si="665"/>
        <v>1.5327334616231858</v>
      </c>
      <c r="K3003" s="24">
        <f t="shared" si="666"/>
        <v>897.95333333333338</v>
      </c>
      <c r="L3003" s="24">
        <f t="shared" si="667"/>
        <v>897.95333333333338</v>
      </c>
      <c r="M3003" s="24">
        <f t="shared" si="668"/>
        <v>897.95</v>
      </c>
      <c r="N3003" s="24">
        <f t="shared" si="669"/>
        <v>897.95</v>
      </c>
    </row>
    <row r="3004" spans="1:14" ht="24" x14ac:dyDescent="0.25">
      <c r="A3004" s="85">
        <v>43</v>
      </c>
      <c r="B3004" s="3" t="s">
        <v>106</v>
      </c>
      <c r="C3004" s="21" t="s">
        <v>23</v>
      </c>
      <c r="D3004" s="26">
        <v>1</v>
      </c>
      <c r="E3004" s="63">
        <v>1200</v>
      </c>
      <c r="F3004" s="88">
        <v>1212</v>
      </c>
      <c r="G3004" s="100">
        <v>1236</v>
      </c>
      <c r="H3004" s="22">
        <f t="shared" si="663"/>
        <v>1216</v>
      </c>
      <c r="I3004" s="23">
        <f t="shared" si="664"/>
        <v>18.330302779823359</v>
      </c>
      <c r="J3004" s="23">
        <f t="shared" si="665"/>
        <v>1.5074262154460001</v>
      </c>
      <c r="K3004" s="24">
        <f t="shared" si="666"/>
        <v>1216</v>
      </c>
      <c r="L3004" s="24">
        <f t="shared" si="667"/>
        <v>1216</v>
      </c>
      <c r="M3004" s="24">
        <f t="shared" si="668"/>
        <v>1216</v>
      </c>
      <c r="N3004" s="24">
        <f t="shared" si="669"/>
        <v>1216</v>
      </c>
    </row>
    <row r="3005" spans="1:14" ht="24" x14ac:dyDescent="0.25">
      <c r="A3005" s="85">
        <v>44</v>
      </c>
      <c r="B3005" s="3" t="s">
        <v>107</v>
      </c>
      <c r="C3005" s="21" t="s">
        <v>23</v>
      </c>
      <c r="D3005" s="26">
        <v>1</v>
      </c>
      <c r="E3005" s="63">
        <v>1372</v>
      </c>
      <c r="F3005" s="88">
        <v>1385.72</v>
      </c>
      <c r="G3005" s="100">
        <v>1413</v>
      </c>
      <c r="H3005" s="22">
        <f t="shared" si="663"/>
        <v>1390.24</v>
      </c>
      <c r="I3005" s="23">
        <f t="shared" si="664"/>
        <v>20.87038092608757</v>
      </c>
      <c r="J3005" s="23">
        <f t="shared" si="665"/>
        <v>1.5012070524576742</v>
      </c>
      <c r="K3005" s="24">
        <f t="shared" ref="K3005:K3027" si="670">D3005*SUM(E3005:G3005)/COLUMNS(E3005:G3005)</f>
        <v>1390.24</v>
      </c>
      <c r="L3005" s="24">
        <f t="shared" si="667"/>
        <v>1390.24</v>
      </c>
      <c r="M3005" s="24">
        <f t="shared" si="668"/>
        <v>1390.24</v>
      </c>
      <c r="N3005" s="24">
        <f t="shared" si="669"/>
        <v>1390.24</v>
      </c>
    </row>
    <row r="3006" spans="1:14" ht="24" x14ac:dyDescent="0.25">
      <c r="A3006" s="85">
        <v>45</v>
      </c>
      <c r="B3006" s="3" t="s">
        <v>832</v>
      </c>
      <c r="C3006" s="21" t="s">
        <v>23</v>
      </c>
      <c r="D3006" s="26">
        <v>1</v>
      </c>
      <c r="E3006" s="63">
        <v>5002</v>
      </c>
      <c r="F3006" s="88">
        <v>5052.0200000000004</v>
      </c>
      <c r="G3006" s="100">
        <v>5152</v>
      </c>
      <c r="H3006" s="22">
        <f t="shared" si="663"/>
        <v>5068.6733333333332</v>
      </c>
      <c r="I3006" s="23">
        <f t="shared" si="664"/>
        <v>76.37408024541655</v>
      </c>
      <c r="J3006" s="23">
        <f t="shared" si="665"/>
        <v>1.506786396021113</v>
      </c>
      <c r="K3006" s="24">
        <f t="shared" si="670"/>
        <v>5068.6733333333332</v>
      </c>
      <c r="L3006" s="24">
        <f t="shared" si="667"/>
        <v>5068.6733333333332</v>
      </c>
      <c r="M3006" s="24">
        <f t="shared" si="668"/>
        <v>5068.67</v>
      </c>
      <c r="N3006" s="24">
        <f t="shared" si="669"/>
        <v>5068.67</v>
      </c>
    </row>
    <row r="3007" spans="1:14" ht="30" x14ac:dyDescent="0.25">
      <c r="A3007" s="85">
        <v>46</v>
      </c>
      <c r="B3007" s="3" t="s">
        <v>833</v>
      </c>
      <c r="C3007" s="21" t="s">
        <v>23</v>
      </c>
      <c r="D3007" s="26">
        <v>1</v>
      </c>
      <c r="E3007" s="63">
        <v>780</v>
      </c>
      <c r="F3007" s="88">
        <v>787.8</v>
      </c>
      <c r="G3007" s="100">
        <v>803</v>
      </c>
      <c r="H3007" s="22">
        <f t="shared" si="663"/>
        <v>790.26666666666677</v>
      </c>
      <c r="I3007" s="23">
        <f t="shared" si="664"/>
        <v>11.696723187856223</v>
      </c>
      <c r="J3007" s="23">
        <f t="shared" si="665"/>
        <v>1.4800982606533097</v>
      </c>
      <c r="K3007" s="24">
        <f t="shared" si="670"/>
        <v>790.26666666666677</v>
      </c>
      <c r="L3007" s="24">
        <f t="shared" si="667"/>
        <v>790.26666666666677</v>
      </c>
      <c r="M3007" s="24">
        <f t="shared" si="668"/>
        <v>790.27</v>
      </c>
      <c r="N3007" s="24">
        <f t="shared" si="669"/>
        <v>790.27</v>
      </c>
    </row>
    <row r="3008" spans="1:14" ht="30" x14ac:dyDescent="0.25">
      <c r="A3008" s="85">
        <v>47</v>
      </c>
      <c r="B3008" s="3" t="s">
        <v>618</v>
      </c>
      <c r="C3008" s="21" t="s">
        <v>23</v>
      </c>
      <c r="D3008" s="26">
        <v>1</v>
      </c>
      <c r="E3008" s="63">
        <v>1178</v>
      </c>
      <c r="F3008" s="88">
        <v>1189.78</v>
      </c>
      <c r="G3008" s="100">
        <v>1213</v>
      </c>
      <c r="H3008" s="22">
        <f t="shared" si="663"/>
        <v>1193.5933333333332</v>
      </c>
      <c r="I3008" s="23">
        <f t="shared" si="664"/>
        <v>17.808877935831145</v>
      </c>
      <c r="J3008" s="23">
        <f t="shared" si="665"/>
        <v>1.4920389917139125</v>
      </c>
      <c r="K3008" s="24">
        <f t="shared" si="670"/>
        <v>1193.5933333333332</v>
      </c>
      <c r="L3008" s="24">
        <f t="shared" si="667"/>
        <v>1193.5933333333332</v>
      </c>
      <c r="M3008" s="24">
        <f t="shared" si="668"/>
        <v>1193.5899999999999</v>
      </c>
      <c r="N3008" s="24">
        <f t="shared" si="669"/>
        <v>1193.5899999999999</v>
      </c>
    </row>
    <row r="3009" spans="1:14" ht="30" x14ac:dyDescent="0.25">
      <c r="A3009" s="85">
        <v>48</v>
      </c>
      <c r="B3009" s="3" t="s">
        <v>545</v>
      </c>
      <c r="C3009" s="21" t="s">
        <v>23</v>
      </c>
      <c r="D3009" s="26">
        <v>1</v>
      </c>
      <c r="E3009" s="63">
        <v>526</v>
      </c>
      <c r="F3009" s="88">
        <v>531.26</v>
      </c>
      <c r="G3009" s="100">
        <v>542</v>
      </c>
      <c r="H3009" s="22">
        <f t="shared" si="663"/>
        <v>533.0866666666667</v>
      </c>
      <c r="I3009" s="23">
        <f t="shared" si="664"/>
        <v>8.1549085423034242</v>
      </c>
      <c r="J3009" s="23">
        <f t="shared" si="665"/>
        <v>1.529752862380743</v>
      </c>
      <c r="K3009" s="24">
        <f t="shared" si="670"/>
        <v>533.0866666666667</v>
      </c>
      <c r="L3009" s="24">
        <f t="shared" si="667"/>
        <v>533.0866666666667</v>
      </c>
      <c r="M3009" s="24">
        <f t="shared" si="668"/>
        <v>533.09</v>
      </c>
      <c r="N3009" s="24">
        <f t="shared" si="669"/>
        <v>533.09</v>
      </c>
    </row>
    <row r="3010" spans="1:14" ht="24" x14ac:dyDescent="0.25">
      <c r="A3010" s="85">
        <v>49</v>
      </c>
      <c r="B3010" s="3" t="s">
        <v>834</v>
      </c>
      <c r="C3010" s="21" t="s">
        <v>23</v>
      </c>
      <c r="D3010" s="26">
        <v>1</v>
      </c>
      <c r="E3010" s="63">
        <v>540</v>
      </c>
      <c r="F3010" s="88">
        <v>545.4</v>
      </c>
      <c r="G3010" s="100">
        <v>556</v>
      </c>
      <c r="H3010" s="22">
        <f t="shared" si="663"/>
        <v>547.13333333333333</v>
      </c>
      <c r="I3010" s="23">
        <f t="shared" si="664"/>
        <v>8.1396150605132043</v>
      </c>
      <c r="J3010" s="23">
        <f t="shared" si="665"/>
        <v>1.4876840003374932</v>
      </c>
      <c r="K3010" s="24">
        <f t="shared" si="670"/>
        <v>547.13333333333333</v>
      </c>
      <c r="L3010" s="24">
        <f t="shared" si="667"/>
        <v>547.13333333333333</v>
      </c>
      <c r="M3010" s="24">
        <f t="shared" si="668"/>
        <v>547.13</v>
      </c>
      <c r="N3010" s="24">
        <f t="shared" si="669"/>
        <v>547.13</v>
      </c>
    </row>
    <row r="3011" spans="1:14" ht="24" x14ac:dyDescent="0.25">
      <c r="A3011" s="85">
        <v>50</v>
      </c>
      <c r="B3011" s="3" t="s">
        <v>771</v>
      </c>
      <c r="C3011" s="21" t="s">
        <v>23</v>
      </c>
      <c r="D3011" s="26">
        <v>1</v>
      </c>
      <c r="E3011" s="63">
        <v>698</v>
      </c>
      <c r="F3011" s="88">
        <v>704.98</v>
      </c>
      <c r="G3011" s="100">
        <v>719</v>
      </c>
      <c r="H3011" s="22">
        <f t="shared" si="663"/>
        <v>707.32666666666671</v>
      </c>
      <c r="I3011" s="23">
        <f t="shared" si="664"/>
        <v>10.694864811363129</v>
      </c>
      <c r="J3011" s="23">
        <f t="shared" si="665"/>
        <v>1.5120121035113141</v>
      </c>
      <c r="K3011" s="24">
        <f t="shared" si="670"/>
        <v>707.32666666666671</v>
      </c>
      <c r="L3011" s="24">
        <f t="shared" si="667"/>
        <v>707.32666666666671</v>
      </c>
      <c r="M3011" s="24">
        <f t="shared" si="668"/>
        <v>707.33</v>
      </c>
      <c r="N3011" s="24">
        <f t="shared" si="669"/>
        <v>707.33</v>
      </c>
    </row>
    <row r="3012" spans="1:14" ht="24" x14ac:dyDescent="0.25">
      <c r="A3012" s="85">
        <v>51</v>
      </c>
      <c r="B3012" s="3" t="s">
        <v>835</v>
      </c>
      <c r="C3012" s="21" t="s">
        <v>23</v>
      </c>
      <c r="D3012" s="26">
        <v>1</v>
      </c>
      <c r="E3012" s="63">
        <v>1238</v>
      </c>
      <c r="F3012" s="88">
        <v>1250.3800000000001</v>
      </c>
      <c r="G3012" s="100">
        <v>1275</v>
      </c>
      <c r="H3012" s="22">
        <f t="shared" si="663"/>
        <v>1254.46</v>
      </c>
      <c r="I3012" s="23">
        <f t="shared" si="664"/>
        <v>18.83440468929134</v>
      </c>
      <c r="J3012" s="23">
        <f t="shared" si="665"/>
        <v>1.5013953963690625</v>
      </c>
      <c r="K3012" s="24">
        <f t="shared" si="670"/>
        <v>1254.46</v>
      </c>
      <c r="L3012" s="24">
        <f t="shared" si="667"/>
        <v>1254.46</v>
      </c>
      <c r="M3012" s="24">
        <f t="shared" si="668"/>
        <v>1254.46</v>
      </c>
      <c r="N3012" s="24">
        <f t="shared" si="669"/>
        <v>1254.46</v>
      </c>
    </row>
    <row r="3013" spans="1:14" ht="24" x14ac:dyDescent="0.25">
      <c r="A3013" s="85">
        <v>52</v>
      </c>
      <c r="B3013" s="3" t="s">
        <v>836</v>
      </c>
      <c r="C3013" s="21" t="s">
        <v>23</v>
      </c>
      <c r="D3013" s="26">
        <v>1</v>
      </c>
      <c r="E3013" s="63">
        <v>2460</v>
      </c>
      <c r="F3013" s="88">
        <v>2484.6</v>
      </c>
      <c r="G3013" s="100">
        <v>2534</v>
      </c>
      <c r="H3013" s="22">
        <f t="shared" si="663"/>
        <v>2492.8666666666668</v>
      </c>
      <c r="I3013" s="23">
        <f t="shared" si="664"/>
        <v>37.686248597244777</v>
      </c>
      <c r="J3013" s="23">
        <f t="shared" si="665"/>
        <v>1.51176350910243</v>
      </c>
      <c r="K3013" s="24">
        <f t="shared" si="670"/>
        <v>2492.8666666666668</v>
      </c>
      <c r="L3013" s="24">
        <f t="shared" si="667"/>
        <v>2492.8666666666668</v>
      </c>
      <c r="M3013" s="24">
        <f t="shared" si="668"/>
        <v>2492.87</v>
      </c>
      <c r="N3013" s="24">
        <f t="shared" si="669"/>
        <v>2492.87</v>
      </c>
    </row>
    <row r="3014" spans="1:14" ht="24" x14ac:dyDescent="0.25">
      <c r="A3014" s="85">
        <v>53</v>
      </c>
      <c r="B3014" s="3" t="s">
        <v>762</v>
      </c>
      <c r="C3014" s="21" t="s">
        <v>23</v>
      </c>
      <c r="D3014" s="26">
        <v>1</v>
      </c>
      <c r="E3014" s="63">
        <v>676</v>
      </c>
      <c r="F3014" s="88">
        <v>682.76</v>
      </c>
      <c r="G3014" s="100">
        <v>696</v>
      </c>
      <c r="H3014" s="22">
        <f t="shared" si="663"/>
        <v>684.92000000000007</v>
      </c>
      <c r="I3014" s="23">
        <f t="shared" si="664"/>
        <v>10.173455656756952</v>
      </c>
      <c r="J3014" s="23">
        <f t="shared" si="665"/>
        <v>1.4853494797577746</v>
      </c>
      <c r="K3014" s="24">
        <f t="shared" si="670"/>
        <v>684.92000000000007</v>
      </c>
      <c r="L3014" s="24">
        <f t="shared" si="667"/>
        <v>684.92000000000007</v>
      </c>
      <c r="M3014" s="24">
        <f t="shared" si="668"/>
        <v>684.92</v>
      </c>
      <c r="N3014" s="24">
        <f t="shared" si="669"/>
        <v>684.92</v>
      </c>
    </row>
    <row r="3015" spans="1:14" ht="30" x14ac:dyDescent="0.25">
      <c r="A3015" s="85">
        <v>54</v>
      </c>
      <c r="B3015" s="3" t="s">
        <v>837</v>
      </c>
      <c r="C3015" s="21" t="s">
        <v>23</v>
      </c>
      <c r="D3015" s="26">
        <v>1</v>
      </c>
      <c r="E3015" s="63">
        <v>1222</v>
      </c>
      <c r="F3015" s="88">
        <v>1234.22</v>
      </c>
      <c r="G3015" s="100">
        <v>1259</v>
      </c>
      <c r="H3015" s="22">
        <f t="shared" si="663"/>
        <v>1238.4066666666668</v>
      </c>
      <c r="I3015" s="23">
        <f t="shared" si="664"/>
        <v>18.851953037638651</v>
      </c>
      <c r="J3015" s="23">
        <f t="shared" si="665"/>
        <v>1.5222748346777835</v>
      </c>
      <c r="K3015" s="24">
        <f t="shared" si="670"/>
        <v>1238.4066666666668</v>
      </c>
      <c r="L3015" s="24">
        <f t="shared" si="667"/>
        <v>1238.4066666666668</v>
      </c>
      <c r="M3015" s="24">
        <f t="shared" si="668"/>
        <v>1238.4100000000001</v>
      </c>
      <c r="N3015" s="24">
        <f t="shared" si="669"/>
        <v>1238.4100000000001</v>
      </c>
    </row>
    <row r="3016" spans="1:14" ht="30" x14ac:dyDescent="0.25">
      <c r="A3016" s="85">
        <v>55</v>
      </c>
      <c r="B3016" s="3" t="s">
        <v>838</v>
      </c>
      <c r="C3016" s="21" t="s">
        <v>23</v>
      </c>
      <c r="D3016" s="26">
        <v>1</v>
      </c>
      <c r="E3016" s="63">
        <v>1320</v>
      </c>
      <c r="F3016" s="88">
        <v>1333.2</v>
      </c>
      <c r="G3016" s="100">
        <v>1360</v>
      </c>
      <c r="H3016" s="22">
        <f t="shared" si="663"/>
        <v>1337.7333333333333</v>
      </c>
      <c r="I3016" s="23">
        <f t="shared" si="664"/>
        <v>20.381691130358472</v>
      </c>
      <c r="J3016" s="23">
        <f t="shared" si="665"/>
        <v>1.5235989582147766</v>
      </c>
      <c r="K3016" s="24">
        <f t="shared" si="670"/>
        <v>1337.7333333333333</v>
      </c>
      <c r="L3016" s="24">
        <f t="shared" si="667"/>
        <v>1337.7333333333333</v>
      </c>
      <c r="M3016" s="24">
        <f t="shared" si="668"/>
        <v>1337.73</v>
      </c>
      <c r="N3016" s="24">
        <f t="shared" si="669"/>
        <v>1337.73</v>
      </c>
    </row>
    <row r="3017" spans="1:14" ht="45" x14ac:dyDescent="0.25">
      <c r="A3017" s="85">
        <v>56</v>
      </c>
      <c r="B3017" s="3" t="s">
        <v>839</v>
      </c>
      <c r="C3017" s="21" t="s">
        <v>23</v>
      </c>
      <c r="D3017" s="26">
        <v>1</v>
      </c>
      <c r="E3017" s="63">
        <v>1336</v>
      </c>
      <c r="F3017" s="88">
        <v>1349.36</v>
      </c>
      <c r="G3017" s="100">
        <v>1376</v>
      </c>
      <c r="H3017" s="22">
        <f t="shared" si="663"/>
        <v>1353.7866666666666</v>
      </c>
      <c r="I3017" s="23">
        <f t="shared" si="664"/>
        <v>20.364099128940957</v>
      </c>
      <c r="J3017" s="23">
        <f t="shared" si="665"/>
        <v>1.5042325079978844</v>
      </c>
      <c r="K3017" s="24">
        <f t="shared" si="670"/>
        <v>1353.7866666666666</v>
      </c>
      <c r="L3017" s="24">
        <f t="shared" si="667"/>
        <v>1353.7866666666666</v>
      </c>
      <c r="M3017" s="24">
        <f t="shared" si="668"/>
        <v>1353.79</v>
      </c>
      <c r="N3017" s="24">
        <f t="shared" si="669"/>
        <v>1353.79</v>
      </c>
    </row>
    <row r="3018" spans="1:14" ht="30" x14ac:dyDescent="0.25">
      <c r="A3018" s="85">
        <v>57</v>
      </c>
      <c r="B3018" s="3" t="s">
        <v>840</v>
      </c>
      <c r="C3018" s="21" t="s">
        <v>23</v>
      </c>
      <c r="D3018" s="26">
        <v>1</v>
      </c>
      <c r="E3018" s="63">
        <v>630</v>
      </c>
      <c r="F3018" s="88">
        <v>636.29999999999995</v>
      </c>
      <c r="G3018" s="100">
        <v>649</v>
      </c>
      <c r="H3018" s="22">
        <f t="shared" si="663"/>
        <v>638.43333333333328</v>
      </c>
      <c r="I3018" s="23">
        <f t="shared" si="664"/>
        <v>9.6779818832922722</v>
      </c>
      <c r="J3018" s="23">
        <f t="shared" si="665"/>
        <v>1.5158954550136698</v>
      </c>
      <c r="K3018" s="24">
        <f t="shared" si="670"/>
        <v>638.43333333333328</v>
      </c>
      <c r="L3018" s="24">
        <f t="shared" si="667"/>
        <v>638.43333333333328</v>
      </c>
      <c r="M3018" s="24">
        <f t="shared" si="668"/>
        <v>638.42999999999995</v>
      </c>
      <c r="N3018" s="24">
        <f t="shared" si="669"/>
        <v>638.42999999999995</v>
      </c>
    </row>
    <row r="3019" spans="1:14" ht="30" x14ac:dyDescent="0.25">
      <c r="A3019" s="85">
        <v>58</v>
      </c>
      <c r="B3019" s="3" t="s">
        <v>841</v>
      </c>
      <c r="C3019" s="21" t="s">
        <v>23</v>
      </c>
      <c r="D3019" s="26">
        <v>1</v>
      </c>
      <c r="E3019" s="63">
        <v>706</v>
      </c>
      <c r="F3019" s="88">
        <v>713.06</v>
      </c>
      <c r="G3019" s="100">
        <v>727</v>
      </c>
      <c r="H3019" s="22">
        <f t="shared" si="663"/>
        <v>715.35333333333335</v>
      </c>
      <c r="I3019" s="23">
        <f t="shared" si="664"/>
        <v>10.686184226997653</v>
      </c>
      <c r="J3019" s="23">
        <f t="shared" si="665"/>
        <v>1.4938330093749923</v>
      </c>
      <c r="K3019" s="24">
        <f t="shared" si="670"/>
        <v>715.35333333333335</v>
      </c>
      <c r="L3019" s="24">
        <f t="shared" si="667"/>
        <v>715.35333333333335</v>
      </c>
      <c r="M3019" s="24">
        <f t="shared" si="668"/>
        <v>715.35</v>
      </c>
      <c r="N3019" s="24">
        <f t="shared" si="669"/>
        <v>715.35</v>
      </c>
    </row>
    <row r="3020" spans="1:14" ht="30" x14ac:dyDescent="0.25">
      <c r="A3020" s="85">
        <v>59</v>
      </c>
      <c r="B3020" s="3" t="s">
        <v>842</v>
      </c>
      <c r="C3020" s="21" t="s">
        <v>23</v>
      </c>
      <c r="D3020" s="26">
        <v>1</v>
      </c>
      <c r="E3020" s="63">
        <v>946</v>
      </c>
      <c r="F3020" s="88">
        <v>955.46</v>
      </c>
      <c r="G3020" s="100">
        <v>974</v>
      </c>
      <c r="H3020" s="22">
        <f t="shared" si="663"/>
        <v>958.48666666666668</v>
      </c>
      <c r="I3020" s="23">
        <f t="shared" si="664"/>
        <v>14.243262734827763</v>
      </c>
      <c r="J3020" s="23">
        <f t="shared" si="665"/>
        <v>1.4860157402461966</v>
      </c>
      <c r="K3020" s="24">
        <f t="shared" si="670"/>
        <v>958.48666666666668</v>
      </c>
      <c r="L3020" s="24">
        <f t="shared" si="667"/>
        <v>958.48666666666668</v>
      </c>
      <c r="M3020" s="24">
        <f t="shared" si="668"/>
        <v>958.49</v>
      </c>
      <c r="N3020" s="24">
        <f t="shared" si="669"/>
        <v>958.49</v>
      </c>
    </row>
    <row r="3021" spans="1:14" ht="30" x14ac:dyDescent="0.25">
      <c r="A3021" s="85">
        <v>60</v>
      </c>
      <c r="B3021" s="3" t="s">
        <v>843</v>
      </c>
      <c r="C3021" s="21" t="s">
        <v>23</v>
      </c>
      <c r="D3021" s="26">
        <v>1</v>
      </c>
      <c r="E3021" s="63">
        <v>3480</v>
      </c>
      <c r="F3021" s="88">
        <v>3514.8</v>
      </c>
      <c r="G3021" s="100">
        <v>3584</v>
      </c>
      <c r="H3021" s="22">
        <f t="shared" si="663"/>
        <v>3526.2666666666664</v>
      </c>
      <c r="I3021" s="23">
        <f t="shared" si="664"/>
        <v>52.939714141023948</v>
      </c>
      <c r="J3021" s="23">
        <f t="shared" si="665"/>
        <v>1.5012963892225193</v>
      </c>
      <c r="K3021" s="24">
        <f t="shared" si="670"/>
        <v>3526.2666666666664</v>
      </c>
      <c r="L3021" s="24">
        <f t="shared" si="667"/>
        <v>3526.2666666666664</v>
      </c>
      <c r="M3021" s="24">
        <f t="shared" si="668"/>
        <v>3526.27</v>
      </c>
      <c r="N3021" s="24">
        <f t="shared" si="669"/>
        <v>3526.27</v>
      </c>
    </row>
    <row r="3022" spans="1:14" ht="24" x14ac:dyDescent="0.25">
      <c r="A3022" s="85">
        <v>61</v>
      </c>
      <c r="B3022" s="3" t="s">
        <v>844</v>
      </c>
      <c r="C3022" s="21" t="s">
        <v>23</v>
      </c>
      <c r="D3022" s="26">
        <v>1</v>
      </c>
      <c r="E3022" s="63">
        <v>4462</v>
      </c>
      <c r="F3022" s="88">
        <v>4506.62</v>
      </c>
      <c r="G3022" s="100">
        <v>4596</v>
      </c>
      <c r="H3022" s="22">
        <f t="shared" si="663"/>
        <v>4521.54</v>
      </c>
      <c r="I3022" s="23">
        <f t="shared" si="664"/>
        <v>68.234557227258392</v>
      </c>
      <c r="J3022" s="23">
        <f t="shared" si="665"/>
        <v>1.5090999355807622</v>
      </c>
      <c r="K3022" s="24">
        <f t="shared" si="670"/>
        <v>4521.54</v>
      </c>
      <c r="L3022" s="24">
        <f t="shared" si="667"/>
        <v>4521.54</v>
      </c>
      <c r="M3022" s="24">
        <f t="shared" si="668"/>
        <v>4521.54</v>
      </c>
      <c r="N3022" s="24">
        <f t="shared" si="669"/>
        <v>4521.54</v>
      </c>
    </row>
    <row r="3023" spans="1:14" ht="30" x14ac:dyDescent="0.25">
      <c r="A3023" s="85">
        <v>62</v>
      </c>
      <c r="B3023" s="3" t="s">
        <v>845</v>
      </c>
      <c r="C3023" s="21" t="s">
        <v>23</v>
      </c>
      <c r="D3023" s="26">
        <v>1</v>
      </c>
      <c r="E3023" s="63">
        <v>6998</v>
      </c>
      <c r="F3023" s="88">
        <v>7067.98</v>
      </c>
      <c r="G3023" s="100">
        <v>7208</v>
      </c>
      <c r="H3023" s="22">
        <f t="shared" si="663"/>
        <v>7091.3266666666668</v>
      </c>
      <c r="I3023" s="23">
        <f t="shared" si="664"/>
        <v>106.92894899573896</v>
      </c>
      <c r="J3023" s="23">
        <f t="shared" si="665"/>
        <v>1.5078835600447913</v>
      </c>
      <c r="K3023" s="24">
        <f t="shared" si="670"/>
        <v>7091.3266666666668</v>
      </c>
      <c r="L3023" s="24">
        <f t="shared" si="667"/>
        <v>7091.3266666666668</v>
      </c>
      <c r="M3023" s="24">
        <f t="shared" si="668"/>
        <v>7091.33</v>
      </c>
      <c r="N3023" s="24">
        <f t="shared" si="669"/>
        <v>7091.33</v>
      </c>
    </row>
    <row r="3024" spans="1:14" ht="30" x14ac:dyDescent="0.25">
      <c r="A3024" s="85">
        <v>63</v>
      </c>
      <c r="B3024" s="3" t="s">
        <v>846</v>
      </c>
      <c r="C3024" s="21" t="s">
        <v>23</v>
      </c>
      <c r="D3024" s="26">
        <v>1</v>
      </c>
      <c r="E3024" s="63">
        <v>2220</v>
      </c>
      <c r="F3024" s="88">
        <v>2242.1999999999998</v>
      </c>
      <c r="G3024" s="100">
        <v>2287</v>
      </c>
      <c r="H3024" s="22">
        <f t="shared" si="663"/>
        <v>2249.7333333333331</v>
      </c>
      <c r="I3024" s="23">
        <f t="shared" si="664"/>
        <v>34.129361748109716</v>
      </c>
      <c r="J3024" s="23">
        <f t="shared" si="665"/>
        <v>1.5170403195094109</v>
      </c>
      <c r="K3024" s="24">
        <f t="shared" si="670"/>
        <v>2249.7333333333331</v>
      </c>
      <c r="L3024" s="24">
        <f t="shared" si="667"/>
        <v>2249.7333333333331</v>
      </c>
      <c r="M3024" s="24">
        <f t="shared" si="668"/>
        <v>2249.73</v>
      </c>
      <c r="N3024" s="24">
        <f t="shared" si="669"/>
        <v>2249.73</v>
      </c>
    </row>
    <row r="3025" spans="1:14" ht="30" x14ac:dyDescent="0.25">
      <c r="A3025" s="85">
        <v>64</v>
      </c>
      <c r="B3025" s="3" t="s">
        <v>847</v>
      </c>
      <c r="C3025" s="21" t="s">
        <v>23</v>
      </c>
      <c r="D3025" s="26">
        <v>1</v>
      </c>
      <c r="E3025" s="63">
        <v>398</v>
      </c>
      <c r="F3025" s="88">
        <v>401.98</v>
      </c>
      <c r="G3025" s="100">
        <v>410</v>
      </c>
      <c r="H3025" s="22">
        <f t="shared" si="663"/>
        <v>403.32666666666665</v>
      </c>
      <c r="I3025" s="23">
        <f t="shared" si="664"/>
        <v>6.1122936229645664</v>
      </c>
      <c r="J3025" s="23">
        <f t="shared" si="665"/>
        <v>1.5154697489953306</v>
      </c>
      <c r="K3025" s="24">
        <f t="shared" si="670"/>
        <v>403.32666666666665</v>
      </c>
      <c r="L3025" s="24">
        <f t="shared" si="667"/>
        <v>403.32666666666665</v>
      </c>
      <c r="M3025" s="24">
        <f t="shared" si="668"/>
        <v>403.33</v>
      </c>
      <c r="N3025" s="24">
        <f t="shared" si="669"/>
        <v>403.33</v>
      </c>
    </row>
    <row r="3026" spans="1:14" ht="30" x14ac:dyDescent="0.25">
      <c r="A3026" s="85">
        <v>65</v>
      </c>
      <c r="B3026" s="3" t="s">
        <v>848</v>
      </c>
      <c r="C3026" s="21" t="s">
        <v>23</v>
      </c>
      <c r="D3026" s="26">
        <v>1</v>
      </c>
      <c r="E3026" s="63">
        <v>166</v>
      </c>
      <c r="F3026" s="88">
        <v>167.66</v>
      </c>
      <c r="G3026" s="100">
        <v>171</v>
      </c>
      <c r="H3026" s="22">
        <f t="shared" si="663"/>
        <v>168.22</v>
      </c>
      <c r="I3026" s="23">
        <f t="shared" si="664"/>
        <v>2.5466055839096877</v>
      </c>
      <c r="J3026" s="23">
        <f t="shared" si="665"/>
        <v>1.5138542289321648</v>
      </c>
      <c r="K3026" s="24">
        <f t="shared" si="670"/>
        <v>168.22</v>
      </c>
      <c r="L3026" s="24">
        <f t="shared" si="667"/>
        <v>168.22</v>
      </c>
      <c r="M3026" s="24">
        <f t="shared" si="668"/>
        <v>168.22</v>
      </c>
      <c r="N3026" s="24">
        <f t="shared" si="669"/>
        <v>168.22</v>
      </c>
    </row>
    <row r="3027" spans="1:14" ht="24" x14ac:dyDescent="0.25">
      <c r="A3027" s="85">
        <v>66</v>
      </c>
      <c r="B3027" s="3" t="s">
        <v>785</v>
      </c>
      <c r="C3027" s="21" t="s">
        <v>23</v>
      </c>
      <c r="D3027" s="26">
        <v>1</v>
      </c>
      <c r="E3027" s="63">
        <v>706</v>
      </c>
      <c r="F3027" s="88">
        <v>713.06</v>
      </c>
      <c r="G3027" s="100">
        <v>727</v>
      </c>
      <c r="H3027" s="22">
        <f t="shared" si="663"/>
        <v>715.35333333333335</v>
      </c>
      <c r="I3027" s="23">
        <f t="shared" si="664"/>
        <v>10.686184226997653</v>
      </c>
      <c r="J3027" s="23">
        <f t="shared" si="665"/>
        <v>1.4938330093749923</v>
      </c>
      <c r="K3027" s="24">
        <f t="shared" si="670"/>
        <v>715.35333333333335</v>
      </c>
      <c r="L3027" s="24">
        <f t="shared" si="667"/>
        <v>715.35333333333335</v>
      </c>
      <c r="M3027" s="24">
        <f t="shared" si="668"/>
        <v>715.35</v>
      </c>
      <c r="N3027" s="24">
        <f t="shared" si="669"/>
        <v>715.35</v>
      </c>
    </row>
    <row r="3028" spans="1:14" ht="30" x14ac:dyDescent="0.25">
      <c r="A3028" s="85">
        <v>67</v>
      </c>
      <c r="B3028" s="3" t="s">
        <v>849</v>
      </c>
      <c r="C3028" s="21" t="s">
        <v>23</v>
      </c>
      <c r="D3028" s="26">
        <v>1</v>
      </c>
      <c r="E3028" s="63">
        <v>226</v>
      </c>
      <c r="F3028" s="88">
        <v>228.26</v>
      </c>
      <c r="G3028" s="100">
        <v>233</v>
      </c>
      <c r="H3028" s="22">
        <f>AVERAGE(E3028:G3028)</f>
        <v>229.08666666666667</v>
      </c>
      <c r="I3028" s="23">
        <f>SQRT(VAR(E3028:G3028))</f>
        <v>3.5724688008901269</v>
      </c>
      <c r="J3028" s="23">
        <f>I3028/H3028*100</f>
        <v>1.5594398630315136</v>
      </c>
      <c r="K3028" s="24">
        <f>D3028*SUM(E3028:G3028)/COLUMNS(E3028:G3028)</f>
        <v>229.08666666666667</v>
      </c>
      <c r="L3028" s="24">
        <f>K3028/D3028</f>
        <v>229.08666666666667</v>
      </c>
      <c r="M3028" s="24">
        <f>ROUND(L3028,2)</f>
        <v>229.09</v>
      </c>
      <c r="N3028" s="24">
        <f>M3028*D3028</f>
        <v>229.09</v>
      </c>
    </row>
    <row r="3029" spans="1:14" ht="30" x14ac:dyDescent="0.25">
      <c r="A3029" s="85">
        <v>68</v>
      </c>
      <c r="B3029" s="3" t="s">
        <v>769</v>
      </c>
      <c r="C3029" s="21" t="s">
        <v>23</v>
      </c>
      <c r="D3029" s="26">
        <v>1</v>
      </c>
      <c r="E3029" s="63">
        <v>2460</v>
      </c>
      <c r="F3029" s="88">
        <v>2484.6</v>
      </c>
      <c r="G3029" s="100">
        <v>2534</v>
      </c>
      <c r="H3029" s="22">
        <f>AVERAGE(E3029:G3029)</f>
        <v>2492.8666666666668</v>
      </c>
      <c r="I3029" s="23">
        <f>SQRT(VAR(E3029:G3029))</f>
        <v>37.686248597244777</v>
      </c>
      <c r="J3029" s="23">
        <f>I3029/H3029*100</f>
        <v>1.51176350910243</v>
      </c>
      <c r="K3029" s="24">
        <f>D3029*SUM(E3029:G3029)/COLUMNS(E3029:G3029)</f>
        <v>2492.8666666666668</v>
      </c>
      <c r="L3029" s="24">
        <f>K3029/D3029</f>
        <v>2492.8666666666668</v>
      </c>
      <c r="M3029" s="24">
        <f>ROUND(L3029,2)</f>
        <v>2492.87</v>
      </c>
      <c r="N3029" s="24">
        <f>M3029*D3029</f>
        <v>2492.87</v>
      </c>
    </row>
    <row r="3030" spans="1:14" ht="30" x14ac:dyDescent="0.25">
      <c r="A3030" s="85">
        <v>69</v>
      </c>
      <c r="B3030" s="3" t="s">
        <v>770</v>
      </c>
      <c r="C3030" s="21" t="s">
        <v>23</v>
      </c>
      <c r="D3030" s="26">
        <v>1</v>
      </c>
      <c r="E3030" s="63">
        <v>848</v>
      </c>
      <c r="F3030" s="88">
        <v>856.48</v>
      </c>
      <c r="G3030" s="100">
        <v>873</v>
      </c>
      <c r="H3030" s="22">
        <f>AVERAGE(E3030:G3030)</f>
        <v>859.16</v>
      </c>
      <c r="I3030" s="23">
        <f>SQRT(VAR(E3030:G3030))</f>
        <v>12.713646211846543</v>
      </c>
      <c r="J3030" s="23">
        <f>I3030/H3030*100</f>
        <v>1.4797763177809189</v>
      </c>
      <c r="K3030" s="24">
        <f>D3030*SUM(E3030:G3030)/COLUMNS(E3030:G3030)</f>
        <v>859.16</v>
      </c>
      <c r="L3030" s="24">
        <f>K3030/D3030</f>
        <v>859.16</v>
      </c>
      <c r="M3030" s="24">
        <f>ROUND(L3030,2)</f>
        <v>859.16</v>
      </c>
      <c r="N3030" s="24">
        <f>M3030*D3030</f>
        <v>859.16</v>
      </c>
    </row>
    <row r="3031" spans="1:14" ht="45" x14ac:dyDescent="0.25">
      <c r="A3031" s="85">
        <v>70</v>
      </c>
      <c r="B3031" s="3" t="s">
        <v>850</v>
      </c>
      <c r="C3031" s="21" t="s">
        <v>23</v>
      </c>
      <c r="D3031" s="26">
        <v>1</v>
      </c>
      <c r="E3031" s="63">
        <v>2086</v>
      </c>
      <c r="F3031" s="88">
        <v>2106.86</v>
      </c>
      <c r="G3031" s="100">
        <v>2149</v>
      </c>
      <c r="H3031" s="22">
        <f>AVERAGE(E3031:G3031)</f>
        <v>2113.9533333333334</v>
      </c>
      <c r="I3031" s="23">
        <f>SQRT(VAR(E3031:G3031))</f>
        <v>32.093403268169183</v>
      </c>
      <c r="J3031" s="23">
        <f>I3031/H3031*100</f>
        <v>1.5181699029071527</v>
      </c>
      <c r="K3031" s="24">
        <f>D3031*SUM(E3031:G3031)/COLUMNS(E3031:G3031)</f>
        <v>2113.9533333333334</v>
      </c>
      <c r="L3031" s="24">
        <f>K3031/D3031</f>
        <v>2113.9533333333334</v>
      </c>
      <c r="M3031" s="24">
        <f>ROUND(L3031,2)</f>
        <v>2113.9499999999998</v>
      </c>
      <c r="N3031" s="24">
        <f>M3031*D3031</f>
        <v>2113.9499999999998</v>
      </c>
    </row>
    <row r="3032" spans="1:14" x14ac:dyDescent="0.25">
      <c r="A3032" s="101" t="s">
        <v>800</v>
      </c>
      <c r="B3032" s="101"/>
      <c r="C3032" s="101"/>
      <c r="D3032" s="101"/>
      <c r="E3032" s="101"/>
      <c r="F3032" s="101"/>
      <c r="G3032" s="101"/>
      <c r="H3032" s="101"/>
      <c r="I3032" s="101"/>
      <c r="J3032" s="101"/>
      <c r="K3032" s="101"/>
      <c r="L3032" s="101"/>
      <c r="M3032" s="101"/>
      <c r="N3032" s="101"/>
    </row>
    <row r="3033" spans="1:14" ht="24" x14ac:dyDescent="0.25">
      <c r="A3033" s="85">
        <v>71</v>
      </c>
      <c r="B3033" s="5" t="s">
        <v>851</v>
      </c>
      <c r="C3033" s="21" t="s">
        <v>23</v>
      </c>
      <c r="D3033" s="26">
        <v>1</v>
      </c>
      <c r="E3033" s="63">
        <v>7560</v>
      </c>
      <c r="F3033" s="88">
        <v>7635.6</v>
      </c>
      <c r="G3033" s="100">
        <v>7787</v>
      </c>
      <c r="H3033" s="22">
        <f t="shared" ref="H3033:H3041" si="671">AVERAGE(E3033:G3033)</f>
        <v>7660.8666666666659</v>
      </c>
      <c r="I3033" s="23">
        <f t="shared" ref="I3033:I3038" si="672">SQRT(VAR(E3033:G3033))</f>
        <v>115.5900226374808</v>
      </c>
      <c r="J3033" s="23">
        <f>I3033/H3033*100</f>
        <v>1.508837415751231</v>
      </c>
      <c r="K3033" s="24">
        <f>D3033*SUM(E3033:G3033)/COLUMNS(E3033:G3033)</f>
        <v>7660.8666666666659</v>
      </c>
      <c r="L3033" s="24">
        <f>K3033/D3033</f>
        <v>7660.8666666666659</v>
      </c>
      <c r="M3033" s="24">
        <f>ROUND(L3033,2)</f>
        <v>7660.87</v>
      </c>
      <c r="N3033" s="24">
        <f t="shared" ref="N3033:N3038" si="673">M3033*D3033</f>
        <v>7660.87</v>
      </c>
    </row>
    <row r="3034" spans="1:14" ht="30" x14ac:dyDescent="0.25">
      <c r="A3034" s="85">
        <v>72</v>
      </c>
      <c r="B3034" s="5" t="s">
        <v>852</v>
      </c>
      <c r="C3034" s="21" t="s">
        <v>23</v>
      </c>
      <c r="D3034" s="26">
        <v>1</v>
      </c>
      <c r="E3034" s="63">
        <v>14602</v>
      </c>
      <c r="F3034" s="88">
        <v>14748.02</v>
      </c>
      <c r="G3034" s="100">
        <v>15040</v>
      </c>
      <c r="H3034" s="22">
        <f t="shared" si="671"/>
        <v>14796.673333333334</v>
      </c>
      <c r="I3034" s="23">
        <f t="shared" si="672"/>
        <v>223.0165019305372</v>
      </c>
      <c r="J3034" s="23">
        <f>I3034/H3034*100</f>
        <v>1.5072070384100111</v>
      </c>
      <c r="K3034" s="24">
        <f>D3034*SUM(E3034:G3034)/COLUMNS(E3034:G3034)</f>
        <v>14796.673333333334</v>
      </c>
      <c r="L3034" s="24">
        <f>K3034/D3034</f>
        <v>14796.673333333334</v>
      </c>
      <c r="M3034" s="24">
        <f>ROUND(L3034,2)</f>
        <v>14796.67</v>
      </c>
      <c r="N3034" s="24">
        <f t="shared" si="673"/>
        <v>14796.67</v>
      </c>
    </row>
    <row r="3035" spans="1:14" ht="30" x14ac:dyDescent="0.25">
      <c r="A3035" s="85">
        <v>73</v>
      </c>
      <c r="B3035" s="5" t="s">
        <v>853</v>
      </c>
      <c r="C3035" s="21" t="s">
        <v>23</v>
      </c>
      <c r="D3035" s="26">
        <v>1</v>
      </c>
      <c r="E3035" s="63">
        <v>1178</v>
      </c>
      <c r="F3035" s="88">
        <v>1189.78</v>
      </c>
      <c r="G3035" s="100">
        <v>1213</v>
      </c>
      <c r="H3035" s="22">
        <f t="shared" si="671"/>
        <v>1193.5933333333332</v>
      </c>
      <c r="I3035" s="23">
        <f t="shared" si="672"/>
        <v>17.808877935831145</v>
      </c>
      <c r="J3035" s="23">
        <f>I3035/H3035*100</f>
        <v>1.4920389917139125</v>
      </c>
      <c r="K3035" s="24">
        <f>D3035*SUM(E3035:G3035)/COLUMNS(E3035:G3035)</f>
        <v>1193.5933333333332</v>
      </c>
      <c r="L3035" s="24">
        <f>K3035/D3035</f>
        <v>1193.5933333333332</v>
      </c>
      <c r="M3035" s="24">
        <f>ROUND(L3035,2)</f>
        <v>1193.5899999999999</v>
      </c>
      <c r="N3035" s="24">
        <f t="shared" si="673"/>
        <v>1193.5899999999999</v>
      </c>
    </row>
    <row r="3036" spans="1:14" ht="30" x14ac:dyDescent="0.25">
      <c r="A3036" s="85">
        <v>74</v>
      </c>
      <c r="B3036" s="5" t="s">
        <v>854</v>
      </c>
      <c r="C3036" s="21" t="s">
        <v>23</v>
      </c>
      <c r="D3036" s="26">
        <v>1</v>
      </c>
      <c r="E3036" s="63">
        <v>3226</v>
      </c>
      <c r="F3036" s="88">
        <v>3258.26</v>
      </c>
      <c r="G3036" s="100">
        <v>3323</v>
      </c>
      <c r="H3036" s="22">
        <f t="shared" si="671"/>
        <v>3269.0866666666666</v>
      </c>
      <c r="I3036" s="23">
        <f t="shared" si="672"/>
        <v>49.398001309094795</v>
      </c>
      <c r="J3036" s="23">
        <f>I3036/H3036*100</f>
        <v>1.5110642924454374</v>
      </c>
      <c r="K3036" s="24">
        <f>D3036*SUM(E3036:G3036)/COLUMNS(E3036:G3036)</f>
        <v>3269.0866666666666</v>
      </c>
      <c r="L3036" s="24">
        <f>K3036/D3036</f>
        <v>3269.0866666666666</v>
      </c>
      <c r="M3036" s="24">
        <f>ROUND(L3036,2)</f>
        <v>3269.09</v>
      </c>
      <c r="N3036" s="24">
        <f t="shared" si="673"/>
        <v>3269.09</v>
      </c>
    </row>
    <row r="3037" spans="1:14" ht="30" x14ac:dyDescent="0.25">
      <c r="A3037" s="85">
        <v>75</v>
      </c>
      <c r="B3037" s="5" t="s">
        <v>855</v>
      </c>
      <c r="C3037" s="21" t="s">
        <v>23</v>
      </c>
      <c r="D3037" s="26">
        <v>1</v>
      </c>
      <c r="E3037" s="63">
        <v>5842</v>
      </c>
      <c r="F3037" s="88">
        <v>5900.42</v>
      </c>
      <c r="G3037" s="100">
        <v>6017</v>
      </c>
      <c r="H3037" s="22">
        <f t="shared" si="671"/>
        <v>5919.8066666666664</v>
      </c>
      <c r="I3037" s="23">
        <f t="shared" si="672"/>
        <v>89.096195953213027</v>
      </c>
      <c r="J3037" s="23">
        <f t="shared" ref="J3037:J3051" si="674">I3037/H3037*100</f>
        <v>1.5050524615085352</v>
      </c>
      <c r="K3037" s="24">
        <f t="shared" ref="K3037:K3051" si="675">D3037*SUM(E3037:G3037)/COLUMNS(E3037:G3037)</f>
        <v>5919.8066666666664</v>
      </c>
      <c r="L3037" s="24">
        <f t="shared" ref="L3037:L3051" si="676">K3037/D3037</f>
        <v>5919.8066666666664</v>
      </c>
      <c r="M3037" s="24">
        <f t="shared" ref="M3037:M3051" si="677">ROUND(L3037,2)</f>
        <v>5919.81</v>
      </c>
      <c r="N3037" s="24">
        <f t="shared" si="673"/>
        <v>5919.81</v>
      </c>
    </row>
    <row r="3038" spans="1:14" ht="30" x14ac:dyDescent="0.25">
      <c r="A3038" s="85">
        <v>76</v>
      </c>
      <c r="B3038" s="5" t="s">
        <v>856</v>
      </c>
      <c r="C3038" s="21" t="s">
        <v>23</v>
      </c>
      <c r="D3038" s="26">
        <v>1</v>
      </c>
      <c r="E3038" s="63">
        <v>1096</v>
      </c>
      <c r="F3038" s="88">
        <v>1106.96</v>
      </c>
      <c r="G3038" s="100">
        <v>1129</v>
      </c>
      <c r="H3038" s="22">
        <f t="shared" si="671"/>
        <v>1110.6533333333334</v>
      </c>
      <c r="I3038" s="23">
        <f t="shared" si="672"/>
        <v>16.80715720558754</v>
      </c>
      <c r="J3038" s="23">
        <f t="shared" si="674"/>
        <v>1.5132676147601598</v>
      </c>
      <c r="K3038" s="24">
        <f t="shared" si="675"/>
        <v>1110.6533333333334</v>
      </c>
      <c r="L3038" s="24">
        <f t="shared" si="676"/>
        <v>1110.6533333333334</v>
      </c>
      <c r="M3038" s="24">
        <f t="shared" si="677"/>
        <v>1110.6500000000001</v>
      </c>
      <c r="N3038" s="24">
        <f t="shared" si="673"/>
        <v>1110.6500000000001</v>
      </c>
    </row>
    <row r="3039" spans="1:14" ht="24" x14ac:dyDescent="0.25">
      <c r="A3039" s="85">
        <v>77</v>
      </c>
      <c r="B3039" s="5" t="s">
        <v>797</v>
      </c>
      <c r="C3039" s="21" t="s">
        <v>23</v>
      </c>
      <c r="D3039" s="26">
        <v>1</v>
      </c>
      <c r="E3039" s="63">
        <v>1066</v>
      </c>
      <c r="F3039" s="88">
        <v>1076.6600000000001</v>
      </c>
      <c r="G3039" s="100">
        <v>1098</v>
      </c>
      <c r="H3039" s="22">
        <f t="shared" si="671"/>
        <v>1080.22</v>
      </c>
      <c r="I3039" s="23">
        <f t="shared" ref="I3039:I3051" si="678">SQRT(VAR(E3039:G3039))</f>
        <v>16.29433030228612</v>
      </c>
      <c r="J3039" s="23">
        <f t="shared" si="674"/>
        <v>1.5084270150789765</v>
      </c>
      <c r="K3039" s="24">
        <f t="shared" si="675"/>
        <v>1080.22</v>
      </c>
      <c r="L3039" s="24">
        <f t="shared" si="676"/>
        <v>1080.22</v>
      </c>
      <c r="M3039" s="24">
        <f t="shared" si="677"/>
        <v>1080.22</v>
      </c>
      <c r="N3039" s="24">
        <f t="shared" ref="N3039:N3051" si="679">M3039*D3039</f>
        <v>1080.22</v>
      </c>
    </row>
    <row r="3040" spans="1:14" ht="24" x14ac:dyDescent="0.25">
      <c r="A3040" s="85">
        <v>78</v>
      </c>
      <c r="B3040" s="5" t="s">
        <v>795</v>
      </c>
      <c r="C3040" s="21" t="s">
        <v>23</v>
      </c>
      <c r="D3040" s="26">
        <v>1</v>
      </c>
      <c r="E3040" s="63">
        <v>3382</v>
      </c>
      <c r="F3040" s="88">
        <v>3415.82</v>
      </c>
      <c r="G3040" s="100">
        <v>3483</v>
      </c>
      <c r="H3040" s="22">
        <f t="shared" si="671"/>
        <v>3426.94</v>
      </c>
      <c r="I3040" s="23">
        <f t="shared" si="678"/>
        <v>51.41002625947587</v>
      </c>
      <c r="J3040" s="23">
        <f t="shared" si="674"/>
        <v>1.500172931521295</v>
      </c>
      <c r="K3040" s="24">
        <f t="shared" si="675"/>
        <v>3426.94</v>
      </c>
      <c r="L3040" s="24">
        <f t="shared" si="676"/>
        <v>3426.94</v>
      </c>
      <c r="M3040" s="24">
        <f t="shared" si="677"/>
        <v>3426.94</v>
      </c>
      <c r="N3040" s="24">
        <f t="shared" si="679"/>
        <v>3426.94</v>
      </c>
    </row>
    <row r="3041" spans="1:14" ht="30" x14ac:dyDescent="0.25">
      <c r="A3041" s="85">
        <v>79</v>
      </c>
      <c r="B3041" s="5" t="s">
        <v>857</v>
      </c>
      <c r="C3041" s="21" t="s">
        <v>23</v>
      </c>
      <c r="D3041" s="26">
        <v>1</v>
      </c>
      <c r="E3041" s="63">
        <v>2296</v>
      </c>
      <c r="F3041" s="88">
        <v>2318.96</v>
      </c>
      <c r="G3041" s="100">
        <v>2365</v>
      </c>
      <c r="H3041" s="22">
        <f t="shared" si="671"/>
        <v>2326.6533333333332</v>
      </c>
      <c r="I3041" s="23">
        <f t="shared" si="678"/>
        <v>35.137452003998995</v>
      </c>
      <c r="J3041" s="23">
        <f t="shared" si="674"/>
        <v>1.5102143280476821</v>
      </c>
      <c r="K3041" s="24">
        <f t="shared" si="675"/>
        <v>2326.6533333333332</v>
      </c>
      <c r="L3041" s="24">
        <f t="shared" si="676"/>
        <v>2326.6533333333332</v>
      </c>
      <c r="M3041" s="24">
        <f t="shared" si="677"/>
        <v>2326.65</v>
      </c>
      <c r="N3041" s="24">
        <f t="shared" si="679"/>
        <v>2326.65</v>
      </c>
    </row>
    <row r="3042" spans="1:14" ht="24" x14ac:dyDescent="0.25">
      <c r="A3042" s="85">
        <v>80</v>
      </c>
      <c r="B3042" s="5" t="s">
        <v>858</v>
      </c>
      <c r="C3042" s="21" t="s">
        <v>23</v>
      </c>
      <c r="D3042" s="26">
        <v>1</v>
      </c>
      <c r="E3042" s="63">
        <v>668</v>
      </c>
      <c r="F3042" s="88">
        <v>674.68</v>
      </c>
      <c r="G3042" s="100">
        <v>688</v>
      </c>
      <c r="H3042" s="22">
        <f t="shared" ref="H3042:H3051" si="680">AVERAGE(E3042:G3042)</f>
        <v>676.89333333333332</v>
      </c>
      <c r="I3042" s="23">
        <f t="shared" si="678"/>
        <v>10.182049564470478</v>
      </c>
      <c r="J3042" s="23">
        <f t="shared" si="674"/>
        <v>1.5042325079978844</v>
      </c>
      <c r="K3042" s="24">
        <f t="shared" si="675"/>
        <v>676.89333333333332</v>
      </c>
      <c r="L3042" s="24">
        <f t="shared" si="676"/>
        <v>676.89333333333332</v>
      </c>
      <c r="M3042" s="24">
        <f t="shared" si="677"/>
        <v>676.89</v>
      </c>
      <c r="N3042" s="24">
        <f t="shared" si="679"/>
        <v>676.89</v>
      </c>
    </row>
    <row r="3043" spans="1:14" ht="24" x14ac:dyDescent="0.25">
      <c r="A3043" s="85">
        <v>81</v>
      </c>
      <c r="B3043" s="5" t="s">
        <v>759</v>
      </c>
      <c r="C3043" s="21" t="s">
        <v>23</v>
      </c>
      <c r="D3043" s="26">
        <v>1</v>
      </c>
      <c r="E3043" s="63">
        <v>10342</v>
      </c>
      <c r="F3043" s="88">
        <v>10445.42</v>
      </c>
      <c r="G3043" s="100">
        <v>10652</v>
      </c>
      <c r="H3043" s="22">
        <f t="shared" si="680"/>
        <v>10479.806666666665</v>
      </c>
      <c r="I3043" s="23">
        <f t="shared" si="678"/>
        <v>157.8348254769312</v>
      </c>
      <c r="J3043" s="23">
        <f t="shared" si="674"/>
        <v>1.5060852790248473</v>
      </c>
      <c r="K3043" s="24">
        <f t="shared" si="675"/>
        <v>10479.806666666665</v>
      </c>
      <c r="L3043" s="24">
        <f t="shared" si="676"/>
        <v>10479.806666666665</v>
      </c>
      <c r="M3043" s="24">
        <f t="shared" si="677"/>
        <v>10479.81</v>
      </c>
      <c r="N3043" s="24">
        <f t="shared" si="679"/>
        <v>10479.81</v>
      </c>
    </row>
    <row r="3044" spans="1:14" ht="30" x14ac:dyDescent="0.25">
      <c r="A3044" s="85">
        <v>82</v>
      </c>
      <c r="B3044" s="5" t="s">
        <v>859</v>
      </c>
      <c r="C3044" s="21" t="s">
        <v>23</v>
      </c>
      <c r="D3044" s="26">
        <v>1</v>
      </c>
      <c r="E3044" s="63">
        <v>960</v>
      </c>
      <c r="F3044" s="88">
        <v>969.6</v>
      </c>
      <c r="G3044" s="100">
        <v>989</v>
      </c>
      <c r="H3044" s="22">
        <f t="shared" si="680"/>
        <v>972.86666666666667</v>
      </c>
      <c r="I3044" s="23">
        <f t="shared" si="678"/>
        <v>14.773399518503968</v>
      </c>
      <c r="J3044" s="23">
        <f t="shared" si="674"/>
        <v>1.5185430876280377</v>
      </c>
      <c r="K3044" s="24">
        <f t="shared" si="675"/>
        <v>972.86666666666667</v>
      </c>
      <c r="L3044" s="24">
        <f t="shared" si="676"/>
        <v>972.86666666666667</v>
      </c>
      <c r="M3044" s="24">
        <f t="shared" si="677"/>
        <v>972.87</v>
      </c>
      <c r="N3044" s="24">
        <f t="shared" si="679"/>
        <v>972.87</v>
      </c>
    </row>
    <row r="3045" spans="1:14" ht="24" x14ac:dyDescent="0.25">
      <c r="A3045" s="85">
        <v>83</v>
      </c>
      <c r="B3045" s="5" t="s">
        <v>796</v>
      </c>
      <c r="C3045" s="21" t="s">
        <v>23</v>
      </c>
      <c r="D3045" s="26">
        <v>1</v>
      </c>
      <c r="E3045" s="63">
        <v>240</v>
      </c>
      <c r="F3045" s="88">
        <v>242.4</v>
      </c>
      <c r="G3045" s="100">
        <v>247</v>
      </c>
      <c r="H3045" s="22">
        <f t="shared" si="680"/>
        <v>243.13333333333333</v>
      </c>
      <c r="I3045" s="23">
        <f t="shared" si="678"/>
        <v>3.5571524191877595</v>
      </c>
      <c r="J3045" s="23">
        <f t="shared" si="674"/>
        <v>1.4630459634717958</v>
      </c>
      <c r="K3045" s="24">
        <f t="shared" si="675"/>
        <v>243.13333333333333</v>
      </c>
      <c r="L3045" s="24">
        <f t="shared" si="676"/>
        <v>243.13333333333333</v>
      </c>
      <c r="M3045" s="24">
        <f t="shared" si="677"/>
        <v>243.13</v>
      </c>
      <c r="N3045" s="24">
        <f t="shared" si="679"/>
        <v>243.13</v>
      </c>
    </row>
    <row r="3046" spans="1:14" ht="24" x14ac:dyDescent="0.25">
      <c r="A3046" s="85">
        <v>84</v>
      </c>
      <c r="B3046" s="5" t="s">
        <v>745</v>
      </c>
      <c r="C3046" s="21" t="s">
        <v>23</v>
      </c>
      <c r="D3046" s="26">
        <v>1</v>
      </c>
      <c r="E3046" s="63">
        <v>7778</v>
      </c>
      <c r="F3046" s="88">
        <v>7855.78</v>
      </c>
      <c r="G3046" s="100">
        <v>8011</v>
      </c>
      <c r="H3046" s="22">
        <f t="shared" si="680"/>
        <v>7881.5933333333332</v>
      </c>
      <c r="I3046" s="23">
        <f t="shared" si="678"/>
        <v>118.62544471290019</v>
      </c>
      <c r="J3046" s="23">
        <f t="shared" si="674"/>
        <v>1.5050947149379295</v>
      </c>
      <c r="K3046" s="24">
        <f t="shared" si="675"/>
        <v>7881.5933333333332</v>
      </c>
      <c r="L3046" s="24">
        <f t="shared" si="676"/>
        <v>7881.5933333333332</v>
      </c>
      <c r="M3046" s="24">
        <f t="shared" si="677"/>
        <v>7881.59</v>
      </c>
      <c r="N3046" s="24">
        <f t="shared" si="679"/>
        <v>7881.59</v>
      </c>
    </row>
    <row r="3047" spans="1:14" ht="45" x14ac:dyDescent="0.25">
      <c r="A3047" s="85">
        <v>85</v>
      </c>
      <c r="B3047" s="5" t="s">
        <v>860</v>
      </c>
      <c r="C3047" s="21" t="s">
        <v>23</v>
      </c>
      <c r="D3047" s="26">
        <v>1</v>
      </c>
      <c r="E3047" s="63">
        <v>2318</v>
      </c>
      <c r="F3047" s="88">
        <v>2341.1799999999998</v>
      </c>
      <c r="G3047" s="100">
        <v>2388</v>
      </c>
      <c r="H3047" s="22">
        <f t="shared" si="680"/>
        <v>2349.06</v>
      </c>
      <c r="I3047" s="23">
        <f t="shared" si="678"/>
        <v>35.659091407381673</v>
      </c>
      <c r="J3047" s="23">
        <f t="shared" si="674"/>
        <v>1.5180153511354191</v>
      </c>
      <c r="K3047" s="24">
        <f t="shared" si="675"/>
        <v>2349.06</v>
      </c>
      <c r="L3047" s="24">
        <f t="shared" si="676"/>
        <v>2349.06</v>
      </c>
      <c r="M3047" s="24">
        <f t="shared" si="677"/>
        <v>2349.06</v>
      </c>
      <c r="N3047" s="24">
        <f t="shared" si="679"/>
        <v>2349.06</v>
      </c>
    </row>
    <row r="3048" spans="1:14" ht="24" x14ac:dyDescent="0.25">
      <c r="A3048" s="85">
        <v>86</v>
      </c>
      <c r="B3048" s="5" t="s">
        <v>385</v>
      </c>
      <c r="C3048" s="21" t="s">
        <v>23</v>
      </c>
      <c r="D3048" s="26">
        <v>1</v>
      </c>
      <c r="E3048" s="63">
        <v>1156</v>
      </c>
      <c r="F3048" s="88">
        <v>1167.56</v>
      </c>
      <c r="G3048" s="100">
        <v>1191</v>
      </c>
      <c r="H3048" s="22">
        <f t="shared" si="680"/>
        <v>1171.52</v>
      </c>
      <c r="I3048" s="23">
        <f t="shared" si="678"/>
        <v>17.832868529768291</v>
      </c>
      <c r="J3048" s="23">
        <f t="shared" si="674"/>
        <v>1.5221992394298254</v>
      </c>
      <c r="K3048" s="24">
        <f t="shared" si="675"/>
        <v>1171.52</v>
      </c>
      <c r="L3048" s="24">
        <f t="shared" si="676"/>
        <v>1171.52</v>
      </c>
      <c r="M3048" s="24">
        <f t="shared" si="677"/>
        <v>1171.52</v>
      </c>
      <c r="N3048" s="24">
        <f t="shared" si="679"/>
        <v>1171.52</v>
      </c>
    </row>
    <row r="3049" spans="1:14" ht="30" x14ac:dyDescent="0.25">
      <c r="A3049" s="85">
        <v>87</v>
      </c>
      <c r="B3049" s="5" t="s">
        <v>861</v>
      </c>
      <c r="C3049" s="21" t="s">
        <v>23</v>
      </c>
      <c r="D3049" s="26">
        <v>1</v>
      </c>
      <c r="E3049" s="63">
        <v>660</v>
      </c>
      <c r="F3049" s="88">
        <v>666.6</v>
      </c>
      <c r="G3049" s="100">
        <v>680</v>
      </c>
      <c r="H3049" s="22">
        <f t="shared" si="680"/>
        <v>668.86666666666667</v>
      </c>
      <c r="I3049" s="23">
        <f t="shared" si="678"/>
        <v>10.190845565179236</v>
      </c>
      <c r="J3049" s="23">
        <f t="shared" si="674"/>
        <v>1.5235989582147766</v>
      </c>
      <c r="K3049" s="24">
        <f t="shared" si="675"/>
        <v>668.86666666666667</v>
      </c>
      <c r="L3049" s="24">
        <f t="shared" si="676"/>
        <v>668.86666666666667</v>
      </c>
      <c r="M3049" s="24">
        <f t="shared" si="677"/>
        <v>668.87</v>
      </c>
      <c r="N3049" s="24">
        <f t="shared" si="679"/>
        <v>668.87</v>
      </c>
    </row>
    <row r="3050" spans="1:14" ht="30" x14ac:dyDescent="0.25">
      <c r="A3050" s="85">
        <v>88</v>
      </c>
      <c r="B3050" s="5" t="s">
        <v>862</v>
      </c>
      <c r="C3050" s="21" t="s">
        <v>23</v>
      </c>
      <c r="D3050" s="26">
        <v>1</v>
      </c>
      <c r="E3050" s="63">
        <v>502</v>
      </c>
      <c r="F3050" s="88">
        <v>507.02</v>
      </c>
      <c r="G3050" s="100">
        <v>517</v>
      </c>
      <c r="H3050" s="22">
        <f t="shared" si="680"/>
        <v>508.67333333333335</v>
      </c>
      <c r="I3050" s="23">
        <f t="shared" si="678"/>
        <v>7.6354523987340368</v>
      </c>
      <c r="J3050" s="23">
        <f t="shared" si="674"/>
        <v>1.5010522271138065</v>
      </c>
      <c r="K3050" s="24">
        <f t="shared" si="675"/>
        <v>508.67333333333335</v>
      </c>
      <c r="L3050" s="24">
        <f t="shared" si="676"/>
        <v>508.67333333333335</v>
      </c>
      <c r="M3050" s="24">
        <f t="shared" si="677"/>
        <v>508.67</v>
      </c>
      <c r="N3050" s="24">
        <f t="shared" si="679"/>
        <v>508.67</v>
      </c>
    </row>
    <row r="3051" spans="1:14" ht="30" x14ac:dyDescent="0.25">
      <c r="A3051" s="85">
        <v>89</v>
      </c>
      <c r="B3051" s="5" t="s">
        <v>863</v>
      </c>
      <c r="C3051" s="21" t="s">
        <v>23</v>
      </c>
      <c r="D3051" s="26">
        <v>1</v>
      </c>
      <c r="E3051" s="63">
        <v>698</v>
      </c>
      <c r="F3051" s="88">
        <v>704.98</v>
      </c>
      <c r="G3051" s="100">
        <v>719</v>
      </c>
      <c r="H3051" s="22">
        <f t="shared" si="680"/>
        <v>707.32666666666671</v>
      </c>
      <c r="I3051" s="23">
        <f t="shared" si="678"/>
        <v>10.694864811363129</v>
      </c>
      <c r="J3051" s="23">
        <f t="shared" si="674"/>
        <v>1.5120121035113141</v>
      </c>
      <c r="K3051" s="24">
        <f t="shared" si="675"/>
        <v>707.32666666666671</v>
      </c>
      <c r="L3051" s="24">
        <f t="shared" si="676"/>
        <v>707.32666666666671</v>
      </c>
      <c r="M3051" s="24">
        <f t="shared" si="677"/>
        <v>707.33</v>
      </c>
      <c r="N3051" s="24">
        <f t="shared" si="679"/>
        <v>707.33</v>
      </c>
    </row>
    <row r="3052" spans="1:14" ht="24" x14ac:dyDescent="0.25">
      <c r="A3052" s="85">
        <v>90</v>
      </c>
      <c r="B3052" s="5" t="s">
        <v>786</v>
      </c>
      <c r="C3052" s="21" t="s">
        <v>23</v>
      </c>
      <c r="D3052" s="26">
        <v>1</v>
      </c>
      <c r="E3052" s="63">
        <v>840</v>
      </c>
      <c r="F3052" s="88">
        <v>848.4</v>
      </c>
      <c r="G3052" s="100">
        <v>865</v>
      </c>
      <c r="H3052" s="22">
        <f>AVERAGE(E3052:G3052)</f>
        <v>851.13333333333333</v>
      </c>
      <c r="I3052" s="23">
        <f>SQRT(VAR(E3052:G3052))</f>
        <v>12.722159145889247</v>
      </c>
      <c r="J3052" s="23">
        <f>I3052/H3052*100</f>
        <v>1.494731629892212</v>
      </c>
      <c r="K3052" s="24">
        <f>D3052*SUM(E3052:G3052)/COLUMNS(E3052:G3052)</f>
        <v>851.13333333333333</v>
      </c>
      <c r="L3052" s="24">
        <f>K3052/D3052</f>
        <v>851.13333333333333</v>
      </c>
      <c r="M3052" s="24">
        <f>ROUND(L3052,2)</f>
        <v>851.13</v>
      </c>
      <c r="N3052" s="24">
        <f>M3052*D3052</f>
        <v>851.13</v>
      </c>
    </row>
    <row r="3053" spans="1:14" ht="24" x14ac:dyDescent="0.25">
      <c r="A3053" s="85">
        <v>91</v>
      </c>
      <c r="B3053" s="5" t="s">
        <v>793</v>
      </c>
      <c r="C3053" s="21" t="s">
        <v>23</v>
      </c>
      <c r="D3053" s="26">
        <v>1</v>
      </c>
      <c r="E3053" s="63">
        <v>4718</v>
      </c>
      <c r="F3053" s="88">
        <v>4765.18</v>
      </c>
      <c r="G3053" s="100">
        <v>4860</v>
      </c>
      <c r="H3053" s="22">
        <f>AVERAGE(E3053:G3053)</f>
        <v>4781.0600000000004</v>
      </c>
      <c r="I3053" s="23">
        <f>SQRT(VAR(E3053:G3053))</f>
        <v>72.319643251332451</v>
      </c>
      <c r="J3053" s="23">
        <f>I3053/H3053*100</f>
        <v>1.5126278116428666</v>
      </c>
      <c r="K3053" s="24">
        <f>D3053*SUM(E3053:G3053)/COLUMNS(E3053:G3053)</f>
        <v>4781.0600000000004</v>
      </c>
      <c r="L3053" s="24">
        <f>K3053/D3053</f>
        <v>4781.0600000000004</v>
      </c>
      <c r="M3053" s="24">
        <f>ROUND(L3053,2)</f>
        <v>4781.0600000000004</v>
      </c>
      <c r="N3053" s="24">
        <f>M3053*D3053</f>
        <v>4781.0600000000004</v>
      </c>
    </row>
    <row r="3054" spans="1:14" ht="24" x14ac:dyDescent="0.25">
      <c r="A3054" s="85">
        <v>92</v>
      </c>
      <c r="B3054" s="5" t="s">
        <v>864</v>
      </c>
      <c r="C3054" s="21" t="s">
        <v>23</v>
      </c>
      <c r="D3054" s="26">
        <v>1</v>
      </c>
      <c r="E3054" s="63">
        <v>878</v>
      </c>
      <c r="F3054" s="88">
        <v>886.78</v>
      </c>
      <c r="G3054" s="100">
        <v>904</v>
      </c>
      <c r="H3054" s="22">
        <f>AVERAGE(E3054:G3054)</f>
        <v>889.59333333333325</v>
      </c>
      <c r="I3054" s="23">
        <f>SQRT(VAR(E3054:G3054))</f>
        <v>13.226342401939148</v>
      </c>
      <c r="J3054" s="23">
        <f>I3054/H3054*100</f>
        <v>1.4867852429131456</v>
      </c>
      <c r="K3054" s="24">
        <f>D3054*SUM(E3054:G3054)/COLUMNS(E3054:G3054)</f>
        <v>889.59333333333325</v>
      </c>
      <c r="L3054" s="24">
        <f>K3054/D3054</f>
        <v>889.59333333333325</v>
      </c>
      <c r="M3054" s="24">
        <f>ROUND(L3054,2)</f>
        <v>889.59</v>
      </c>
      <c r="N3054" s="24">
        <f>M3054*D3054</f>
        <v>889.59</v>
      </c>
    </row>
    <row r="3055" spans="1:14" ht="30" x14ac:dyDescent="0.25">
      <c r="A3055" s="85">
        <v>93</v>
      </c>
      <c r="B3055" s="5" t="s">
        <v>865</v>
      </c>
      <c r="C3055" s="21" t="s">
        <v>23</v>
      </c>
      <c r="D3055" s="26">
        <v>1</v>
      </c>
      <c r="E3055" s="63">
        <v>6046</v>
      </c>
      <c r="F3055" s="88">
        <v>6106.46</v>
      </c>
      <c r="G3055" s="100">
        <v>6227</v>
      </c>
      <c r="H3055" s="22">
        <f t="shared" ref="H3055:H3071" si="681">AVERAGE(E3055:G3055)</f>
        <v>6126.4866666666667</v>
      </c>
      <c r="I3055" s="23">
        <f t="shared" ref="I3055:I3071" si="682">SQRT(VAR(E3055:G3055))</f>
        <v>92.146896493226137</v>
      </c>
      <c r="J3055" s="23">
        <f t="shared" ref="J3055:J3071" si="683">I3055/H3055*100</f>
        <v>1.5040740559280763</v>
      </c>
      <c r="K3055" s="24">
        <f t="shared" ref="K3055:K3071" si="684">D3055*SUM(E3055:G3055)/COLUMNS(E3055:G3055)</f>
        <v>6126.4866666666667</v>
      </c>
      <c r="L3055" s="24">
        <f t="shared" ref="L3055:L3071" si="685">K3055/D3055</f>
        <v>6126.4866666666667</v>
      </c>
      <c r="M3055" s="24">
        <f t="shared" ref="M3055:M3071" si="686">ROUND(L3055,2)</f>
        <v>6126.49</v>
      </c>
      <c r="N3055" s="24">
        <f t="shared" ref="N3055:N3071" si="687">M3055*D3055</f>
        <v>6126.49</v>
      </c>
    </row>
    <row r="3056" spans="1:14" ht="24" x14ac:dyDescent="0.25">
      <c r="A3056" s="85">
        <v>94</v>
      </c>
      <c r="B3056" s="5" t="s">
        <v>794</v>
      </c>
      <c r="C3056" s="21" t="s">
        <v>23</v>
      </c>
      <c r="D3056" s="26">
        <v>1</v>
      </c>
      <c r="E3056" s="63">
        <v>1306</v>
      </c>
      <c r="F3056" s="88">
        <v>1319.06</v>
      </c>
      <c r="G3056" s="100">
        <v>1345</v>
      </c>
      <c r="H3056" s="22">
        <f t="shared" si="681"/>
        <v>1323.3533333333332</v>
      </c>
      <c r="I3056" s="23">
        <f t="shared" si="682"/>
        <v>19.851310620040518</v>
      </c>
      <c r="J3056" s="23">
        <f t="shared" si="683"/>
        <v>1.5000763681184053</v>
      </c>
      <c r="K3056" s="24">
        <f t="shared" si="684"/>
        <v>1323.3533333333332</v>
      </c>
      <c r="L3056" s="24">
        <f t="shared" si="685"/>
        <v>1323.3533333333332</v>
      </c>
      <c r="M3056" s="24">
        <f t="shared" si="686"/>
        <v>1323.35</v>
      </c>
      <c r="N3056" s="24">
        <f t="shared" si="687"/>
        <v>1323.35</v>
      </c>
    </row>
    <row r="3057" spans="1:14" ht="30" x14ac:dyDescent="0.25">
      <c r="A3057" s="85">
        <v>95</v>
      </c>
      <c r="B3057" s="5" t="s">
        <v>866</v>
      </c>
      <c r="C3057" s="21" t="s">
        <v>23</v>
      </c>
      <c r="D3057" s="26">
        <v>1</v>
      </c>
      <c r="E3057" s="63">
        <v>698</v>
      </c>
      <c r="F3057" s="88">
        <v>704.98</v>
      </c>
      <c r="G3057" s="100">
        <v>719</v>
      </c>
      <c r="H3057" s="22">
        <f t="shared" si="681"/>
        <v>707.32666666666671</v>
      </c>
      <c r="I3057" s="23">
        <f t="shared" si="682"/>
        <v>10.694864811363129</v>
      </c>
      <c r="J3057" s="23">
        <f t="shared" si="683"/>
        <v>1.5120121035113141</v>
      </c>
      <c r="K3057" s="24">
        <f t="shared" si="684"/>
        <v>707.32666666666671</v>
      </c>
      <c r="L3057" s="24">
        <f t="shared" si="685"/>
        <v>707.32666666666671</v>
      </c>
      <c r="M3057" s="24">
        <f t="shared" si="686"/>
        <v>707.33</v>
      </c>
      <c r="N3057" s="24">
        <f t="shared" si="687"/>
        <v>707.33</v>
      </c>
    </row>
    <row r="3058" spans="1:14" ht="30" x14ac:dyDescent="0.25">
      <c r="A3058" s="85">
        <v>96</v>
      </c>
      <c r="B3058" s="5" t="s">
        <v>867</v>
      </c>
      <c r="C3058" s="21" t="s">
        <v>23</v>
      </c>
      <c r="D3058" s="26">
        <v>1</v>
      </c>
      <c r="E3058" s="63">
        <v>698</v>
      </c>
      <c r="F3058" s="88">
        <v>704.98</v>
      </c>
      <c r="G3058" s="100">
        <v>719</v>
      </c>
      <c r="H3058" s="22">
        <f t="shared" si="681"/>
        <v>707.32666666666671</v>
      </c>
      <c r="I3058" s="23">
        <f t="shared" si="682"/>
        <v>10.694864811363129</v>
      </c>
      <c r="J3058" s="23">
        <f t="shared" si="683"/>
        <v>1.5120121035113141</v>
      </c>
      <c r="K3058" s="24">
        <f t="shared" si="684"/>
        <v>707.32666666666671</v>
      </c>
      <c r="L3058" s="24">
        <f t="shared" si="685"/>
        <v>707.32666666666671</v>
      </c>
      <c r="M3058" s="24">
        <f t="shared" si="686"/>
        <v>707.33</v>
      </c>
      <c r="N3058" s="24">
        <f t="shared" si="687"/>
        <v>707.33</v>
      </c>
    </row>
    <row r="3059" spans="1:14" ht="45" x14ac:dyDescent="0.25">
      <c r="A3059" s="85">
        <v>97</v>
      </c>
      <c r="B3059" s="5" t="s">
        <v>868</v>
      </c>
      <c r="C3059" s="21" t="s">
        <v>23</v>
      </c>
      <c r="D3059" s="26">
        <v>1</v>
      </c>
      <c r="E3059" s="63">
        <v>2896</v>
      </c>
      <c r="F3059" s="88">
        <v>2924.96</v>
      </c>
      <c r="G3059" s="100">
        <v>2983</v>
      </c>
      <c r="H3059" s="22">
        <f t="shared" si="681"/>
        <v>2934.6533333333332</v>
      </c>
      <c r="I3059" s="23">
        <f t="shared" si="682"/>
        <v>44.302601879949819</v>
      </c>
      <c r="J3059" s="23">
        <f t="shared" si="683"/>
        <v>1.5096366366935954</v>
      </c>
      <c r="K3059" s="24">
        <f t="shared" si="684"/>
        <v>2934.6533333333332</v>
      </c>
      <c r="L3059" s="24">
        <f t="shared" si="685"/>
        <v>2934.6533333333332</v>
      </c>
      <c r="M3059" s="24">
        <f t="shared" si="686"/>
        <v>2934.65</v>
      </c>
      <c r="N3059" s="24">
        <f t="shared" si="687"/>
        <v>2934.65</v>
      </c>
    </row>
    <row r="3060" spans="1:14" ht="24" x14ac:dyDescent="0.25">
      <c r="A3060" s="85">
        <v>98</v>
      </c>
      <c r="B3060" s="5" t="s">
        <v>869</v>
      </c>
      <c r="C3060" s="21" t="s">
        <v>23</v>
      </c>
      <c r="D3060" s="26">
        <v>1</v>
      </c>
      <c r="E3060" s="63">
        <v>240</v>
      </c>
      <c r="F3060" s="88">
        <v>242.4</v>
      </c>
      <c r="G3060" s="100">
        <v>247</v>
      </c>
      <c r="H3060" s="22">
        <f t="shared" si="681"/>
        <v>243.13333333333333</v>
      </c>
      <c r="I3060" s="23">
        <f t="shared" si="682"/>
        <v>3.5571524191877595</v>
      </c>
      <c r="J3060" s="23">
        <f t="shared" si="683"/>
        <v>1.4630459634717958</v>
      </c>
      <c r="K3060" s="24">
        <f t="shared" si="684"/>
        <v>243.13333333333333</v>
      </c>
      <c r="L3060" s="24">
        <f t="shared" si="685"/>
        <v>243.13333333333333</v>
      </c>
      <c r="M3060" s="24">
        <f t="shared" si="686"/>
        <v>243.13</v>
      </c>
      <c r="N3060" s="24">
        <f t="shared" si="687"/>
        <v>243.13</v>
      </c>
    </row>
    <row r="3061" spans="1:14" ht="24" x14ac:dyDescent="0.25">
      <c r="A3061" s="85">
        <v>99</v>
      </c>
      <c r="B3061" s="5" t="s">
        <v>870</v>
      </c>
      <c r="C3061" s="21" t="s">
        <v>23</v>
      </c>
      <c r="D3061" s="26">
        <v>1</v>
      </c>
      <c r="E3061" s="63">
        <v>218</v>
      </c>
      <c r="F3061" s="88">
        <v>220.18</v>
      </c>
      <c r="G3061" s="100">
        <v>225</v>
      </c>
      <c r="H3061" s="22">
        <f t="shared" si="681"/>
        <v>221.06000000000003</v>
      </c>
      <c r="I3061" s="23">
        <f t="shared" si="682"/>
        <v>3.5820106085828383</v>
      </c>
      <c r="J3061" s="23">
        <f t="shared" si="683"/>
        <v>1.6203793579041157</v>
      </c>
      <c r="K3061" s="24">
        <f t="shared" si="684"/>
        <v>221.06000000000003</v>
      </c>
      <c r="L3061" s="24">
        <f t="shared" si="685"/>
        <v>221.06000000000003</v>
      </c>
      <c r="M3061" s="24">
        <f t="shared" si="686"/>
        <v>221.06</v>
      </c>
      <c r="N3061" s="24">
        <f t="shared" si="687"/>
        <v>221.06</v>
      </c>
    </row>
    <row r="3062" spans="1:14" ht="30" x14ac:dyDescent="0.25">
      <c r="A3062" s="85">
        <v>100</v>
      </c>
      <c r="B3062" s="5" t="s">
        <v>871</v>
      </c>
      <c r="C3062" s="21" t="s">
        <v>23</v>
      </c>
      <c r="D3062" s="26">
        <v>1</v>
      </c>
      <c r="E3062" s="63">
        <v>38</v>
      </c>
      <c r="F3062" s="88">
        <v>38.380000000000003</v>
      </c>
      <c r="G3062" s="100">
        <v>39</v>
      </c>
      <c r="H3062" s="22">
        <f t="shared" si="681"/>
        <v>38.46</v>
      </c>
      <c r="I3062" s="23">
        <f t="shared" si="682"/>
        <v>0.5047771785649583</v>
      </c>
      <c r="J3062" s="23">
        <f t="shared" si="683"/>
        <v>1.3124731631954192</v>
      </c>
      <c r="K3062" s="24">
        <f t="shared" si="684"/>
        <v>38.46</v>
      </c>
      <c r="L3062" s="24">
        <f t="shared" si="685"/>
        <v>38.46</v>
      </c>
      <c r="M3062" s="24">
        <f t="shared" si="686"/>
        <v>38.46</v>
      </c>
      <c r="N3062" s="24">
        <f t="shared" si="687"/>
        <v>38.46</v>
      </c>
    </row>
    <row r="3063" spans="1:14" ht="30" x14ac:dyDescent="0.25">
      <c r="A3063" s="85">
        <v>101</v>
      </c>
      <c r="B3063" s="5" t="s">
        <v>872</v>
      </c>
      <c r="C3063" s="21" t="s">
        <v>23</v>
      </c>
      <c r="D3063" s="26">
        <v>1</v>
      </c>
      <c r="E3063" s="63">
        <v>136</v>
      </c>
      <c r="F3063" s="88">
        <v>137.36000000000001</v>
      </c>
      <c r="G3063" s="100">
        <v>140</v>
      </c>
      <c r="H3063" s="22">
        <f t="shared" si="681"/>
        <v>137.78666666666666</v>
      </c>
      <c r="I3063" s="23">
        <f t="shared" si="682"/>
        <v>2.0338469296712884</v>
      </c>
      <c r="J3063" s="23">
        <f t="shared" si="683"/>
        <v>1.4760839919232305</v>
      </c>
      <c r="K3063" s="24">
        <f t="shared" si="684"/>
        <v>137.78666666666666</v>
      </c>
      <c r="L3063" s="24">
        <f t="shared" si="685"/>
        <v>137.78666666666666</v>
      </c>
      <c r="M3063" s="24">
        <f t="shared" si="686"/>
        <v>137.79</v>
      </c>
      <c r="N3063" s="24">
        <f t="shared" si="687"/>
        <v>137.79</v>
      </c>
    </row>
    <row r="3064" spans="1:14" ht="24" x14ac:dyDescent="0.25">
      <c r="A3064" s="85">
        <v>102</v>
      </c>
      <c r="B3064" s="5" t="s">
        <v>873</v>
      </c>
      <c r="C3064" s="21" t="s">
        <v>23</v>
      </c>
      <c r="D3064" s="26">
        <v>1</v>
      </c>
      <c r="E3064" s="63">
        <v>46</v>
      </c>
      <c r="F3064" s="88">
        <v>46.46</v>
      </c>
      <c r="G3064" s="100">
        <v>47</v>
      </c>
      <c r="H3064" s="22">
        <f t="shared" si="681"/>
        <v>46.486666666666672</v>
      </c>
      <c r="I3064" s="23">
        <f t="shared" si="682"/>
        <v>0.50053304919189234</v>
      </c>
      <c r="J3064" s="23">
        <f t="shared" si="683"/>
        <v>1.076723897587607</v>
      </c>
      <c r="K3064" s="24">
        <f t="shared" si="684"/>
        <v>46.486666666666672</v>
      </c>
      <c r="L3064" s="24">
        <f t="shared" si="685"/>
        <v>46.486666666666672</v>
      </c>
      <c r="M3064" s="24">
        <f t="shared" si="686"/>
        <v>46.49</v>
      </c>
      <c r="N3064" s="24">
        <f t="shared" si="687"/>
        <v>46.49</v>
      </c>
    </row>
    <row r="3065" spans="1:14" ht="30" x14ac:dyDescent="0.25">
      <c r="A3065" s="85">
        <v>103</v>
      </c>
      <c r="B3065" s="5" t="s">
        <v>874</v>
      </c>
      <c r="C3065" s="21" t="s">
        <v>23</v>
      </c>
      <c r="D3065" s="26">
        <v>1</v>
      </c>
      <c r="E3065" s="63">
        <v>106</v>
      </c>
      <c r="F3065" s="88">
        <v>107.06</v>
      </c>
      <c r="G3065" s="100">
        <v>109</v>
      </c>
      <c r="H3065" s="22">
        <f t="shared" si="681"/>
        <v>107.35333333333334</v>
      </c>
      <c r="I3065" s="23">
        <f t="shared" si="682"/>
        <v>1.5213590415590044</v>
      </c>
      <c r="J3065" s="23">
        <f t="shared" si="683"/>
        <v>1.4171511906716179</v>
      </c>
      <c r="K3065" s="24">
        <f t="shared" si="684"/>
        <v>107.35333333333334</v>
      </c>
      <c r="L3065" s="24">
        <f t="shared" si="685"/>
        <v>107.35333333333334</v>
      </c>
      <c r="M3065" s="24">
        <f t="shared" si="686"/>
        <v>107.35</v>
      </c>
      <c r="N3065" s="24">
        <f t="shared" si="687"/>
        <v>107.35</v>
      </c>
    </row>
    <row r="3066" spans="1:14" ht="30" x14ac:dyDescent="0.25">
      <c r="A3066" s="85">
        <v>104</v>
      </c>
      <c r="B3066" s="5" t="s">
        <v>875</v>
      </c>
      <c r="C3066" s="21" t="s">
        <v>23</v>
      </c>
      <c r="D3066" s="26">
        <v>1</v>
      </c>
      <c r="E3066" s="63">
        <v>2962</v>
      </c>
      <c r="F3066" s="88">
        <v>2991.62</v>
      </c>
      <c r="G3066" s="100">
        <v>3051</v>
      </c>
      <c r="H3066" s="22">
        <f t="shared" si="681"/>
        <v>3001.5399999999995</v>
      </c>
      <c r="I3066" s="23">
        <f t="shared" si="682"/>
        <v>45.32168134568709</v>
      </c>
      <c r="J3066" s="23">
        <f t="shared" si="683"/>
        <v>1.509947605085626</v>
      </c>
      <c r="K3066" s="24">
        <f t="shared" si="684"/>
        <v>3001.5399999999995</v>
      </c>
      <c r="L3066" s="24">
        <f t="shared" si="685"/>
        <v>3001.5399999999995</v>
      </c>
      <c r="M3066" s="24">
        <f t="shared" si="686"/>
        <v>3001.54</v>
      </c>
      <c r="N3066" s="24">
        <f t="shared" si="687"/>
        <v>3001.54</v>
      </c>
    </row>
    <row r="3067" spans="1:14" ht="45" x14ac:dyDescent="0.25">
      <c r="A3067" s="85">
        <v>105</v>
      </c>
      <c r="B3067" s="5" t="s">
        <v>876</v>
      </c>
      <c r="C3067" s="21" t="s">
        <v>23</v>
      </c>
      <c r="D3067" s="26">
        <v>1</v>
      </c>
      <c r="E3067" s="63">
        <v>2018</v>
      </c>
      <c r="F3067" s="88">
        <v>2038.18</v>
      </c>
      <c r="G3067" s="100">
        <v>2079</v>
      </c>
      <c r="H3067" s="22">
        <f t="shared" si="681"/>
        <v>2045.0600000000002</v>
      </c>
      <c r="I3067" s="23">
        <f t="shared" si="682"/>
        <v>31.076531337972703</v>
      </c>
      <c r="J3067" s="23">
        <f t="shared" si="683"/>
        <v>1.5195901996994075</v>
      </c>
      <c r="K3067" s="24">
        <f t="shared" si="684"/>
        <v>2045.0600000000002</v>
      </c>
      <c r="L3067" s="24">
        <f t="shared" si="685"/>
        <v>2045.0600000000002</v>
      </c>
      <c r="M3067" s="24">
        <f t="shared" si="686"/>
        <v>2045.06</v>
      </c>
      <c r="N3067" s="24">
        <f t="shared" si="687"/>
        <v>2045.06</v>
      </c>
    </row>
    <row r="3068" spans="1:14" ht="24" x14ac:dyDescent="0.25">
      <c r="A3068" s="85">
        <v>106</v>
      </c>
      <c r="B3068" s="5" t="s">
        <v>877</v>
      </c>
      <c r="C3068" s="21" t="s">
        <v>23</v>
      </c>
      <c r="D3068" s="26">
        <v>1</v>
      </c>
      <c r="E3068" s="63">
        <v>1126</v>
      </c>
      <c r="F3068" s="88">
        <v>1137.26</v>
      </c>
      <c r="G3068" s="100">
        <v>1160</v>
      </c>
      <c r="H3068" s="22">
        <f t="shared" si="681"/>
        <v>1141.0866666666668</v>
      </c>
      <c r="I3068" s="23">
        <f t="shared" si="682"/>
        <v>17.320003849114276</v>
      </c>
      <c r="J3068" s="23">
        <f t="shared" si="683"/>
        <v>1.5178517421213351</v>
      </c>
      <c r="K3068" s="24">
        <f t="shared" si="684"/>
        <v>1141.0866666666668</v>
      </c>
      <c r="L3068" s="24">
        <f t="shared" si="685"/>
        <v>1141.0866666666668</v>
      </c>
      <c r="M3068" s="24">
        <f t="shared" si="686"/>
        <v>1141.0899999999999</v>
      </c>
      <c r="N3068" s="24">
        <f t="shared" si="687"/>
        <v>1141.0899999999999</v>
      </c>
    </row>
    <row r="3069" spans="1:14" ht="24" x14ac:dyDescent="0.25">
      <c r="A3069" s="85">
        <v>107</v>
      </c>
      <c r="B3069" s="5" t="s">
        <v>782</v>
      </c>
      <c r="C3069" s="21" t="s">
        <v>23</v>
      </c>
      <c r="D3069" s="26">
        <v>1</v>
      </c>
      <c r="E3069" s="63">
        <v>6136</v>
      </c>
      <c r="F3069" s="88">
        <v>6197.36</v>
      </c>
      <c r="G3069" s="100">
        <v>6320</v>
      </c>
      <c r="H3069" s="22">
        <f t="shared" si="681"/>
        <v>6217.7866666666669</v>
      </c>
      <c r="I3069" s="23">
        <f t="shared" si="682"/>
        <v>93.685305856005726</v>
      </c>
      <c r="J3069" s="23">
        <f t="shared" si="683"/>
        <v>1.5067307850597274</v>
      </c>
      <c r="K3069" s="24">
        <f t="shared" si="684"/>
        <v>6217.7866666666669</v>
      </c>
      <c r="L3069" s="24">
        <f t="shared" si="685"/>
        <v>6217.7866666666669</v>
      </c>
      <c r="M3069" s="24">
        <f t="shared" si="686"/>
        <v>6217.79</v>
      </c>
      <c r="N3069" s="24">
        <f t="shared" si="687"/>
        <v>6217.79</v>
      </c>
    </row>
    <row r="3070" spans="1:14" ht="30" x14ac:dyDescent="0.25">
      <c r="A3070" s="85">
        <v>108</v>
      </c>
      <c r="B3070" s="5" t="s">
        <v>878</v>
      </c>
      <c r="C3070" s="21" t="s">
        <v>23</v>
      </c>
      <c r="D3070" s="26">
        <v>1</v>
      </c>
      <c r="E3070" s="63">
        <v>5558</v>
      </c>
      <c r="F3070" s="88">
        <v>5613.58</v>
      </c>
      <c r="G3070" s="100">
        <v>5725</v>
      </c>
      <c r="H3070" s="22">
        <f t="shared" si="681"/>
        <v>5632.1933333333336</v>
      </c>
      <c r="I3070" s="23">
        <f t="shared" si="682"/>
        <v>85.041708198585326</v>
      </c>
      <c r="J3070" s="23">
        <f t="shared" si="683"/>
        <v>1.5099216799834994</v>
      </c>
      <c r="K3070" s="24">
        <f t="shared" si="684"/>
        <v>5632.1933333333336</v>
      </c>
      <c r="L3070" s="24">
        <f t="shared" si="685"/>
        <v>5632.1933333333336</v>
      </c>
      <c r="M3070" s="24">
        <f t="shared" si="686"/>
        <v>5632.19</v>
      </c>
      <c r="N3070" s="24">
        <f t="shared" si="687"/>
        <v>5632.19</v>
      </c>
    </row>
    <row r="3071" spans="1:14" ht="24" x14ac:dyDescent="0.25">
      <c r="A3071" s="85">
        <v>109</v>
      </c>
      <c r="B3071" s="5" t="s">
        <v>879</v>
      </c>
      <c r="C3071" s="21" t="s">
        <v>23</v>
      </c>
      <c r="D3071" s="26">
        <v>1</v>
      </c>
      <c r="E3071" s="63">
        <v>4396</v>
      </c>
      <c r="F3071" s="88">
        <v>4439.96</v>
      </c>
      <c r="G3071" s="100">
        <v>4528</v>
      </c>
      <c r="H3071" s="22">
        <f t="shared" si="681"/>
        <v>4454.6533333333327</v>
      </c>
      <c r="I3071" s="23">
        <f t="shared" si="682"/>
        <v>67.215478376139913</v>
      </c>
      <c r="J3071" s="23">
        <f t="shared" si="683"/>
        <v>1.5088823606806647</v>
      </c>
      <c r="K3071" s="24">
        <f t="shared" si="684"/>
        <v>4454.6533333333327</v>
      </c>
      <c r="L3071" s="24">
        <f t="shared" si="685"/>
        <v>4454.6533333333327</v>
      </c>
      <c r="M3071" s="24">
        <f t="shared" si="686"/>
        <v>4454.6499999999996</v>
      </c>
      <c r="N3071" s="24">
        <f t="shared" si="687"/>
        <v>4454.6499999999996</v>
      </c>
    </row>
    <row r="3072" spans="1:14" ht="30" x14ac:dyDescent="0.25">
      <c r="A3072" s="85">
        <v>110</v>
      </c>
      <c r="B3072" s="5" t="s">
        <v>880</v>
      </c>
      <c r="C3072" s="21" t="s">
        <v>23</v>
      </c>
      <c r="D3072" s="26">
        <v>1</v>
      </c>
      <c r="E3072" s="63">
        <v>4336</v>
      </c>
      <c r="F3072" s="88">
        <v>4379.3599999999997</v>
      </c>
      <c r="G3072" s="100">
        <v>4466</v>
      </c>
      <c r="H3072" s="22">
        <f t="shared" ref="H3072:H3105" si="688">AVERAGE(E3072:G3072)</f>
        <v>4393.7866666666669</v>
      </c>
      <c r="I3072" s="23">
        <f t="shared" ref="I3072:I3105" si="689">SQRT(VAR(E3072:G3072))</f>
        <v>66.18985219301625</v>
      </c>
      <c r="J3072" s="23">
        <f t="shared" ref="J3072:J3105" si="690">I3072/H3072*100</f>
        <v>1.5064421014147913</v>
      </c>
      <c r="K3072" s="24">
        <f t="shared" ref="K3072:K3105" si="691">D3072*SUM(E3072:G3072)/COLUMNS(E3072:G3072)</f>
        <v>4393.7866666666669</v>
      </c>
      <c r="L3072" s="24">
        <f t="shared" ref="L3072:L3105" si="692">K3072/D3072</f>
        <v>4393.7866666666669</v>
      </c>
      <c r="M3072" s="24">
        <f t="shared" ref="M3072:M3105" si="693">ROUND(L3072,2)</f>
        <v>4393.79</v>
      </c>
      <c r="N3072" s="24">
        <f t="shared" ref="N3072:N3105" si="694">M3072*D3072</f>
        <v>4393.79</v>
      </c>
    </row>
    <row r="3073" spans="1:14" ht="24" x14ac:dyDescent="0.25">
      <c r="A3073" s="85">
        <v>111</v>
      </c>
      <c r="B3073" s="5" t="s">
        <v>881</v>
      </c>
      <c r="C3073" s="21" t="s">
        <v>23</v>
      </c>
      <c r="D3073" s="26">
        <v>1</v>
      </c>
      <c r="E3073" s="63">
        <v>1276</v>
      </c>
      <c r="F3073" s="88">
        <v>1288.76</v>
      </c>
      <c r="G3073" s="100">
        <v>1314</v>
      </c>
      <c r="H3073" s="22">
        <f t="shared" si="688"/>
        <v>1292.92</v>
      </c>
      <c r="I3073" s="23">
        <f t="shared" si="689"/>
        <v>19.338541827138883</v>
      </c>
      <c r="J3073" s="23">
        <f t="shared" si="690"/>
        <v>1.4957260949740805</v>
      </c>
      <c r="K3073" s="24">
        <f t="shared" si="691"/>
        <v>1292.92</v>
      </c>
      <c r="L3073" s="24">
        <f t="shared" si="692"/>
        <v>1292.92</v>
      </c>
      <c r="M3073" s="24">
        <f t="shared" si="693"/>
        <v>1292.92</v>
      </c>
      <c r="N3073" s="24">
        <f t="shared" si="694"/>
        <v>1292.92</v>
      </c>
    </row>
    <row r="3074" spans="1:14" ht="24" x14ac:dyDescent="0.25">
      <c r="A3074" s="85">
        <v>112</v>
      </c>
      <c r="B3074" s="5" t="s">
        <v>882</v>
      </c>
      <c r="C3074" s="21" t="s">
        <v>23</v>
      </c>
      <c r="D3074" s="26">
        <v>1</v>
      </c>
      <c r="E3074" s="63">
        <v>840</v>
      </c>
      <c r="F3074" s="88">
        <v>848.4</v>
      </c>
      <c r="G3074" s="100">
        <v>865</v>
      </c>
      <c r="H3074" s="22">
        <f t="shared" si="688"/>
        <v>851.13333333333333</v>
      </c>
      <c r="I3074" s="23">
        <f t="shared" si="689"/>
        <v>12.722159145889247</v>
      </c>
      <c r="J3074" s="23">
        <f t="shared" si="690"/>
        <v>1.494731629892212</v>
      </c>
      <c r="K3074" s="24">
        <f t="shared" si="691"/>
        <v>851.13333333333333</v>
      </c>
      <c r="L3074" s="24">
        <f t="shared" si="692"/>
        <v>851.13333333333333</v>
      </c>
      <c r="M3074" s="24">
        <f t="shared" si="693"/>
        <v>851.13</v>
      </c>
      <c r="N3074" s="24">
        <f t="shared" si="694"/>
        <v>851.13</v>
      </c>
    </row>
    <row r="3075" spans="1:14" ht="24" x14ac:dyDescent="0.25">
      <c r="A3075" s="85">
        <v>113</v>
      </c>
      <c r="B3075" s="5" t="s">
        <v>883</v>
      </c>
      <c r="C3075" s="21" t="s">
        <v>23</v>
      </c>
      <c r="D3075" s="26">
        <v>1</v>
      </c>
      <c r="E3075" s="63">
        <v>5476</v>
      </c>
      <c r="F3075" s="88">
        <v>5530.76</v>
      </c>
      <c r="G3075" s="100">
        <v>5640</v>
      </c>
      <c r="H3075" s="22">
        <f t="shared" si="688"/>
        <v>5548.920000000001</v>
      </c>
      <c r="I3075" s="23">
        <f t="shared" si="689"/>
        <v>83.494545929659367</v>
      </c>
      <c r="J3075" s="23">
        <f t="shared" si="690"/>
        <v>1.5046990392663682</v>
      </c>
      <c r="K3075" s="24">
        <f t="shared" si="691"/>
        <v>5548.920000000001</v>
      </c>
      <c r="L3075" s="24">
        <f t="shared" si="692"/>
        <v>5548.920000000001</v>
      </c>
      <c r="M3075" s="24">
        <f t="shared" si="693"/>
        <v>5548.92</v>
      </c>
      <c r="N3075" s="24">
        <f t="shared" si="694"/>
        <v>5548.92</v>
      </c>
    </row>
    <row r="3076" spans="1:14" ht="30" x14ac:dyDescent="0.25">
      <c r="A3076" s="85">
        <v>114</v>
      </c>
      <c r="B3076" s="5" t="s">
        <v>884</v>
      </c>
      <c r="C3076" s="21" t="s">
        <v>23</v>
      </c>
      <c r="D3076" s="26">
        <v>1</v>
      </c>
      <c r="E3076" s="63">
        <v>2918</v>
      </c>
      <c r="F3076" s="88">
        <v>2947.18</v>
      </c>
      <c r="G3076" s="100">
        <v>3006</v>
      </c>
      <c r="H3076" s="22">
        <f t="shared" si="688"/>
        <v>2957.06</v>
      </c>
      <c r="I3076" s="23">
        <f t="shared" si="689"/>
        <v>44.824221130991241</v>
      </c>
      <c r="J3076" s="23">
        <f t="shared" si="690"/>
        <v>1.5158373902116034</v>
      </c>
      <c r="K3076" s="24">
        <f t="shared" si="691"/>
        <v>2957.06</v>
      </c>
      <c r="L3076" s="24">
        <f t="shared" si="692"/>
        <v>2957.06</v>
      </c>
      <c r="M3076" s="24">
        <f t="shared" si="693"/>
        <v>2957.06</v>
      </c>
      <c r="N3076" s="24">
        <f t="shared" si="694"/>
        <v>2957.06</v>
      </c>
    </row>
    <row r="3077" spans="1:14" ht="24" x14ac:dyDescent="0.25">
      <c r="A3077" s="85">
        <v>115</v>
      </c>
      <c r="B3077" s="5" t="s">
        <v>885</v>
      </c>
      <c r="C3077" s="21" t="s">
        <v>23</v>
      </c>
      <c r="D3077" s="26">
        <v>1</v>
      </c>
      <c r="E3077" s="63">
        <v>3458</v>
      </c>
      <c r="F3077" s="88">
        <v>3492.58</v>
      </c>
      <c r="G3077" s="100">
        <v>3562</v>
      </c>
      <c r="H3077" s="22">
        <f t="shared" si="688"/>
        <v>3504.1933333333332</v>
      </c>
      <c r="I3077" s="23">
        <f t="shared" si="689"/>
        <v>52.963686931078861</v>
      </c>
      <c r="J3077" s="23">
        <f t="shared" si="690"/>
        <v>1.5114373521365507</v>
      </c>
      <c r="K3077" s="24">
        <f t="shared" si="691"/>
        <v>3504.1933333333332</v>
      </c>
      <c r="L3077" s="24">
        <f t="shared" si="692"/>
        <v>3504.1933333333332</v>
      </c>
      <c r="M3077" s="24">
        <f t="shared" si="693"/>
        <v>3504.19</v>
      </c>
      <c r="N3077" s="24">
        <f t="shared" si="694"/>
        <v>3504.19</v>
      </c>
    </row>
    <row r="3078" spans="1:14" ht="24" x14ac:dyDescent="0.25">
      <c r="A3078" s="85">
        <v>116</v>
      </c>
      <c r="B3078" s="5" t="s">
        <v>886</v>
      </c>
      <c r="C3078" s="21" t="s">
        <v>23</v>
      </c>
      <c r="D3078" s="26">
        <v>1</v>
      </c>
      <c r="E3078" s="63">
        <v>3442</v>
      </c>
      <c r="F3078" s="88">
        <v>3476.42</v>
      </c>
      <c r="G3078" s="100">
        <v>3545</v>
      </c>
      <c r="H3078" s="22">
        <f t="shared" si="688"/>
        <v>3487.8066666666668</v>
      </c>
      <c r="I3078" s="23">
        <f t="shared" si="689"/>
        <v>52.435599866248623</v>
      </c>
      <c r="J3078" s="23">
        <f t="shared" si="690"/>
        <v>1.5033975468703908</v>
      </c>
      <c r="K3078" s="24">
        <f t="shared" si="691"/>
        <v>3487.8066666666668</v>
      </c>
      <c r="L3078" s="24">
        <f t="shared" si="692"/>
        <v>3487.8066666666668</v>
      </c>
      <c r="M3078" s="24">
        <f t="shared" si="693"/>
        <v>3487.81</v>
      </c>
      <c r="N3078" s="24">
        <f t="shared" si="694"/>
        <v>3487.81</v>
      </c>
    </row>
    <row r="3079" spans="1:14" ht="30" x14ac:dyDescent="0.25">
      <c r="A3079" s="85">
        <v>117</v>
      </c>
      <c r="B3079" s="5" t="s">
        <v>887</v>
      </c>
      <c r="C3079" s="21" t="s">
        <v>23</v>
      </c>
      <c r="D3079" s="26">
        <v>1</v>
      </c>
      <c r="E3079" s="63">
        <v>4102</v>
      </c>
      <c r="F3079" s="88">
        <v>4143.0200000000004</v>
      </c>
      <c r="G3079" s="100">
        <v>4225</v>
      </c>
      <c r="H3079" s="22">
        <f t="shared" si="688"/>
        <v>4156.6733333333332</v>
      </c>
      <c r="I3079" s="23">
        <f t="shared" si="689"/>
        <v>62.626353345323622</v>
      </c>
      <c r="J3079" s="23">
        <f t="shared" si="690"/>
        <v>1.5066460201023806</v>
      </c>
      <c r="K3079" s="24">
        <f t="shared" si="691"/>
        <v>4156.6733333333332</v>
      </c>
      <c r="L3079" s="24">
        <f t="shared" si="692"/>
        <v>4156.6733333333332</v>
      </c>
      <c r="M3079" s="24">
        <f t="shared" si="693"/>
        <v>4156.67</v>
      </c>
      <c r="N3079" s="24">
        <f t="shared" si="694"/>
        <v>4156.67</v>
      </c>
    </row>
    <row r="3080" spans="1:14" ht="30" x14ac:dyDescent="0.25">
      <c r="A3080" s="85">
        <v>118</v>
      </c>
      <c r="B3080" s="5" t="s">
        <v>888</v>
      </c>
      <c r="C3080" s="21" t="s">
        <v>23</v>
      </c>
      <c r="D3080" s="26">
        <v>1</v>
      </c>
      <c r="E3080" s="63">
        <v>4080</v>
      </c>
      <c r="F3080" s="88">
        <v>4120.8</v>
      </c>
      <c r="G3080" s="100">
        <v>4202</v>
      </c>
      <c r="H3080" s="22">
        <f t="shared" si="688"/>
        <v>4134.2666666666664</v>
      </c>
      <c r="I3080" s="23">
        <f t="shared" si="689"/>
        <v>62.104857566323517</v>
      </c>
      <c r="J3080" s="23">
        <f t="shared" si="690"/>
        <v>1.5021976706789641</v>
      </c>
      <c r="K3080" s="24">
        <f t="shared" si="691"/>
        <v>4134.2666666666664</v>
      </c>
      <c r="L3080" s="24">
        <f t="shared" si="692"/>
        <v>4134.2666666666664</v>
      </c>
      <c r="M3080" s="24">
        <f t="shared" si="693"/>
        <v>4134.2700000000004</v>
      </c>
      <c r="N3080" s="24">
        <f t="shared" si="694"/>
        <v>4134.2700000000004</v>
      </c>
    </row>
    <row r="3081" spans="1:14" ht="30" x14ac:dyDescent="0.25">
      <c r="A3081" s="85">
        <v>119</v>
      </c>
      <c r="B3081" s="5" t="s">
        <v>1051</v>
      </c>
      <c r="C3081" s="21" t="s">
        <v>23</v>
      </c>
      <c r="D3081" s="26">
        <v>1</v>
      </c>
      <c r="E3081" s="63">
        <v>5182</v>
      </c>
      <c r="F3081" s="88">
        <v>5233.82</v>
      </c>
      <c r="G3081" s="100">
        <v>5337</v>
      </c>
      <c r="H3081" s="22">
        <f t="shared" si="688"/>
        <v>5250.94</v>
      </c>
      <c r="I3081" s="23">
        <f t="shared" si="689"/>
        <v>78.905454817775464</v>
      </c>
      <c r="J3081" s="23">
        <f t="shared" si="690"/>
        <v>1.5026919907250029</v>
      </c>
      <c r="K3081" s="24">
        <f t="shared" si="691"/>
        <v>5250.94</v>
      </c>
      <c r="L3081" s="24">
        <f t="shared" si="692"/>
        <v>5250.94</v>
      </c>
      <c r="M3081" s="24">
        <f t="shared" si="693"/>
        <v>5250.94</v>
      </c>
      <c r="N3081" s="24">
        <f t="shared" si="694"/>
        <v>5250.94</v>
      </c>
    </row>
    <row r="3082" spans="1:14" ht="30" x14ac:dyDescent="0.25">
      <c r="A3082" s="85">
        <v>120</v>
      </c>
      <c r="B3082" s="5" t="s">
        <v>890</v>
      </c>
      <c r="C3082" s="21" t="s">
        <v>23</v>
      </c>
      <c r="D3082" s="26">
        <v>1</v>
      </c>
      <c r="E3082" s="63">
        <v>5182</v>
      </c>
      <c r="F3082" s="88">
        <v>5233.82</v>
      </c>
      <c r="G3082" s="100">
        <v>5337</v>
      </c>
      <c r="H3082" s="22">
        <f t="shared" si="688"/>
        <v>5250.94</v>
      </c>
      <c r="I3082" s="23">
        <f t="shared" si="689"/>
        <v>78.905454817775464</v>
      </c>
      <c r="J3082" s="23">
        <f t="shared" si="690"/>
        <v>1.5026919907250029</v>
      </c>
      <c r="K3082" s="24">
        <f t="shared" si="691"/>
        <v>5250.94</v>
      </c>
      <c r="L3082" s="24">
        <f t="shared" si="692"/>
        <v>5250.94</v>
      </c>
      <c r="M3082" s="24">
        <f t="shared" si="693"/>
        <v>5250.94</v>
      </c>
      <c r="N3082" s="24">
        <f t="shared" si="694"/>
        <v>5250.94</v>
      </c>
    </row>
    <row r="3083" spans="1:14" ht="30" x14ac:dyDescent="0.25">
      <c r="A3083" s="85">
        <v>121</v>
      </c>
      <c r="B3083" s="5" t="s">
        <v>891</v>
      </c>
      <c r="C3083" s="21" t="s">
        <v>23</v>
      </c>
      <c r="D3083" s="26">
        <v>1</v>
      </c>
      <c r="E3083" s="63">
        <v>7216</v>
      </c>
      <c r="F3083" s="88">
        <v>7288.16</v>
      </c>
      <c r="G3083" s="100">
        <v>7432</v>
      </c>
      <c r="H3083" s="22">
        <f t="shared" si="688"/>
        <v>7312.0533333333333</v>
      </c>
      <c r="I3083" s="23">
        <f t="shared" si="689"/>
        <v>109.96439666243496</v>
      </c>
      <c r="J3083" s="23">
        <f t="shared" si="690"/>
        <v>1.5038784818642137</v>
      </c>
      <c r="K3083" s="24">
        <f t="shared" si="691"/>
        <v>7312.0533333333333</v>
      </c>
      <c r="L3083" s="24">
        <f t="shared" si="692"/>
        <v>7312.0533333333333</v>
      </c>
      <c r="M3083" s="24">
        <f t="shared" si="693"/>
        <v>7312.05</v>
      </c>
      <c r="N3083" s="24">
        <f t="shared" si="694"/>
        <v>7312.05</v>
      </c>
    </row>
    <row r="3084" spans="1:14" ht="30" x14ac:dyDescent="0.25">
      <c r="A3084" s="85">
        <v>122</v>
      </c>
      <c r="B3084" s="5" t="s">
        <v>892</v>
      </c>
      <c r="C3084" s="21" t="s">
        <v>23</v>
      </c>
      <c r="D3084" s="26">
        <v>1</v>
      </c>
      <c r="E3084" s="63">
        <v>7216</v>
      </c>
      <c r="F3084" s="88">
        <v>7288.16</v>
      </c>
      <c r="G3084" s="100">
        <v>7432</v>
      </c>
      <c r="H3084" s="22">
        <f t="shared" si="688"/>
        <v>7312.0533333333333</v>
      </c>
      <c r="I3084" s="23">
        <f t="shared" si="689"/>
        <v>109.96439666243496</v>
      </c>
      <c r="J3084" s="23">
        <f t="shared" si="690"/>
        <v>1.5038784818642137</v>
      </c>
      <c r="K3084" s="24">
        <f t="shared" si="691"/>
        <v>7312.0533333333333</v>
      </c>
      <c r="L3084" s="24">
        <f t="shared" si="692"/>
        <v>7312.0533333333333</v>
      </c>
      <c r="M3084" s="24">
        <f t="shared" si="693"/>
        <v>7312.05</v>
      </c>
      <c r="N3084" s="24">
        <f t="shared" si="694"/>
        <v>7312.05</v>
      </c>
    </row>
    <row r="3085" spans="1:14" ht="30" x14ac:dyDescent="0.25">
      <c r="A3085" s="85">
        <v>123</v>
      </c>
      <c r="B3085" s="5" t="s">
        <v>893</v>
      </c>
      <c r="C3085" s="21" t="s">
        <v>23</v>
      </c>
      <c r="D3085" s="26">
        <v>1</v>
      </c>
      <c r="E3085" s="63">
        <v>7582</v>
      </c>
      <c r="F3085" s="88">
        <v>7657.82</v>
      </c>
      <c r="G3085" s="100">
        <v>7809</v>
      </c>
      <c r="H3085" s="22">
        <f t="shared" si="688"/>
        <v>7682.94</v>
      </c>
      <c r="I3085" s="23">
        <f t="shared" si="689"/>
        <v>115.56604518629166</v>
      </c>
      <c r="J3085" s="23">
        <f t="shared" si="690"/>
        <v>1.5041903904793172</v>
      </c>
      <c r="K3085" s="24">
        <f t="shared" si="691"/>
        <v>7682.94</v>
      </c>
      <c r="L3085" s="24">
        <f t="shared" si="692"/>
        <v>7682.94</v>
      </c>
      <c r="M3085" s="24">
        <f t="shared" si="693"/>
        <v>7682.94</v>
      </c>
      <c r="N3085" s="24">
        <f t="shared" si="694"/>
        <v>7682.94</v>
      </c>
    </row>
    <row r="3086" spans="1:14" ht="45" x14ac:dyDescent="0.25">
      <c r="A3086" s="85">
        <v>124</v>
      </c>
      <c r="B3086" s="5" t="s">
        <v>894</v>
      </c>
      <c r="C3086" s="21" t="s">
        <v>23</v>
      </c>
      <c r="D3086" s="26">
        <v>1</v>
      </c>
      <c r="E3086" s="63">
        <v>7582</v>
      </c>
      <c r="F3086" s="88">
        <v>7657.82</v>
      </c>
      <c r="G3086" s="100">
        <v>7809</v>
      </c>
      <c r="H3086" s="22">
        <f t="shared" si="688"/>
        <v>7682.94</v>
      </c>
      <c r="I3086" s="23">
        <f t="shared" si="689"/>
        <v>115.56604518629166</v>
      </c>
      <c r="J3086" s="23">
        <f t="shared" si="690"/>
        <v>1.5041903904793172</v>
      </c>
      <c r="K3086" s="24">
        <f t="shared" si="691"/>
        <v>7682.94</v>
      </c>
      <c r="L3086" s="24">
        <f t="shared" si="692"/>
        <v>7682.94</v>
      </c>
      <c r="M3086" s="24">
        <f t="shared" si="693"/>
        <v>7682.94</v>
      </c>
      <c r="N3086" s="24">
        <f t="shared" si="694"/>
        <v>7682.94</v>
      </c>
    </row>
    <row r="3087" spans="1:14" ht="24" x14ac:dyDescent="0.25">
      <c r="A3087" s="85">
        <v>125</v>
      </c>
      <c r="B3087" s="5" t="s">
        <v>72</v>
      </c>
      <c r="C3087" s="21" t="s">
        <v>23</v>
      </c>
      <c r="D3087" s="26">
        <v>1</v>
      </c>
      <c r="E3087" s="63">
        <v>20062</v>
      </c>
      <c r="F3087" s="88">
        <v>20262.62</v>
      </c>
      <c r="G3087" s="100">
        <v>20664</v>
      </c>
      <c r="H3087" s="22">
        <f t="shared" si="688"/>
        <v>20329.539999999997</v>
      </c>
      <c r="I3087" s="23">
        <f t="shared" si="689"/>
        <v>306.5284893774151</v>
      </c>
      <c r="J3087" s="23">
        <f t="shared" si="690"/>
        <v>1.5077984517968195</v>
      </c>
      <c r="K3087" s="24">
        <f t="shared" si="691"/>
        <v>20329.539999999997</v>
      </c>
      <c r="L3087" s="24">
        <f t="shared" si="692"/>
        <v>20329.539999999997</v>
      </c>
      <c r="M3087" s="24">
        <f t="shared" si="693"/>
        <v>20329.54</v>
      </c>
      <c r="N3087" s="24">
        <f t="shared" si="694"/>
        <v>20329.54</v>
      </c>
    </row>
    <row r="3088" spans="1:14" ht="24" x14ac:dyDescent="0.25">
      <c r="A3088" s="85">
        <v>126</v>
      </c>
      <c r="B3088" s="5" t="s">
        <v>895</v>
      </c>
      <c r="C3088" s="21" t="s">
        <v>23</v>
      </c>
      <c r="D3088" s="26">
        <v>1</v>
      </c>
      <c r="E3088" s="63">
        <v>2956</v>
      </c>
      <c r="F3088" s="88">
        <v>2985.56</v>
      </c>
      <c r="G3088" s="100">
        <v>3045</v>
      </c>
      <c r="H3088" s="22">
        <f t="shared" si="688"/>
        <v>2995.52</v>
      </c>
      <c r="I3088" s="23">
        <f t="shared" si="689"/>
        <v>45.328260500486891</v>
      </c>
      <c r="J3088" s="23">
        <f t="shared" si="690"/>
        <v>1.5132017312682571</v>
      </c>
      <c r="K3088" s="24">
        <f t="shared" si="691"/>
        <v>2995.52</v>
      </c>
      <c r="L3088" s="24">
        <f t="shared" si="692"/>
        <v>2995.52</v>
      </c>
      <c r="M3088" s="24">
        <f t="shared" si="693"/>
        <v>2995.52</v>
      </c>
      <c r="N3088" s="24">
        <f t="shared" si="694"/>
        <v>2995.52</v>
      </c>
    </row>
    <row r="3089" spans="1:14" ht="24" x14ac:dyDescent="0.25">
      <c r="A3089" s="85">
        <v>127</v>
      </c>
      <c r="B3089" s="5" t="s">
        <v>778</v>
      </c>
      <c r="C3089" s="21" t="s">
        <v>23</v>
      </c>
      <c r="D3089" s="26">
        <v>1</v>
      </c>
      <c r="E3089" s="63">
        <v>1260</v>
      </c>
      <c r="F3089" s="88">
        <v>1272.5999999999999</v>
      </c>
      <c r="G3089" s="100">
        <v>1298</v>
      </c>
      <c r="H3089" s="22">
        <f t="shared" si="688"/>
        <v>1276.8666666666666</v>
      </c>
      <c r="I3089" s="23">
        <f t="shared" si="689"/>
        <v>19.355963766584544</v>
      </c>
      <c r="J3089" s="23">
        <f t="shared" si="690"/>
        <v>1.5158954550136698</v>
      </c>
      <c r="K3089" s="24">
        <f t="shared" si="691"/>
        <v>1276.8666666666666</v>
      </c>
      <c r="L3089" s="24">
        <f t="shared" si="692"/>
        <v>1276.8666666666666</v>
      </c>
      <c r="M3089" s="24">
        <f t="shared" si="693"/>
        <v>1276.8699999999999</v>
      </c>
      <c r="N3089" s="24">
        <f t="shared" si="694"/>
        <v>1276.8699999999999</v>
      </c>
    </row>
    <row r="3090" spans="1:14" ht="24" x14ac:dyDescent="0.25">
      <c r="A3090" s="85">
        <v>128</v>
      </c>
      <c r="B3090" s="5" t="s">
        <v>779</v>
      </c>
      <c r="C3090" s="21" t="s">
        <v>23</v>
      </c>
      <c r="D3090" s="26">
        <v>1</v>
      </c>
      <c r="E3090" s="63">
        <v>1260</v>
      </c>
      <c r="F3090" s="88">
        <v>1272.5999999999999</v>
      </c>
      <c r="G3090" s="100">
        <v>1298</v>
      </c>
      <c r="H3090" s="22">
        <f t="shared" si="688"/>
        <v>1276.8666666666666</v>
      </c>
      <c r="I3090" s="23">
        <f t="shared" si="689"/>
        <v>19.355963766584544</v>
      </c>
      <c r="J3090" s="23">
        <f t="shared" si="690"/>
        <v>1.5158954550136698</v>
      </c>
      <c r="K3090" s="24">
        <f t="shared" si="691"/>
        <v>1276.8666666666666</v>
      </c>
      <c r="L3090" s="24">
        <f t="shared" si="692"/>
        <v>1276.8666666666666</v>
      </c>
      <c r="M3090" s="24">
        <f t="shared" si="693"/>
        <v>1276.8699999999999</v>
      </c>
      <c r="N3090" s="24">
        <f t="shared" si="694"/>
        <v>1276.8699999999999</v>
      </c>
    </row>
    <row r="3091" spans="1:14" ht="30" x14ac:dyDescent="0.25">
      <c r="A3091" s="85">
        <v>129</v>
      </c>
      <c r="B3091" s="5" t="s">
        <v>777</v>
      </c>
      <c r="C3091" s="21" t="s">
        <v>23</v>
      </c>
      <c r="D3091" s="26">
        <v>1</v>
      </c>
      <c r="E3091" s="63">
        <v>4942</v>
      </c>
      <c r="F3091" s="88">
        <v>4991.42</v>
      </c>
      <c r="G3091" s="100">
        <v>5090</v>
      </c>
      <c r="H3091" s="22">
        <f t="shared" si="688"/>
        <v>5007.8066666666664</v>
      </c>
      <c r="I3091" s="23">
        <f t="shared" si="689"/>
        <v>75.3484713403884</v>
      </c>
      <c r="J3091" s="23">
        <f t="shared" si="690"/>
        <v>1.5046202131150246</v>
      </c>
      <c r="K3091" s="24">
        <f t="shared" si="691"/>
        <v>5007.8066666666664</v>
      </c>
      <c r="L3091" s="24">
        <f t="shared" si="692"/>
        <v>5007.8066666666664</v>
      </c>
      <c r="M3091" s="24">
        <f t="shared" si="693"/>
        <v>5007.8100000000004</v>
      </c>
      <c r="N3091" s="24">
        <f t="shared" si="694"/>
        <v>5007.8100000000004</v>
      </c>
    </row>
    <row r="3092" spans="1:14" ht="24" x14ac:dyDescent="0.25">
      <c r="A3092" s="85">
        <v>130</v>
      </c>
      <c r="B3092" s="5" t="s">
        <v>776</v>
      </c>
      <c r="C3092" s="21" t="s">
        <v>23</v>
      </c>
      <c r="D3092" s="26">
        <v>1</v>
      </c>
      <c r="E3092" s="63">
        <v>5280</v>
      </c>
      <c r="F3092" s="88">
        <v>5332.8</v>
      </c>
      <c r="G3092" s="100">
        <v>5438</v>
      </c>
      <c r="H3092" s="22">
        <f t="shared" si="688"/>
        <v>5350.2666666666664</v>
      </c>
      <c r="I3092" s="23">
        <f t="shared" si="689"/>
        <v>80.435149862067945</v>
      </c>
      <c r="J3092" s="23">
        <f t="shared" si="690"/>
        <v>1.5033858099671285</v>
      </c>
      <c r="K3092" s="24">
        <f t="shared" si="691"/>
        <v>5350.2666666666664</v>
      </c>
      <c r="L3092" s="24">
        <f t="shared" si="692"/>
        <v>5350.2666666666664</v>
      </c>
      <c r="M3092" s="24">
        <f t="shared" si="693"/>
        <v>5350.27</v>
      </c>
      <c r="N3092" s="24">
        <f t="shared" si="694"/>
        <v>5350.27</v>
      </c>
    </row>
    <row r="3093" spans="1:14" ht="24" x14ac:dyDescent="0.25">
      <c r="A3093" s="85">
        <v>131</v>
      </c>
      <c r="B3093" s="5" t="s">
        <v>896</v>
      </c>
      <c r="C3093" s="21" t="s">
        <v>23</v>
      </c>
      <c r="D3093" s="26">
        <v>1</v>
      </c>
      <c r="E3093" s="63">
        <v>7560</v>
      </c>
      <c r="F3093" s="88">
        <v>7635.6</v>
      </c>
      <c r="G3093" s="100">
        <v>7787</v>
      </c>
      <c r="H3093" s="22">
        <f t="shared" si="688"/>
        <v>7660.8666666666659</v>
      </c>
      <c r="I3093" s="23">
        <f t="shared" si="689"/>
        <v>115.5900226374808</v>
      </c>
      <c r="J3093" s="23">
        <f t="shared" si="690"/>
        <v>1.508837415751231</v>
      </c>
      <c r="K3093" s="24">
        <f t="shared" si="691"/>
        <v>7660.8666666666659</v>
      </c>
      <c r="L3093" s="24">
        <f t="shared" si="692"/>
        <v>7660.8666666666659</v>
      </c>
      <c r="M3093" s="24">
        <f t="shared" si="693"/>
        <v>7660.87</v>
      </c>
      <c r="N3093" s="24">
        <f t="shared" si="694"/>
        <v>7660.87</v>
      </c>
    </row>
    <row r="3094" spans="1:14" ht="30" x14ac:dyDescent="0.25">
      <c r="A3094" s="85">
        <v>132</v>
      </c>
      <c r="B3094" s="5" t="s">
        <v>897</v>
      </c>
      <c r="C3094" s="21" t="s">
        <v>23</v>
      </c>
      <c r="D3094" s="26">
        <v>1</v>
      </c>
      <c r="E3094" s="63">
        <v>6518</v>
      </c>
      <c r="F3094" s="88">
        <v>6583.18</v>
      </c>
      <c r="G3094" s="100">
        <v>6714</v>
      </c>
      <c r="H3094" s="22">
        <f t="shared" si="688"/>
        <v>6605.06</v>
      </c>
      <c r="I3094" s="23">
        <f t="shared" si="689"/>
        <v>99.815083028568353</v>
      </c>
      <c r="J3094" s="23">
        <f t="shared" si="690"/>
        <v>1.5111911629654893</v>
      </c>
      <c r="K3094" s="24">
        <f t="shared" si="691"/>
        <v>6605.06</v>
      </c>
      <c r="L3094" s="24">
        <f t="shared" si="692"/>
        <v>6605.06</v>
      </c>
      <c r="M3094" s="24">
        <f t="shared" si="693"/>
        <v>6605.06</v>
      </c>
      <c r="N3094" s="24">
        <f t="shared" si="694"/>
        <v>6605.06</v>
      </c>
    </row>
    <row r="3095" spans="1:14" ht="24" x14ac:dyDescent="0.25">
      <c r="A3095" s="85">
        <v>133</v>
      </c>
      <c r="B3095" s="5" t="s">
        <v>898</v>
      </c>
      <c r="C3095" s="21" t="s">
        <v>23</v>
      </c>
      <c r="D3095" s="26">
        <v>1</v>
      </c>
      <c r="E3095" s="63">
        <v>9818</v>
      </c>
      <c r="F3095" s="88">
        <v>9916.18</v>
      </c>
      <c r="G3095" s="100">
        <v>10113</v>
      </c>
      <c r="H3095" s="22">
        <f t="shared" si="688"/>
        <v>9949.06</v>
      </c>
      <c r="I3095" s="23">
        <f t="shared" si="689"/>
        <v>150.22340297037607</v>
      </c>
      <c r="J3095" s="23">
        <f t="shared" si="690"/>
        <v>1.5099255906625961</v>
      </c>
      <c r="K3095" s="24">
        <f t="shared" si="691"/>
        <v>9949.06</v>
      </c>
      <c r="L3095" s="24">
        <f t="shared" si="692"/>
        <v>9949.06</v>
      </c>
      <c r="M3095" s="24">
        <f t="shared" si="693"/>
        <v>9949.06</v>
      </c>
      <c r="N3095" s="24">
        <f t="shared" si="694"/>
        <v>9949.06</v>
      </c>
    </row>
    <row r="3096" spans="1:14" ht="24" x14ac:dyDescent="0.25">
      <c r="A3096" s="85">
        <v>134</v>
      </c>
      <c r="B3096" s="5" t="s">
        <v>899</v>
      </c>
      <c r="C3096" s="21" t="s">
        <v>23</v>
      </c>
      <c r="D3096" s="26">
        <v>1</v>
      </c>
      <c r="E3096" s="63">
        <v>9818</v>
      </c>
      <c r="F3096" s="88">
        <v>9916.18</v>
      </c>
      <c r="G3096" s="100">
        <v>10113</v>
      </c>
      <c r="H3096" s="22">
        <f t="shared" si="688"/>
        <v>9949.06</v>
      </c>
      <c r="I3096" s="23">
        <f t="shared" si="689"/>
        <v>150.22340297037607</v>
      </c>
      <c r="J3096" s="23">
        <f t="shared" si="690"/>
        <v>1.5099255906625961</v>
      </c>
      <c r="K3096" s="24">
        <f t="shared" si="691"/>
        <v>9949.06</v>
      </c>
      <c r="L3096" s="24">
        <f t="shared" si="692"/>
        <v>9949.06</v>
      </c>
      <c r="M3096" s="24">
        <f t="shared" si="693"/>
        <v>9949.06</v>
      </c>
      <c r="N3096" s="24">
        <f t="shared" si="694"/>
        <v>9949.06</v>
      </c>
    </row>
    <row r="3097" spans="1:14" ht="45" x14ac:dyDescent="0.25">
      <c r="A3097" s="85">
        <v>135</v>
      </c>
      <c r="B3097" s="5" t="s">
        <v>900</v>
      </c>
      <c r="C3097" s="21" t="s">
        <v>23</v>
      </c>
      <c r="D3097" s="26">
        <v>1</v>
      </c>
      <c r="E3097" s="63">
        <v>1966</v>
      </c>
      <c r="F3097" s="88">
        <v>1985.66</v>
      </c>
      <c r="G3097" s="100">
        <v>2025</v>
      </c>
      <c r="H3097" s="22">
        <f t="shared" si="688"/>
        <v>1992.22</v>
      </c>
      <c r="I3097" s="23">
        <f t="shared" si="689"/>
        <v>30.042057186550981</v>
      </c>
      <c r="J3097" s="23">
        <f t="shared" si="690"/>
        <v>1.5079688581858921</v>
      </c>
      <c r="K3097" s="24">
        <f t="shared" si="691"/>
        <v>1992.22</v>
      </c>
      <c r="L3097" s="24">
        <f t="shared" si="692"/>
        <v>1992.22</v>
      </c>
      <c r="M3097" s="24">
        <f t="shared" si="693"/>
        <v>1992.22</v>
      </c>
      <c r="N3097" s="24">
        <f t="shared" si="694"/>
        <v>1992.22</v>
      </c>
    </row>
    <row r="3098" spans="1:14" ht="45" x14ac:dyDescent="0.25">
      <c r="A3098" s="85">
        <v>136</v>
      </c>
      <c r="B3098" s="5" t="s">
        <v>901</v>
      </c>
      <c r="C3098" s="21" t="s">
        <v>23</v>
      </c>
      <c r="D3098" s="26">
        <v>1</v>
      </c>
      <c r="E3098" s="63">
        <v>1966</v>
      </c>
      <c r="F3098" s="88">
        <v>1985.66</v>
      </c>
      <c r="G3098" s="100">
        <v>2025</v>
      </c>
      <c r="H3098" s="22">
        <f t="shared" si="688"/>
        <v>1992.22</v>
      </c>
      <c r="I3098" s="23">
        <f t="shared" si="689"/>
        <v>30.042057186550981</v>
      </c>
      <c r="J3098" s="23">
        <f t="shared" si="690"/>
        <v>1.5079688581858921</v>
      </c>
      <c r="K3098" s="24">
        <f t="shared" si="691"/>
        <v>1992.22</v>
      </c>
      <c r="L3098" s="24">
        <f t="shared" si="692"/>
        <v>1992.22</v>
      </c>
      <c r="M3098" s="24">
        <f t="shared" si="693"/>
        <v>1992.22</v>
      </c>
      <c r="N3098" s="24">
        <f t="shared" si="694"/>
        <v>1992.22</v>
      </c>
    </row>
    <row r="3099" spans="1:14" ht="30" x14ac:dyDescent="0.25">
      <c r="A3099" s="85">
        <v>137</v>
      </c>
      <c r="B3099" s="5" t="s">
        <v>902</v>
      </c>
      <c r="C3099" s="21" t="s">
        <v>23</v>
      </c>
      <c r="D3099" s="26">
        <v>1</v>
      </c>
      <c r="E3099" s="63">
        <v>1486</v>
      </c>
      <c r="F3099" s="88">
        <v>1500.86</v>
      </c>
      <c r="G3099" s="100">
        <v>1531</v>
      </c>
      <c r="H3099" s="22">
        <f t="shared" si="688"/>
        <v>1505.9533333333331</v>
      </c>
      <c r="I3099" s="23">
        <f t="shared" si="689"/>
        <v>22.928291112364519</v>
      </c>
      <c r="J3099" s="23">
        <f t="shared" si="690"/>
        <v>1.5225100675340442</v>
      </c>
      <c r="K3099" s="24">
        <f t="shared" si="691"/>
        <v>1505.9533333333331</v>
      </c>
      <c r="L3099" s="24">
        <f t="shared" si="692"/>
        <v>1505.9533333333331</v>
      </c>
      <c r="M3099" s="24">
        <f t="shared" si="693"/>
        <v>1505.95</v>
      </c>
      <c r="N3099" s="24">
        <f t="shared" si="694"/>
        <v>1505.95</v>
      </c>
    </row>
    <row r="3100" spans="1:14" ht="24" x14ac:dyDescent="0.25">
      <c r="A3100" s="85">
        <v>138</v>
      </c>
      <c r="B3100" s="5" t="s">
        <v>903</v>
      </c>
      <c r="C3100" s="21" t="s">
        <v>23</v>
      </c>
      <c r="D3100" s="26">
        <v>1</v>
      </c>
      <c r="E3100" s="63">
        <v>2880</v>
      </c>
      <c r="F3100" s="88">
        <v>2908.8</v>
      </c>
      <c r="G3100" s="100">
        <v>2966</v>
      </c>
      <c r="H3100" s="22">
        <f t="shared" si="688"/>
        <v>2918.2666666666664</v>
      </c>
      <c r="I3100" s="23">
        <f t="shared" si="689"/>
        <v>43.774574050849786</v>
      </c>
      <c r="J3100" s="23">
        <f t="shared" si="690"/>
        <v>1.5000196709524989</v>
      </c>
      <c r="K3100" s="24">
        <f t="shared" si="691"/>
        <v>2918.2666666666664</v>
      </c>
      <c r="L3100" s="24">
        <f t="shared" si="692"/>
        <v>2918.2666666666664</v>
      </c>
      <c r="M3100" s="24">
        <f t="shared" si="693"/>
        <v>2918.27</v>
      </c>
      <c r="N3100" s="24">
        <f t="shared" si="694"/>
        <v>2918.27</v>
      </c>
    </row>
    <row r="3101" spans="1:14" ht="45" x14ac:dyDescent="0.25">
      <c r="A3101" s="85">
        <v>139</v>
      </c>
      <c r="B3101" s="5" t="s">
        <v>904</v>
      </c>
      <c r="C3101" s="21" t="s">
        <v>23</v>
      </c>
      <c r="D3101" s="26">
        <v>1</v>
      </c>
      <c r="E3101" s="63">
        <v>2806</v>
      </c>
      <c r="F3101" s="88">
        <v>2834.06</v>
      </c>
      <c r="G3101" s="100">
        <v>2890</v>
      </c>
      <c r="H3101" s="22">
        <f t="shared" si="688"/>
        <v>2843.353333333333</v>
      </c>
      <c r="I3101" s="23">
        <f t="shared" si="689"/>
        <v>42.764173478898591</v>
      </c>
      <c r="J3101" s="23">
        <f t="shared" si="690"/>
        <v>1.5040049007474248</v>
      </c>
      <c r="K3101" s="24">
        <f t="shared" si="691"/>
        <v>2843.353333333333</v>
      </c>
      <c r="L3101" s="24">
        <f t="shared" si="692"/>
        <v>2843.353333333333</v>
      </c>
      <c r="M3101" s="24">
        <f t="shared" si="693"/>
        <v>2843.35</v>
      </c>
      <c r="N3101" s="24">
        <f t="shared" si="694"/>
        <v>2843.35</v>
      </c>
    </row>
    <row r="3102" spans="1:14" ht="45" x14ac:dyDescent="0.25">
      <c r="A3102" s="85">
        <v>140</v>
      </c>
      <c r="B3102" s="5" t="s">
        <v>905</v>
      </c>
      <c r="C3102" s="21" t="s">
        <v>23</v>
      </c>
      <c r="D3102" s="26">
        <v>1</v>
      </c>
      <c r="E3102" s="63">
        <v>2806</v>
      </c>
      <c r="F3102" s="88">
        <v>2834.06</v>
      </c>
      <c r="G3102" s="100">
        <v>2890</v>
      </c>
      <c r="H3102" s="22">
        <f t="shared" si="688"/>
        <v>2843.353333333333</v>
      </c>
      <c r="I3102" s="23">
        <f t="shared" si="689"/>
        <v>42.764173478898591</v>
      </c>
      <c r="J3102" s="23">
        <f t="shared" si="690"/>
        <v>1.5040049007474248</v>
      </c>
      <c r="K3102" s="24">
        <f t="shared" si="691"/>
        <v>2843.353333333333</v>
      </c>
      <c r="L3102" s="24">
        <f t="shared" si="692"/>
        <v>2843.353333333333</v>
      </c>
      <c r="M3102" s="24">
        <f t="shared" si="693"/>
        <v>2843.35</v>
      </c>
      <c r="N3102" s="24">
        <f t="shared" si="694"/>
        <v>2843.35</v>
      </c>
    </row>
    <row r="3103" spans="1:14" ht="30" x14ac:dyDescent="0.25">
      <c r="A3103" s="85">
        <v>141</v>
      </c>
      <c r="B3103" s="5" t="s">
        <v>906</v>
      </c>
      <c r="C3103" s="21" t="s">
        <v>23</v>
      </c>
      <c r="D3103" s="26">
        <v>1</v>
      </c>
      <c r="E3103" s="63">
        <v>1680</v>
      </c>
      <c r="F3103" s="88">
        <v>1696.8</v>
      </c>
      <c r="G3103" s="100">
        <v>1730</v>
      </c>
      <c r="H3103" s="22">
        <f t="shared" si="688"/>
        <v>1702.2666666666667</v>
      </c>
      <c r="I3103" s="23">
        <f t="shared" si="689"/>
        <v>25.444318291778494</v>
      </c>
      <c r="J3103" s="23">
        <f t="shared" si="690"/>
        <v>1.494731629892212</v>
      </c>
      <c r="K3103" s="24">
        <f t="shared" si="691"/>
        <v>1702.2666666666667</v>
      </c>
      <c r="L3103" s="24">
        <f t="shared" si="692"/>
        <v>1702.2666666666667</v>
      </c>
      <c r="M3103" s="24">
        <f t="shared" si="693"/>
        <v>1702.27</v>
      </c>
      <c r="N3103" s="24">
        <f t="shared" si="694"/>
        <v>1702.27</v>
      </c>
    </row>
    <row r="3104" spans="1:14" ht="30" x14ac:dyDescent="0.25">
      <c r="A3104" s="85">
        <v>142</v>
      </c>
      <c r="B3104" s="5" t="s">
        <v>907</v>
      </c>
      <c r="C3104" s="21" t="s">
        <v>23</v>
      </c>
      <c r="D3104" s="26">
        <v>1</v>
      </c>
      <c r="E3104" s="63">
        <v>1680</v>
      </c>
      <c r="F3104" s="88">
        <v>1696.8</v>
      </c>
      <c r="G3104" s="100">
        <v>1730</v>
      </c>
      <c r="H3104" s="22">
        <f t="shared" si="688"/>
        <v>1702.2666666666667</v>
      </c>
      <c r="I3104" s="23">
        <f t="shared" si="689"/>
        <v>25.444318291778494</v>
      </c>
      <c r="J3104" s="23">
        <f t="shared" si="690"/>
        <v>1.494731629892212</v>
      </c>
      <c r="K3104" s="24">
        <f t="shared" si="691"/>
        <v>1702.2666666666667</v>
      </c>
      <c r="L3104" s="24">
        <f t="shared" si="692"/>
        <v>1702.2666666666667</v>
      </c>
      <c r="M3104" s="24">
        <f t="shared" si="693"/>
        <v>1702.27</v>
      </c>
      <c r="N3104" s="24">
        <f t="shared" si="694"/>
        <v>1702.27</v>
      </c>
    </row>
    <row r="3105" spans="1:14" ht="24" x14ac:dyDescent="0.25">
      <c r="A3105" s="85">
        <v>143</v>
      </c>
      <c r="B3105" s="5" t="s">
        <v>908</v>
      </c>
      <c r="C3105" s="21" t="s">
        <v>23</v>
      </c>
      <c r="D3105" s="26">
        <v>1</v>
      </c>
      <c r="E3105" s="63">
        <v>8798</v>
      </c>
      <c r="F3105" s="88">
        <v>8885.98</v>
      </c>
      <c r="G3105" s="100">
        <v>9062</v>
      </c>
      <c r="H3105" s="22">
        <f t="shared" si="688"/>
        <v>8915.3266666666659</v>
      </c>
      <c r="I3105" s="23">
        <f t="shared" si="689"/>
        <v>134.42440304250323</v>
      </c>
      <c r="J3105" s="23">
        <f t="shared" si="690"/>
        <v>1.5077899898508476</v>
      </c>
      <c r="K3105" s="24">
        <f t="shared" si="691"/>
        <v>8915.3266666666659</v>
      </c>
      <c r="L3105" s="24">
        <f t="shared" si="692"/>
        <v>8915.3266666666659</v>
      </c>
      <c r="M3105" s="24">
        <f t="shared" si="693"/>
        <v>8915.33</v>
      </c>
      <c r="N3105" s="24">
        <f t="shared" si="694"/>
        <v>8915.33</v>
      </c>
    </row>
    <row r="3106" spans="1:14" ht="24" x14ac:dyDescent="0.25">
      <c r="A3106" s="85">
        <v>144</v>
      </c>
      <c r="B3106" s="5" t="s">
        <v>909</v>
      </c>
      <c r="C3106" s="21" t="s">
        <v>23</v>
      </c>
      <c r="D3106" s="26">
        <v>1</v>
      </c>
      <c r="E3106" s="63">
        <v>6480</v>
      </c>
      <c r="F3106" s="88">
        <v>6544.8</v>
      </c>
      <c r="G3106" s="100">
        <v>6674</v>
      </c>
      <c r="H3106" s="22">
        <f t="shared" ref="H3106:H3170" si="695">AVERAGE(E3106:G3106)</f>
        <v>6566.2666666666664</v>
      </c>
      <c r="I3106" s="23">
        <f t="shared" ref="I3106:I3170" si="696">SQRT(VAR(E3106:G3106))</f>
        <v>98.765446049381708</v>
      </c>
      <c r="J3106" s="23">
        <f t="shared" ref="J3106:J3170" si="697">I3106/H3106*100</f>
        <v>1.5041339479975691</v>
      </c>
      <c r="K3106" s="24">
        <f t="shared" ref="K3106:K3170" si="698">D3106*SUM(E3106:G3106)/COLUMNS(E3106:G3106)</f>
        <v>6566.2666666666664</v>
      </c>
      <c r="L3106" s="24">
        <f t="shared" ref="L3106:L3170" si="699">K3106/D3106</f>
        <v>6566.2666666666664</v>
      </c>
      <c r="M3106" s="24">
        <f t="shared" ref="M3106:M3170" si="700">ROUND(L3106,2)</f>
        <v>6566.27</v>
      </c>
      <c r="N3106" s="24">
        <f t="shared" ref="N3106:N3170" si="701">M3106*D3106</f>
        <v>6566.27</v>
      </c>
    </row>
    <row r="3107" spans="1:14" ht="30" x14ac:dyDescent="0.25">
      <c r="A3107" s="85">
        <v>145</v>
      </c>
      <c r="B3107" s="5" t="s">
        <v>910</v>
      </c>
      <c r="C3107" s="21" t="s">
        <v>23</v>
      </c>
      <c r="D3107" s="26">
        <v>1</v>
      </c>
      <c r="E3107" s="63">
        <v>7358</v>
      </c>
      <c r="F3107" s="88">
        <v>7431.58</v>
      </c>
      <c r="G3107" s="100">
        <v>7579</v>
      </c>
      <c r="H3107" s="22">
        <f t="shared" si="695"/>
        <v>7456.1933333333336</v>
      </c>
      <c r="I3107" s="23">
        <f t="shared" si="696"/>
        <v>112.53715890021986</v>
      </c>
      <c r="J3107" s="23">
        <f t="shared" si="697"/>
        <v>1.5093111708506288</v>
      </c>
      <c r="K3107" s="24">
        <f t="shared" si="698"/>
        <v>7456.1933333333336</v>
      </c>
      <c r="L3107" s="24">
        <f t="shared" si="699"/>
        <v>7456.1933333333336</v>
      </c>
      <c r="M3107" s="24">
        <f t="shared" si="700"/>
        <v>7456.19</v>
      </c>
      <c r="N3107" s="24">
        <f t="shared" si="701"/>
        <v>7456.19</v>
      </c>
    </row>
    <row r="3108" spans="1:14" ht="24" x14ac:dyDescent="0.25">
      <c r="A3108" s="85">
        <v>146</v>
      </c>
      <c r="B3108" s="5" t="s">
        <v>911</v>
      </c>
      <c r="C3108" s="21" t="s">
        <v>23</v>
      </c>
      <c r="D3108" s="26">
        <v>1</v>
      </c>
      <c r="E3108" s="63">
        <v>7058</v>
      </c>
      <c r="F3108" s="88">
        <v>7128.58</v>
      </c>
      <c r="G3108" s="100">
        <v>7270</v>
      </c>
      <c r="H3108" s="22">
        <f t="shared" si="695"/>
        <v>7152.1933333333336</v>
      </c>
      <c r="I3108" s="23">
        <f t="shared" si="696"/>
        <v>107.95458366059931</v>
      </c>
      <c r="J3108" s="23">
        <f t="shared" si="697"/>
        <v>1.509391296198173</v>
      </c>
      <c r="K3108" s="24">
        <f t="shared" si="698"/>
        <v>7152.1933333333336</v>
      </c>
      <c r="L3108" s="24">
        <f t="shared" si="699"/>
        <v>7152.1933333333336</v>
      </c>
      <c r="M3108" s="24">
        <f t="shared" si="700"/>
        <v>7152.19</v>
      </c>
      <c r="N3108" s="24">
        <f t="shared" si="701"/>
        <v>7152.19</v>
      </c>
    </row>
    <row r="3109" spans="1:14" ht="30" x14ac:dyDescent="0.25">
      <c r="A3109" s="85">
        <v>147</v>
      </c>
      <c r="B3109" s="5" t="s">
        <v>912</v>
      </c>
      <c r="C3109" s="21" t="s">
        <v>23</v>
      </c>
      <c r="D3109" s="26">
        <v>1</v>
      </c>
      <c r="E3109" s="63">
        <v>2700</v>
      </c>
      <c r="F3109" s="88">
        <v>2727</v>
      </c>
      <c r="G3109" s="100">
        <v>2781</v>
      </c>
      <c r="H3109" s="22">
        <f t="shared" si="695"/>
        <v>2736</v>
      </c>
      <c r="I3109" s="23">
        <f t="shared" si="696"/>
        <v>41.243181254602561</v>
      </c>
      <c r="J3109" s="23">
        <f t="shared" si="697"/>
        <v>1.5074262154460001</v>
      </c>
      <c r="K3109" s="24">
        <f t="shared" si="698"/>
        <v>2736</v>
      </c>
      <c r="L3109" s="24">
        <f t="shared" si="699"/>
        <v>2736</v>
      </c>
      <c r="M3109" s="24">
        <f t="shared" si="700"/>
        <v>2736</v>
      </c>
      <c r="N3109" s="24">
        <f t="shared" si="701"/>
        <v>2736</v>
      </c>
    </row>
    <row r="3110" spans="1:14" ht="30" x14ac:dyDescent="0.25">
      <c r="A3110" s="85">
        <v>148</v>
      </c>
      <c r="B3110" s="5" t="s">
        <v>913</v>
      </c>
      <c r="C3110" s="21" t="s">
        <v>23</v>
      </c>
      <c r="D3110" s="26">
        <v>1</v>
      </c>
      <c r="E3110" s="63">
        <v>870</v>
      </c>
      <c r="F3110" s="88">
        <v>878.7</v>
      </c>
      <c r="G3110" s="100">
        <v>896</v>
      </c>
      <c r="H3110" s="22">
        <f t="shared" si="695"/>
        <v>881.56666666666661</v>
      </c>
      <c r="I3110" s="23">
        <f t="shared" si="696"/>
        <v>13.234928535255987</v>
      </c>
      <c r="J3110" s="23">
        <f t="shared" si="697"/>
        <v>1.5012963892225193</v>
      </c>
      <c r="K3110" s="24">
        <f t="shared" si="698"/>
        <v>881.56666666666661</v>
      </c>
      <c r="L3110" s="24">
        <f t="shared" si="699"/>
        <v>881.56666666666661</v>
      </c>
      <c r="M3110" s="24">
        <f t="shared" si="700"/>
        <v>881.57</v>
      </c>
      <c r="N3110" s="24">
        <f t="shared" si="701"/>
        <v>881.57</v>
      </c>
    </row>
    <row r="3111" spans="1:14" ht="30" x14ac:dyDescent="0.25">
      <c r="A3111" s="85">
        <v>149</v>
      </c>
      <c r="B3111" s="5" t="s">
        <v>914</v>
      </c>
      <c r="C3111" s="21" t="s">
        <v>23</v>
      </c>
      <c r="D3111" s="26">
        <v>1</v>
      </c>
      <c r="E3111" s="63">
        <v>870</v>
      </c>
      <c r="F3111" s="88">
        <v>878.7</v>
      </c>
      <c r="G3111" s="100">
        <v>896</v>
      </c>
      <c r="H3111" s="22">
        <f t="shared" si="695"/>
        <v>881.56666666666661</v>
      </c>
      <c r="I3111" s="23">
        <f t="shared" si="696"/>
        <v>13.234928535255987</v>
      </c>
      <c r="J3111" s="23">
        <f t="shared" si="697"/>
        <v>1.5012963892225193</v>
      </c>
      <c r="K3111" s="24">
        <f t="shared" si="698"/>
        <v>881.56666666666661</v>
      </c>
      <c r="L3111" s="24">
        <f t="shared" si="699"/>
        <v>881.56666666666661</v>
      </c>
      <c r="M3111" s="24">
        <f t="shared" si="700"/>
        <v>881.57</v>
      </c>
      <c r="N3111" s="24">
        <f t="shared" si="701"/>
        <v>881.57</v>
      </c>
    </row>
    <row r="3112" spans="1:14" ht="24" x14ac:dyDescent="0.25">
      <c r="A3112" s="85">
        <v>150</v>
      </c>
      <c r="B3112" s="5" t="s">
        <v>915</v>
      </c>
      <c r="C3112" s="21" t="s">
        <v>23</v>
      </c>
      <c r="D3112" s="26">
        <v>1</v>
      </c>
      <c r="E3112" s="63">
        <v>1200</v>
      </c>
      <c r="F3112" s="88">
        <v>1212</v>
      </c>
      <c r="G3112" s="100">
        <v>1236</v>
      </c>
      <c r="H3112" s="22">
        <f t="shared" si="695"/>
        <v>1216</v>
      </c>
      <c r="I3112" s="23">
        <f t="shared" si="696"/>
        <v>18.330302779823359</v>
      </c>
      <c r="J3112" s="23">
        <f t="shared" si="697"/>
        <v>1.5074262154460001</v>
      </c>
      <c r="K3112" s="24">
        <f t="shared" si="698"/>
        <v>1216</v>
      </c>
      <c r="L3112" s="24">
        <f t="shared" si="699"/>
        <v>1216</v>
      </c>
      <c r="M3112" s="24">
        <f t="shared" si="700"/>
        <v>1216</v>
      </c>
      <c r="N3112" s="24">
        <f t="shared" si="701"/>
        <v>1216</v>
      </c>
    </row>
    <row r="3113" spans="1:14" ht="30" x14ac:dyDescent="0.25">
      <c r="A3113" s="85">
        <v>151</v>
      </c>
      <c r="B3113" s="5" t="s">
        <v>780</v>
      </c>
      <c r="C3113" s="21" t="s">
        <v>23</v>
      </c>
      <c r="D3113" s="26">
        <v>1</v>
      </c>
      <c r="E3113" s="63">
        <v>600</v>
      </c>
      <c r="F3113" s="88">
        <v>606</v>
      </c>
      <c r="G3113" s="100">
        <v>618</v>
      </c>
      <c r="H3113" s="22">
        <f t="shared" si="695"/>
        <v>608</v>
      </c>
      <c r="I3113" s="23">
        <f t="shared" si="696"/>
        <v>9.1651513899116797</v>
      </c>
      <c r="J3113" s="23">
        <f t="shared" si="697"/>
        <v>1.5074262154460001</v>
      </c>
      <c r="K3113" s="24">
        <f t="shared" si="698"/>
        <v>608</v>
      </c>
      <c r="L3113" s="24">
        <f t="shared" si="699"/>
        <v>608</v>
      </c>
      <c r="M3113" s="24">
        <f t="shared" si="700"/>
        <v>608</v>
      </c>
      <c r="N3113" s="24">
        <f t="shared" si="701"/>
        <v>608</v>
      </c>
    </row>
    <row r="3114" spans="1:14" ht="30" x14ac:dyDescent="0.25">
      <c r="A3114" s="85">
        <v>152</v>
      </c>
      <c r="B3114" s="5" t="s">
        <v>781</v>
      </c>
      <c r="C3114" s="21" t="s">
        <v>23</v>
      </c>
      <c r="D3114" s="26">
        <v>1</v>
      </c>
      <c r="E3114" s="63">
        <v>600</v>
      </c>
      <c r="F3114" s="88">
        <v>606</v>
      </c>
      <c r="G3114" s="100">
        <v>618</v>
      </c>
      <c r="H3114" s="22">
        <f t="shared" si="695"/>
        <v>608</v>
      </c>
      <c r="I3114" s="23">
        <f t="shared" si="696"/>
        <v>9.1651513899116797</v>
      </c>
      <c r="J3114" s="23">
        <f t="shared" si="697"/>
        <v>1.5074262154460001</v>
      </c>
      <c r="K3114" s="24">
        <f t="shared" si="698"/>
        <v>608</v>
      </c>
      <c r="L3114" s="24">
        <f t="shared" si="699"/>
        <v>608</v>
      </c>
      <c r="M3114" s="24">
        <f t="shared" si="700"/>
        <v>608</v>
      </c>
      <c r="N3114" s="24">
        <f t="shared" si="701"/>
        <v>608</v>
      </c>
    </row>
    <row r="3115" spans="1:14" ht="30" x14ac:dyDescent="0.25">
      <c r="A3115" s="85">
        <v>153</v>
      </c>
      <c r="B3115" s="5" t="s">
        <v>916</v>
      </c>
      <c r="C3115" s="21" t="s">
        <v>23</v>
      </c>
      <c r="D3115" s="26">
        <v>1</v>
      </c>
      <c r="E3115" s="63">
        <v>4200</v>
      </c>
      <c r="F3115" s="88">
        <v>4242</v>
      </c>
      <c r="G3115" s="100">
        <v>4326</v>
      </c>
      <c r="H3115" s="22">
        <f t="shared" si="695"/>
        <v>4256</v>
      </c>
      <c r="I3115" s="23">
        <f t="shared" si="696"/>
        <v>64.156059729381766</v>
      </c>
      <c r="J3115" s="23">
        <f t="shared" si="697"/>
        <v>1.5074262154460001</v>
      </c>
      <c r="K3115" s="24">
        <f t="shared" si="698"/>
        <v>4256</v>
      </c>
      <c r="L3115" s="24">
        <f t="shared" si="699"/>
        <v>4256</v>
      </c>
      <c r="M3115" s="24">
        <f t="shared" si="700"/>
        <v>4256</v>
      </c>
      <c r="N3115" s="24">
        <f t="shared" si="701"/>
        <v>4256</v>
      </c>
    </row>
    <row r="3116" spans="1:14" ht="24" x14ac:dyDescent="0.25">
      <c r="A3116" s="85">
        <v>154</v>
      </c>
      <c r="B3116" s="5" t="s">
        <v>917</v>
      </c>
      <c r="C3116" s="21" t="s">
        <v>23</v>
      </c>
      <c r="D3116" s="26">
        <v>1</v>
      </c>
      <c r="E3116" s="63">
        <v>3540</v>
      </c>
      <c r="F3116" s="88">
        <v>3575.4</v>
      </c>
      <c r="G3116" s="100">
        <v>3646</v>
      </c>
      <c r="H3116" s="22">
        <f t="shared" si="695"/>
        <v>3587.1333333333332</v>
      </c>
      <c r="I3116" s="23">
        <f t="shared" si="696"/>
        <v>53.96529749138174</v>
      </c>
      <c r="J3116" s="23">
        <f t="shared" si="697"/>
        <v>1.5044129246579927</v>
      </c>
      <c r="K3116" s="24">
        <f t="shared" si="698"/>
        <v>3587.1333333333332</v>
      </c>
      <c r="L3116" s="24">
        <f t="shared" si="699"/>
        <v>3587.1333333333332</v>
      </c>
      <c r="M3116" s="24">
        <f t="shared" si="700"/>
        <v>3587.13</v>
      </c>
      <c r="N3116" s="24">
        <f t="shared" si="701"/>
        <v>3587.13</v>
      </c>
    </row>
    <row r="3117" spans="1:14" ht="24" x14ac:dyDescent="0.25">
      <c r="A3117" s="85">
        <v>155</v>
      </c>
      <c r="B3117" s="5" t="s">
        <v>918</v>
      </c>
      <c r="C3117" s="21" t="s">
        <v>23</v>
      </c>
      <c r="D3117" s="26">
        <v>1</v>
      </c>
      <c r="E3117" s="63">
        <v>2340</v>
      </c>
      <c r="F3117" s="88">
        <v>2363.4</v>
      </c>
      <c r="G3117" s="100">
        <v>2410</v>
      </c>
      <c r="H3117" s="22">
        <f t="shared" si="695"/>
        <v>2371.1333333333332</v>
      </c>
      <c r="I3117" s="23">
        <f t="shared" si="696"/>
        <v>35.635001520041115</v>
      </c>
      <c r="J3117" s="23">
        <f t="shared" si="697"/>
        <v>1.5028678910243112</v>
      </c>
      <c r="K3117" s="24">
        <f t="shared" si="698"/>
        <v>2371.1333333333332</v>
      </c>
      <c r="L3117" s="24">
        <f t="shared" si="699"/>
        <v>2371.1333333333332</v>
      </c>
      <c r="M3117" s="24">
        <f t="shared" si="700"/>
        <v>2371.13</v>
      </c>
      <c r="N3117" s="24">
        <f t="shared" si="701"/>
        <v>2371.13</v>
      </c>
    </row>
    <row r="3118" spans="1:14" ht="30" x14ac:dyDescent="0.25">
      <c r="A3118" s="85">
        <v>156</v>
      </c>
      <c r="B3118" s="5" t="s">
        <v>919</v>
      </c>
      <c r="C3118" s="21" t="s">
        <v>23</v>
      </c>
      <c r="D3118" s="26">
        <v>1</v>
      </c>
      <c r="E3118" s="63">
        <v>3000</v>
      </c>
      <c r="F3118" s="88">
        <v>3030</v>
      </c>
      <c r="G3118" s="100">
        <v>3090</v>
      </c>
      <c r="H3118" s="22">
        <f t="shared" si="695"/>
        <v>3040</v>
      </c>
      <c r="I3118" s="23">
        <f t="shared" si="696"/>
        <v>45.825756949558397</v>
      </c>
      <c r="J3118" s="23">
        <f t="shared" si="697"/>
        <v>1.5074262154459999</v>
      </c>
      <c r="K3118" s="24">
        <f t="shared" si="698"/>
        <v>3040</v>
      </c>
      <c r="L3118" s="24">
        <f t="shared" si="699"/>
        <v>3040</v>
      </c>
      <c r="M3118" s="24">
        <f t="shared" si="700"/>
        <v>3040</v>
      </c>
      <c r="N3118" s="24">
        <f t="shared" si="701"/>
        <v>3040</v>
      </c>
    </row>
    <row r="3119" spans="1:14" ht="30" x14ac:dyDescent="0.25">
      <c r="A3119" s="85">
        <v>157</v>
      </c>
      <c r="B3119" s="5" t="s">
        <v>920</v>
      </c>
      <c r="C3119" s="21" t="s">
        <v>23</v>
      </c>
      <c r="D3119" s="26">
        <v>1</v>
      </c>
      <c r="E3119" s="63">
        <v>2760</v>
      </c>
      <c r="F3119" s="88">
        <v>2787.6</v>
      </c>
      <c r="G3119" s="100">
        <v>2843</v>
      </c>
      <c r="H3119" s="22">
        <f t="shared" si="695"/>
        <v>2796.8666666666668</v>
      </c>
      <c r="I3119" s="23">
        <f t="shared" si="696"/>
        <v>42.268822237357575</v>
      </c>
      <c r="J3119" s="23">
        <f t="shared" si="697"/>
        <v>1.5112920019077625</v>
      </c>
      <c r="K3119" s="24">
        <f t="shared" si="698"/>
        <v>2796.8666666666668</v>
      </c>
      <c r="L3119" s="24">
        <f t="shared" si="699"/>
        <v>2796.8666666666668</v>
      </c>
      <c r="M3119" s="24">
        <f t="shared" si="700"/>
        <v>2796.87</v>
      </c>
      <c r="N3119" s="24">
        <f t="shared" si="701"/>
        <v>2796.87</v>
      </c>
    </row>
    <row r="3120" spans="1:14" ht="30" x14ac:dyDescent="0.25">
      <c r="A3120" s="85">
        <v>158</v>
      </c>
      <c r="B3120" s="5" t="s">
        <v>921</v>
      </c>
      <c r="C3120" s="21" t="s">
        <v>23</v>
      </c>
      <c r="D3120" s="26">
        <v>1</v>
      </c>
      <c r="E3120" s="63">
        <v>1800</v>
      </c>
      <c r="F3120" s="88">
        <v>1818</v>
      </c>
      <c r="G3120" s="100">
        <v>1854</v>
      </c>
      <c r="H3120" s="22">
        <f t="shared" si="695"/>
        <v>1824</v>
      </c>
      <c r="I3120" s="23">
        <f t="shared" si="696"/>
        <v>27.495454169735041</v>
      </c>
      <c r="J3120" s="23">
        <f t="shared" si="697"/>
        <v>1.5074262154460001</v>
      </c>
      <c r="K3120" s="24">
        <f t="shared" si="698"/>
        <v>1824</v>
      </c>
      <c r="L3120" s="24">
        <f t="shared" si="699"/>
        <v>1824</v>
      </c>
      <c r="M3120" s="24">
        <f t="shared" si="700"/>
        <v>1824</v>
      </c>
      <c r="N3120" s="24">
        <f t="shared" si="701"/>
        <v>1824</v>
      </c>
    </row>
    <row r="3121" spans="1:14" ht="30" x14ac:dyDescent="0.25">
      <c r="A3121" s="85">
        <v>159</v>
      </c>
      <c r="B3121" s="5" t="s">
        <v>922</v>
      </c>
      <c r="C3121" s="21" t="s">
        <v>23</v>
      </c>
      <c r="D3121" s="26">
        <v>1</v>
      </c>
      <c r="E3121" s="63">
        <v>2160</v>
      </c>
      <c r="F3121" s="88">
        <v>2181.6</v>
      </c>
      <c r="G3121" s="100">
        <v>2225</v>
      </c>
      <c r="H3121" s="22">
        <f t="shared" si="695"/>
        <v>2188.8666666666668</v>
      </c>
      <c r="I3121" s="23">
        <f t="shared" si="696"/>
        <v>33.103675526039915</v>
      </c>
      <c r="J3121" s="23">
        <f t="shared" si="697"/>
        <v>1.5123660125197171</v>
      </c>
      <c r="K3121" s="24">
        <f t="shared" si="698"/>
        <v>2188.8666666666668</v>
      </c>
      <c r="L3121" s="24">
        <f t="shared" si="699"/>
        <v>2188.8666666666668</v>
      </c>
      <c r="M3121" s="24">
        <f t="shared" si="700"/>
        <v>2188.87</v>
      </c>
      <c r="N3121" s="24">
        <f t="shared" si="701"/>
        <v>2188.87</v>
      </c>
    </row>
    <row r="3122" spans="1:14" ht="24" x14ac:dyDescent="0.25">
      <c r="A3122" s="85">
        <v>160</v>
      </c>
      <c r="B3122" s="5" t="s">
        <v>923</v>
      </c>
      <c r="C3122" s="21" t="s">
        <v>23</v>
      </c>
      <c r="D3122" s="26">
        <v>1</v>
      </c>
      <c r="E3122" s="63">
        <v>810</v>
      </c>
      <c r="F3122" s="88">
        <v>818.1</v>
      </c>
      <c r="G3122" s="100">
        <v>834</v>
      </c>
      <c r="H3122" s="22">
        <f t="shared" si="695"/>
        <v>820.69999999999993</v>
      </c>
      <c r="I3122" s="23">
        <f t="shared" si="696"/>
        <v>12.209422590769799</v>
      </c>
      <c r="J3122" s="23">
        <f t="shared" si="697"/>
        <v>1.4876840003374925</v>
      </c>
      <c r="K3122" s="24">
        <f t="shared" si="698"/>
        <v>820.69999999999993</v>
      </c>
      <c r="L3122" s="24">
        <f t="shared" si="699"/>
        <v>820.69999999999993</v>
      </c>
      <c r="M3122" s="24">
        <f t="shared" si="700"/>
        <v>820.7</v>
      </c>
      <c r="N3122" s="24">
        <f t="shared" si="701"/>
        <v>820.7</v>
      </c>
    </row>
    <row r="3123" spans="1:14" ht="24" x14ac:dyDescent="0.25">
      <c r="A3123" s="85">
        <v>161</v>
      </c>
      <c r="B3123" s="5" t="s">
        <v>924</v>
      </c>
      <c r="C3123" s="21" t="s">
        <v>23</v>
      </c>
      <c r="D3123" s="26">
        <v>1</v>
      </c>
      <c r="E3123" s="63">
        <v>5940</v>
      </c>
      <c r="F3123" s="88">
        <v>5999.4</v>
      </c>
      <c r="G3123" s="100">
        <v>6118</v>
      </c>
      <c r="H3123" s="22">
        <f t="shared" si="695"/>
        <v>6019.1333333333341</v>
      </c>
      <c r="I3123" s="23">
        <f t="shared" si="696"/>
        <v>90.625897696703348</v>
      </c>
      <c r="J3123" s="23">
        <f t="shared" si="697"/>
        <v>1.5056303404150655</v>
      </c>
      <c r="K3123" s="24">
        <f t="shared" si="698"/>
        <v>6019.1333333333341</v>
      </c>
      <c r="L3123" s="24">
        <f t="shared" si="699"/>
        <v>6019.1333333333341</v>
      </c>
      <c r="M3123" s="24">
        <f t="shared" si="700"/>
        <v>6019.13</v>
      </c>
      <c r="N3123" s="24">
        <f t="shared" si="701"/>
        <v>6019.13</v>
      </c>
    </row>
    <row r="3124" spans="1:14" ht="24" x14ac:dyDescent="0.25">
      <c r="A3124" s="85">
        <v>162</v>
      </c>
      <c r="B3124" s="5" t="s">
        <v>925</v>
      </c>
      <c r="C3124" s="21" t="s">
        <v>23</v>
      </c>
      <c r="D3124" s="26">
        <v>1</v>
      </c>
      <c r="E3124" s="63">
        <v>5400</v>
      </c>
      <c r="F3124" s="88">
        <v>5454</v>
      </c>
      <c r="G3124" s="100">
        <v>5562</v>
      </c>
      <c r="H3124" s="22">
        <f t="shared" si="695"/>
        <v>5472</v>
      </c>
      <c r="I3124" s="23">
        <f t="shared" si="696"/>
        <v>82.486362509205122</v>
      </c>
      <c r="J3124" s="23">
        <f t="shared" si="697"/>
        <v>1.5074262154460001</v>
      </c>
      <c r="K3124" s="24">
        <f t="shared" si="698"/>
        <v>5472</v>
      </c>
      <c r="L3124" s="24">
        <f t="shared" si="699"/>
        <v>5472</v>
      </c>
      <c r="M3124" s="24">
        <f t="shared" si="700"/>
        <v>5472</v>
      </c>
      <c r="N3124" s="24">
        <f t="shared" si="701"/>
        <v>5472</v>
      </c>
    </row>
    <row r="3125" spans="1:14" ht="30" x14ac:dyDescent="0.25">
      <c r="A3125" s="85">
        <v>163</v>
      </c>
      <c r="B3125" s="5" t="s">
        <v>926</v>
      </c>
      <c r="C3125" s="21" t="s">
        <v>23</v>
      </c>
      <c r="D3125" s="26">
        <v>1</v>
      </c>
      <c r="E3125" s="63">
        <v>2520</v>
      </c>
      <c r="F3125" s="88">
        <v>2545.1999999999998</v>
      </c>
      <c r="G3125" s="100">
        <v>2596</v>
      </c>
      <c r="H3125" s="22">
        <f t="shared" si="695"/>
        <v>2553.7333333333331</v>
      </c>
      <c r="I3125" s="23">
        <f t="shared" si="696"/>
        <v>38.711927533169089</v>
      </c>
      <c r="J3125" s="23">
        <f t="shared" si="697"/>
        <v>1.5158954550136698</v>
      </c>
      <c r="K3125" s="24">
        <f t="shared" si="698"/>
        <v>2553.7333333333331</v>
      </c>
      <c r="L3125" s="24">
        <f t="shared" si="699"/>
        <v>2553.7333333333331</v>
      </c>
      <c r="M3125" s="24">
        <f t="shared" si="700"/>
        <v>2553.73</v>
      </c>
      <c r="N3125" s="24">
        <f t="shared" si="701"/>
        <v>2553.73</v>
      </c>
    </row>
    <row r="3126" spans="1:14" ht="30" x14ac:dyDescent="0.25">
      <c r="A3126" s="85">
        <v>164</v>
      </c>
      <c r="B3126" s="5" t="s">
        <v>927</v>
      </c>
      <c r="C3126" s="21" t="s">
        <v>23</v>
      </c>
      <c r="D3126" s="26">
        <v>1</v>
      </c>
      <c r="E3126" s="63">
        <v>2280</v>
      </c>
      <c r="F3126" s="88">
        <v>2302.8000000000002</v>
      </c>
      <c r="G3126" s="100">
        <v>2348</v>
      </c>
      <c r="H3126" s="22">
        <f t="shared" si="695"/>
        <v>2310.2666666666669</v>
      </c>
      <c r="I3126" s="23">
        <f t="shared" si="696"/>
        <v>34.609439945386747</v>
      </c>
      <c r="J3126" s="23">
        <f t="shared" si="697"/>
        <v>1.4980712159658369</v>
      </c>
      <c r="K3126" s="24">
        <f t="shared" si="698"/>
        <v>2310.2666666666669</v>
      </c>
      <c r="L3126" s="24">
        <f t="shared" si="699"/>
        <v>2310.2666666666669</v>
      </c>
      <c r="M3126" s="24">
        <f t="shared" si="700"/>
        <v>2310.27</v>
      </c>
      <c r="N3126" s="24">
        <f t="shared" si="701"/>
        <v>2310.27</v>
      </c>
    </row>
    <row r="3127" spans="1:14" ht="30" x14ac:dyDescent="0.25">
      <c r="A3127" s="85">
        <v>165</v>
      </c>
      <c r="B3127" s="5" t="s">
        <v>928</v>
      </c>
      <c r="C3127" s="21" t="s">
        <v>23</v>
      </c>
      <c r="D3127" s="26">
        <v>1</v>
      </c>
      <c r="E3127" s="63">
        <v>4860</v>
      </c>
      <c r="F3127" s="88">
        <v>4908.6000000000004</v>
      </c>
      <c r="G3127" s="100">
        <v>5006</v>
      </c>
      <c r="H3127" s="22">
        <f t="shared" si="695"/>
        <v>4924.8666666666668</v>
      </c>
      <c r="I3127" s="23">
        <f t="shared" si="696"/>
        <v>74.346844810881706</v>
      </c>
      <c r="J3127" s="23">
        <f t="shared" si="697"/>
        <v>1.5096214749140084</v>
      </c>
      <c r="K3127" s="24">
        <f t="shared" si="698"/>
        <v>4924.8666666666668</v>
      </c>
      <c r="L3127" s="24">
        <f t="shared" si="699"/>
        <v>4924.8666666666668</v>
      </c>
      <c r="M3127" s="24">
        <f t="shared" si="700"/>
        <v>4924.87</v>
      </c>
      <c r="N3127" s="24">
        <f t="shared" si="701"/>
        <v>4924.87</v>
      </c>
    </row>
    <row r="3128" spans="1:14" ht="30" x14ac:dyDescent="0.25">
      <c r="A3128" s="85">
        <v>166</v>
      </c>
      <c r="B3128" s="5" t="s">
        <v>929</v>
      </c>
      <c r="C3128" s="21" t="s">
        <v>23</v>
      </c>
      <c r="D3128" s="26">
        <v>1</v>
      </c>
      <c r="E3128" s="63">
        <v>3360</v>
      </c>
      <c r="F3128" s="88">
        <v>3393.6</v>
      </c>
      <c r="G3128" s="100">
        <v>3461</v>
      </c>
      <c r="H3128" s="22">
        <f t="shared" si="695"/>
        <v>3404.8666666666668</v>
      </c>
      <c r="I3128" s="23">
        <f t="shared" si="696"/>
        <v>51.433970616056214</v>
      </c>
      <c r="J3128" s="23">
        <f t="shared" si="697"/>
        <v>1.5106016079745523</v>
      </c>
      <c r="K3128" s="24">
        <f t="shared" si="698"/>
        <v>3404.8666666666668</v>
      </c>
      <c r="L3128" s="24">
        <f t="shared" si="699"/>
        <v>3404.8666666666668</v>
      </c>
      <c r="M3128" s="24">
        <f t="shared" si="700"/>
        <v>3404.87</v>
      </c>
      <c r="N3128" s="24">
        <f t="shared" si="701"/>
        <v>3404.87</v>
      </c>
    </row>
    <row r="3129" spans="1:14" ht="45" x14ac:dyDescent="0.25">
      <c r="A3129" s="85">
        <v>167</v>
      </c>
      <c r="B3129" s="5" t="s">
        <v>930</v>
      </c>
      <c r="C3129" s="21" t="s">
        <v>23</v>
      </c>
      <c r="D3129" s="26">
        <v>1</v>
      </c>
      <c r="E3129" s="63">
        <v>2760</v>
      </c>
      <c r="F3129" s="88">
        <v>2787.6</v>
      </c>
      <c r="G3129" s="100">
        <v>2843</v>
      </c>
      <c r="H3129" s="22">
        <f t="shared" si="695"/>
        <v>2796.8666666666668</v>
      </c>
      <c r="I3129" s="23">
        <f t="shared" si="696"/>
        <v>42.268822237357575</v>
      </c>
      <c r="J3129" s="23">
        <f t="shared" si="697"/>
        <v>1.5112920019077625</v>
      </c>
      <c r="K3129" s="24">
        <f t="shared" si="698"/>
        <v>2796.8666666666668</v>
      </c>
      <c r="L3129" s="24">
        <f t="shared" si="699"/>
        <v>2796.8666666666668</v>
      </c>
      <c r="M3129" s="24">
        <f t="shared" si="700"/>
        <v>2796.87</v>
      </c>
      <c r="N3129" s="24">
        <f t="shared" si="701"/>
        <v>2796.87</v>
      </c>
    </row>
    <row r="3130" spans="1:14" ht="45" x14ac:dyDescent="0.25">
      <c r="A3130" s="85">
        <v>168</v>
      </c>
      <c r="B3130" s="5" t="s">
        <v>931</v>
      </c>
      <c r="C3130" s="21" t="s">
        <v>23</v>
      </c>
      <c r="D3130" s="26">
        <v>1</v>
      </c>
      <c r="E3130" s="63">
        <v>2400</v>
      </c>
      <c r="F3130" s="88">
        <v>2424</v>
      </c>
      <c r="G3130" s="100">
        <v>2472</v>
      </c>
      <c r="H3130" s="22">
        <f t="shared" si="695"/>
        <v>2432</v>
      </c>
      <c r="I3130" s="23">
        <f t="shared" si="696"/>
        <v>36.660605559646719</v>
      </c>
      <c r="J3130" s="23">
        <f t="shared" si="697"/>
        <v>1.5074262154460001</v>
      </c>
      <c r="K3130" s="24">
        <f t="shared" si="698"/>
        <v>2432</v>
      </c>
      <c r="L3130" s="24">
        <f t="shared" si="699"/>
        <v>2432</v>
      </c>
      <c r="M3130" s="24">
        <f t="shared" si="700"/>
        <v>2432</v>
      </c>
      <c r="N3130" s="24">
        <f t="shared" si="701"/>
        <v>2432</v>
      </c>
    </row>
    <row r="3131" spans="1:14" ht="45" x14ac:dyDescent="0.25">
      <c r="A3131" s="85">
        <v>169</v>
      </c>
      <c r="B3131" s="5" t="s">
        <v>932</v>
      </c>
      <c r="C3131" s="21" t="s">
        <v>23</v>
      </c>
      <c r="D3131" s="26">
        <v>1</v>
      </c>
      <c r="E3131" s="63">
        <v>1080</v>
      </c>
      <c r="F3131" s="88">
        <v>1090.8</v>
      </c>
      <c r="G3131" s="100">
        <v>1112</v>
      </c>
      <c r="H3131" s="22">
        <f t="shared" si="695"/>
        <v>1094.2666666666667</v>
      </c>
      <c r="I3131" s="23">
        <f t="shared" si="696"/>
        <v>16.279230121026409</v>
      </c>
      <c r="J3131" s="23">
        <f t="shared" si="697"/>
        <v>1.4876840003374932</v>
      </c>
      <c r="K3131" s="24">
        <f t="shared" si="698"/>
        <v>1094.2666666666667</v>
      </c>
      <c r="L3131" s="24">
        <f t="shared" si="699"/>
        <v>1094.2666666666667</v>
      </c>
      <c r="M3131" s="24">
        <f t="shared" si="700"/>
        <v>1094.27</v>
      </c>
      <c r="N3131" s="24">
        <f t="shared" si="701"/>
        <v>1094.27</v>
      </c>
    </row>
    <row r="3132" spans="1:14" ht="45" x14ac:dyDescent="0.25">
      <c r="A3132" s="85">
        <v>170</v>
      </c>
      <c r="B3132" s="5" t="s">
        <v>933</v>
      </c>
      <c r="C3132" s="21" t="s">
        <v>23</v>
      </c>
      <c r="D3132" s="26">
        <v>1</v>
      </c>
      <c r="E3132" s="63">
        <v>2820</v>
      </c>
      <c r="F3132" s="88">
        <v>2848.2</v>
      </c>
      <c r="G3132" s="100">
        <v>2905</v>
      </c>
      <c r="H3132" s="22">
        <f t="shared" si="695"/>
        <v>2857.7333333333336</v>
      </c>
      <c r="I3132" s="23">
        <f t="shared" si="696"/>
        <v>43.294495416084189</v>
      </c>
      <c r="J3132" s="23">
        <f t="shared" si="697"/>
        <v>1.5149942407531909</v>
      </c>
      <c r="K3132" s="24">
        <f t="shared" si="698"/>
        <v>2857.7333333333336</v>
      </c>
      <c r="L3132" s="24">
        <f t="shared" si="699"/>
        <v>2857.7333333333336</v>
      </c>
      <c r="M3132" s="24">
        <f t="shared" si="700"/>
        <v>2857.73</v>
      </c>
      <c r="N3132" s="24">
        <f t="shared" si="701"/>
        <v>2857.73</v>
      </c>
    </row>
    <row r="3133" spans="1:14" x14ac:dyDescent="0.25">
      <c r="A3133" s="101" t="s">
        <v>801</v>
      </c>
      <c r="B3133" s="101"/>
      <c r="C3133" s="101"/>
      <c r="D3133" s="101"/>
      <c r="E3133" s="101"/>
      <c r="F3133" s="101"/>
      <c r="G3133" s="101"/>
      <c r="H3133" s="101"/>
      <c r="I3133" s="101"/>
      <c r="J3133" s="101"/>
      <c r="K3133" s="101"/>
      <c r="L3133" s="101"/>
      <c r="M3133" s="101"/>
      <c r="N3133" s="101"/>
    </row>
    <row r="3134" spans="1:14" ht="24" x14ac:dyDescent="0.25">
      <c r="A3134" s="85">
        <v>171</v>
      </c>
      <c r="B3134" s="5" t="s">
        <v>934</v>
      </c>
      <c r="C3134" s="21" t="s">
        <v>23</v>
      </c>
      <c r="D3134" s="26">
        <v>1</v>
      </c>
      <c r="E3134" s="63">
        <v>3600</v>
      </c>
      <c r="F3134" s="88">
        <v>3636</v>
      </c>
      <c r="G3134" s="100">
        <v>3708</v>
      </c>
      <c r="H3134" s="22">
        <f t="shared" si="695"/>
        <v>3648</v>
      </c>
      <c r="I3134" s="23">
        <f t="shared" si="696"/>
        <v>54.990908339470082</v>
      </c>
      <c r="J3134" s="23">
        <f t="shared" si="697"/>
        <v>1.5074262154460001</v>
      </c>
      <c r="K3134" s="24">
        <f t="shared" si="698"/>
        <v>3648</v>
      </c>
      <c r="L3134" s="24">
        <f t="shared" si="699"/>
        <v>3648</v>
      </c>
      <c r="M3134" s="24">
        <f t="shared" si="700"/>
        <v>3648</v>
      </c>
      <c r="N3134" s="24">
        <f t="shared" si="701"/>
        <v>3648</v>
      </c>
    </row>
    <row r="3135" spans="1:14" ht="24" x14ac:dyDescent="0.25">
      <c r="A3135" s="85">
        <v>172</v>
      </c>
      <c r="B3135" s="5" t="s">
        <v>791</v>
      </c>
      <c r="C3135" s="21" t="s">
        <v>23</v>
      </c>
      <c r="D3135" s="26">
        <v>1</v>
      </c>
      <c r="E3135" s="63">
        <v>4140</v>
      </c>
      <c r="F3135" s="88">
        <v>4181.3999999999996</v>
      </c>
      <c r="G3135" s="100">
        <v>4264</v>
      </c>
      <c r="H3135" s="22">
        <f t="shared" si="695"/>
        <v>4195.1333333333332</v>
      </c>
      <c r="I3135" s="23">
        <f t="shared" si="696"/>
        <v>63.130446959714597</v>
      </c>
      <c r="J3135" s="23">
        <f t="shared" si="697"/>
        <v>1.504849594602824</v>
      </c>
      <c r="K3135" s="24">
        <f t="shared" si="698"/>
        <v>4195.1333333333332</v>
      </c>
      <c r="L3135" s="24">
        <f t="shared" si="699"/>
        <v>4195.1333333333332</v>
      </c>
      <c r="M3135" s="24">
        <f t="shared" si="700"/>
        <v>4195.13</v>
      </c>
      <c r="N3135" s="24">
        <f t="shared" si="701"/>
        <v>4195.13</v>
      </c>
    </row>
    <row r="3136" spans="1:14" ht="30" x14ac:dyDescent="0.25">
      <c r="A3136" s="85">
        <v>173</v>
      </c>
      <c r="B3136" s="5" t="s">
        <v>935</v>
      </c>
      <c r="C3136" s="21" t="s">
        <v>23</v>
      </c>
      <c r="D3136" s="26">
        <v>1</v>
      </c>
      <c r="E3136" s="63">
        <v>1320</v>
      </c>
      <c r="F3136" s="88">
        <v>1333.2</v>
      </c>
      <c r="G3136" s="100">
        <v>1360</v>
      </c>
      <c r="H3136" s="22">
        <f t="shared" si="695"/>
        <v>1337.7333333333333</v>
      </c>
      <c r="I3136" s="23">
        <f t="shared" si="696"/>
        <v>20.381691130358472</v>
      </c>
      <c r="J3136" s="23">
        <f t="shared" si="697"/>
        <v>1.5235989582147766</v>
      </c>
      <c r="K3136" s="24">
        <f t="shared" si="698"/>
        <v>1337.7333333333333</v>
      </c>
      <c r="L3136" s="24">
        <f t="shared" si="699"/>
        <v>1337.7333333333333</v>
      </c>
      <c r="M3136" s="24">
        <f t="shared" si="700"/>
        <v>1337.73</v>
      </c>
      <c r="N3136" s="24">
        <f t="shared" si="701"/>
        <v>1337.73</v>
      </c>
    </row>
    <row r="3137" spans="1:14" ht="30" x14ac:dyDescent="0.25">
      <c r="A3137" s="85">
        <v>174</v>
      </c>
      <c r="B3137" s="5" t="s">
        <v>936</v>
      </c>
      <c r="C3137" s="21" t="s">
        <v>23</v>
      </c>
      <c r="D3137" s="26">
        <v>1</v>
      </c>
      <c r="E3137" s="63">
        <v>420</v>
      </c>
      <c r="F3137" s="88">
        <v>424.2</v>
      </c>
      <c r="G3137" s="100">
        <v>433</v>
      </c>
      <c r="H3137" s="22">
        <f t="shared" si="695"/>
        <v>425.73333333333335</v>
      </c>
      <c r="I3137" s="23">
        <f t="shared" si="696"/>
        <v>6.6342545423983657</v>
      </c>
      <c r="J3137" s="23">
        <f t="shared" si="697"/>
        <v>1.558312216347878</v>
      </c>
      <c r="K3137" s="24">
        <f t="shared" si="698"/>
        <v>425.73333333333335</v>
      </c>
      <c r="L3137" s="24">
        <f t="shared" si="699"/>
        <v>425.73333333333335</v>
      </c>
      <c r="M3137" s="24">
        <f t="shared" si="700"/>
        <v>425.73</v>
      </c>
      <c r="N3137" s="24">
        <f t="shared" si="701"/>
        <v>425.73</v>
      </c>
    </row>
    <row r="3138" spans="1:14" ht="24" x14ac:dyDescent="0.25">
      <c r="A3138" s="85">
        <v>175</v>
      </c>
      <c r="B3138" s="5" t="s">
        <v>136</v>
      </c>
      <c r="C3138" s="21" t="s">
        <v>23</v>
      </c>
      <c r="D3138" s="26">
        <v>1</v>
      </c>
      <c r="E3138" s="63">
        <v>7800</v>
      </c>
      <c r="F3138" s="88">
        <v>7878</v>
      </c>
      <c r="G3138" s="100">
        <v>8034</v>
      </c>
      <c r="H3138" s="22">
        <f t="shared" si="695"/>
        <v>7904</v>
      </c>
      <c r="I3138" s="23">
        <f t="shared" si="696"/>
        <v>119.14696806885183</v>
      </c>
      <c r="J3138" s="23">
        <f t="shared" si="697"/>
        <v>1.5074262154460001</v>
      </c>
      <c r="K3138" s="24">
        <f t="shared" si="698"/>
        <v>7904</v>
      </c>
      <c r="L3138" s="24">
        <f t="shared" si="699"/>
        <v>7904</v>
      </c>
      <c r="M3138" s="24">
        <f t="shared" si="700"/>
        <v>7904</v>
      </c>
      <c r="N3138" s="24">
        <f t="shared" si="701"/>
        <v>7904</v>
      </c>
    </row>
    <row r="3139" spans="1:14" ht="24" x14ac:dyDescent="0.25">
      <c r="A3139" s="85">
        <v>176</v>
      </c>
      <c r="B3139" s="5" t="s">
        <v>937</v>
      </c>
      <c r="C3139" s="21" t="s">
        <v>23</v>
      </c>
      <c r="D3139" s="26">
        <v>1</v>
      </c>
      <c r="E3139" s="63">
        <v>2700</v>
      </c>
      <c r="F3139" s="88">
        <v>2727</v>
      </c>
      <c r="G3139" s="100">
        <v>2781</v>
      </c>
      <c r="H3139" s="22">
        <f t="shared" si="695"/>
        <v>2736</v>
      </c>
      <c r="I3139" s="23">
        <f t="shared" si="696"/>
        <v>41.243181254602561</v>
      </c>
      <c r="J3139" s="23">
        <f t="shared" si="697"/>
        <v>1.5074262154460001</v>
      </c>
      <c r="K3139" s="24">
        <f t="shared" si="698"/>
        <v>2736</v>
      </c>
      <c r="L3139" s="24">
        <f t="shared" si="699"/>
        <v>2736</v>
      </c>
      <c r="M3139" s="24">
        <f t="shared" si="700"/>
        <v>2736</v>
      </c>
      <c r="N3139" s="24">
        <f t="shared" si="701"/>
        <v>2736</v>
      </c>
    </row>
    <row r="3140" spans="1:14" ht="30" x14ac:dyDescent="0.25">
      <c r="A3140" s="85">
        <v>177</v>
      </c>
      <c r="B3140" s="5" t="s">
        <v>938</v>
      </c>
      <c r="C3140" s="21" t="s">
        <v>23</v>
      </c>
      <c r="D3140" s="26">
        <v>1</v>
      </c>
      <c r="E3140" s="63">
        <v>1740</v>
      </c>
      <c r="F3140" s="88">
        <v>1757.4</v>
      </c>
      <c r="G3140" s="100">
        <v>1792</v>
      </c>
      <c r="H3140" s="22">
        <f t="shared" si="695"/>
        <v>1763.1333333333332</v>
      </c>
      <c r="I3140" s="23">
        <f t="shared" si="696"/>
        <v>26.469857070511974</v>
      </c>
      <c r="J3140" s="23">
        <f t="shared" si="697"/>
        <v>1.5012963892225193</v>
      </c>
      <c r="K3140" s="24">
        <f t="shared" si="698"/>
        <v>1763.1333333333332</v>
      </c>
      <c r="L3140" s="24">
        <f t="shared" si="699"/>
        <v>1763.1333333333332</v>
      </c>
      <c r="M3140" s="24">
        <f t="shared" si="700"/>
        <v>1763.13</v>
      </c>
      <c r="N3140" s="24">
        <f t="shared" si="701"/>
        <v>1763.13</v>
      </c>
    </row>
    <row r="3141" spans="1:14" ht="30" x14ac:dyDescent="0.25">
      <c r="A3141" s="85">
        <v>178</v>
      </c>
      <c r="B3141" s="5" t="s">
        <v>939</v>
      </c>
      <c r="C3141" s="21" t="s">
        <v>23</v>
      </c>
      <c r="D3141" s="26">
        <v>1</v>
      </c>
      <c r="E3141" s="63">
        <v>1800</v>
      </c>
      <c r="F3141" s="88">
        <v>1818</v>
      </c>
      <c r="G3141" s="100">
        <v>1854</v>
      </c>
      <c r="H3141" s="22">
        <f t="shared" si="695"/>
        <v>1824</v>
      </c>
      <c r="I3141" s="23">
        <f t="shared" si="696"/>
        <v>27.495454169735041</v>
      </c>
      <c r="J3141" s="23">
        <f t="shared" si="697"/>
        <v>1.5074262154460001</v>
      </c>
      <c r="K3141" s="24">
        <f t="shared" si="698"/>
        <v>1824</v>
      </c>
      <c r="L3141" s="24">
        <f t="shared" si="699"/>
        <v>1824</v>
      </c>
      <c r="M3141" s="24">
        <f t="shared" si="700"/>
        <v>1824</v>
      </c>
      <c r="N3141" s="24">
        <f t="shared" si="701"/>
        <v>1824</v>
      </c>
    </row>
    <row r="3142" spans="1:14" ht="30" x14ac:dyDescent="0.25">
      <c r="A3142" s="85">
        <v>179</v>
      </c>
      <c r="B3142" s="5" t="s">
        <v>940</v>
      </c>
      <c r="C3142" s="21" t="s">
        <v>23</v>
      </c>
      <c r="D3142" s="26">
        <v>1</v>
      </c>
      <c r="E3142" s="63">
        <v>1560</v>
      </c>
      <c r="F3142" s="88">
        <v>1575.6</v>
      </c>
      <c r="G3142" s="100">
        <v>1607</v>
      </c>
      <c r="H3142" s="22">
        <f t="shared" si="695"/>
        <v>1580.8666666666668</v>
      </c>
      <c r="I3142" s="23">
        <f t="shared" si="696"/>
        <v>23.938532397232162</v>
      </c>
      <c r="J3142" s="23">
        <f t="shared" si="697"/>
        <v>1.5142663769176503</v>
      </c>
      <c r="K3142" s="24">
        <f t="shared" si="698"/>
        <v>1580.8666666666668</v>
      </c>
      <c r="L3142" s="24">
        <f t="shared" si="699"/>
        <v>1580.8666666666668</v>
      </c>
      <c r="M3142" s="24">
        <f t="shared" si="700"/>
        <v>1580.87</v>
      </c>
      <c r="N3142" s="24">
        <f t="shared" si="701"/>
        <v>1580.87</v>
      </c>
    </row>
    <row r="3143" spans="1:14" ht="24" x14ac:dyDescent="0.25">
      <c r="A3143" s="85">
        <v>180</v>
      </c>
      <c r="B3143" s="5" t="s">
        <v>105</v>
      </c>
      <c r="C3143" s="21" t="s">
        <v>23</v>
      </c>
      <c r="D3143" s="26">
        <v>1</v>
      </c>
      <c r="E3143" s="63">
        <v>5100</v>
      </c>
      <c r="F3143" s="88">
        <v>5151</v>
      </c>
      <c r="G3143" s="100">
        <v>5253</v>
      </c>
      <c r="H3143" s="22">
        <f t="shared" si="695"/>
        <v>5168</v>
      </c>
      <c r="I3143" s="23">
        <f t="shared" si="696"/>
        <v>77.903786814249287</v>
      </c>
      <c r="J3143" s="23">
        <f t="shared" si="697"/>
        <v>1.5074262154460001</v>
      </c>
      <c r="K3143" s="24">
        <f t="shared" si="698"/>
        <v>5168</v>
      </c>
      <c r="L3143" s="24">
        <f t="shared" si="699"/>
        <v>5168</v>
      </c>
      <c r="M3143" s="24">
        <f t="shared" si="700"/>
        <v>5168</v>
      </c>
      <c r="N3143" s="24">
        <f t="shared" si="701"/>
        <v>5168</v>
      </c>
    </row>
    <row r="3144" spans="1:14" ht="30" x14ac:dyDescent="0.25">
      <c r="A3144" s="85">
        <v>181</v>
      </c>
      <c r="B3144" s="5" t="s">
        <v>941</v>
      </c>
      <c r="C3144" s="21" t="s">
        <v>23</v>
      </c>
      <c r="D3144" s="26">
        <v>1</v>
      </c>
      <c r="E3144" s="63">
        <v>900</v>
      </c>
      <c r="F3144" s="88">
        <v>909</v>
      </c>
      <c r="G3144" s="100">
        <v>927</v>
      </c>
      <c r="H3144" s="22">
        <f t="shared" si="695"/>
        <v>912</v>
      </c>
      <c r="I3144" s="23">
        <f t="shared" si="696"/>
        <v>13.74772708486752</v>
      </c>
      <c r="J3144" s="23">
        <f t="shared" si="697"/>
        <v>1.5074262154460001</v>
      </c>
      <c r="K3144" s="24">
        <f t="shared" si="698"/>
        <v>912</v>
      </c>
      <c r="L3144" s="24">
        <f t="shared" si="699"/>
        <v>912</v>
      </c>
      <c r="M3144" s="24">
        <f t="shared" si="700"/>
        <v>912</v>
      </c>
      <c r="N3144" s="24">
        <f t="shared" si="701"/>
        <v>912</v>
      </c>
    </row>
    <row r="3145" spans="1:14" ht="45" x14ac:dyDescent="0.25">
      <c r="A3145" s="85">
        <v>182</v>
      </c>
      <c r="B3145" s="5" t="s">
        <v>942</v>
      </c>
      <c r="C3145" s="21" t="s">
        <v>23</v>
      </c>
      <c r="D3145" s="26">
        <v>1</v>
      </c>
      <c r="E3145" s="63">
        <v>540</v>
      </c>
      <c r="F3145" s="88">
        <v>545.4</v>
      </c>
      <c r="G3145" s="100">
        <v>556</v>
      </c>
      <c r="H3145" s="22">
        <f t="shared" si="695"/>
        <v>547.13333333333333</v>
      </c>
      <c r="I3145" s="23">
        <f t="shared" si="696"/>
        <v>8.1396150605132043</v>
      </c>
      <c r="J3145" s="23">
        <f t="shared" si="697"/>
        <v>1.4876840003374932</v>
      </c>
      <c r="K3145" s="24">
        <f t="shared" si="698"/>
        <v>547.13333333333333</v>
      </c>
      <c r="L3145" s="24">
        <f t="shared" si="699"/>
        <v>547.13333333333333</v>
      </c>
      <c r="M3145" s="24">
        <f t="shared" si="700"/>
        <v>547.13</v>
      </c>
      <c r="N3145" s="24">
        <f t="shared" si="701"/>
        <v>547.13</v>
      </c>
    </row>
    <row r="3146" spans="1:14" ht="30" x14ac:dyDescent="0.25">
      <c r="A3146" s="85">
        <v>183</v>
      </c>
      <c r="B3146" s="5" t="s">
        <v>943</v>
      </c>
      <c r="C3146" s="21" t="s">
        <v>23</v>
      </c>
      <c r="D3146" s="26">
        <v>1</v>
      </c>
      <c r="E3146" s="63">
        <v>60</v>
      </c>
      <c r="F3146" s="88">
        <v>60.6</v>
      </c>
      <c r="G3146" s="100">
        <v>62</v>
      </c>
      <c r="H3146" s="22">
        <f t="shared" si="695"/>
        <v>60.866666666666667</v>
      </c>
      <c r="I3146" s="23">
        <f t="shared" si="696"/>
        <v>1.0263202878893767</v>
      </c>
      <c r="J3146" s="23">
        <f t="shared" si="697"/>
        <v>1.6861779100044525</v>
      </c>
      <c r="K3146" s="24">
        <f t="shared" si="698"/>
        <v>60.866666666666667</v>
      </c>
      <c r="L3146" s="24">
        <f t="shared" si="699"/>
        <v>60.866666666666667</v>
      </c>
      <c r="M3146" s="24">
        <f t="shared" si="700"/>
        <v>60.87</v>
      </c>
      <c r="N3146" s="24">
        <f t="shared" si="701"/>
        <v>60.87</v>
      </c>
    </row>
    <row r="3147" spans="1:14" ht="30" x14ac:dyDescent="0.25">
      <c r="A3147" s="85">
        <v>184</v>
      </c>
      <c r="B3147" s="5" t="s">
        <v>944</v>
      </c>
      <c r="C3147" s="21" t="s">
        <v>23</v>
      </c>
      <c r="D3147" s="26">
        <v>1</v>
      </c>
      <c r="E3147" s="63">
        <v>98</v>
      </c>
      <c r="F3147" s="88">
        <v>98.98</v>
      </c>
      <c r="G3147" s="100">
        <v>101</v>
      </c>
      <c r="H3147" s="22">
        <f t="shared" si="695"/>
        <v>99.326666666666668</v>
      </c>
      <c r="I3147" s="23">
        <f t="shared" si="696"/>
        <v>1.5297494348203995</v>
      </c>
      <c r="J3147" s="23">
        <f t="shared" si="697"/>
        <v>1.540119573280488</v>
      </c>
      <c r="K3147" s="24">
        <f t="shared" si="698"/>
        <v>99.326666666666668</v>
      </c>
      <c r="L3147" s="24">
        <f t="shared" si="699"/>
        <v>99.326666666666668</v>
      </c>
      <c r="M3147" s="24">
        <f t="shared" si="700"/>
        <v>99.33</v>
      </c>
      <c r="N3147" s="24">
        <f t="shared" si="701"/>
        <v>99.33</v>
      </c>
    </row>
    <row r="3148" spans="1:14" ht="24" x14ac:dyDescent="0.25">
      <c r="A3148" s="85">
        <v>185</v>
      </c>
      <c r="B3148" s="5" t="s">
        <v>945</v>
      </c>
      <c r="C3148" s="21" t="s">
        <v>23</v>
      </c>
      <c r="D3148" s="26">
        <v>1</v>
      </c>
      <c r="E3148" s="63">
        <v>180</v>
      </c>
      <c r="F3148" s="88">
        <v>181.8</v>
      </c>
      <c r="G3148" s="100">
        <v>185</v>
      </c>
      <c r="H3148" s="22">
        <f t="shared" si="695"/>
        <v>182.26666666666665</v>
      </c>
      <c r="I3148" s="23">
        <f t="shared" si="696"/>
        <v>2.532455988429676</v>
      </c>
      <c r="J3148" s="23">
        <f t="shared" si="697"/>
        <v>1.389423548882412</v>
      </c>
      <c r="K3148" s="24">
        <f t="shared" si="698"/>
        <v>182.26666666666665</v>
      </c>
      <c r="L3148" s="24">
        <f t="shared" si="699"/>
        <v>182.26666666666665</v>
      </c>
      <c r="M3148" s="24">
        <f t="shared" si="700"/>
        <v>182.27</v>
      </c>
      <c r="N3148" s="24">
        <f t="shared" si="701"/>
        <v>182.27</v>
      </c>
    </row>
    <row r="3149" spans="1:14" ht="30" x14ac:dyDescent="0.25">
      <c r="A3149" s="85">
        <v>186</v>
      </c>
      <c r="B3149" s="5" t="s">
        <v>946</v>
      </c>
      <c r="C3149" s="21" t="s">
        <v>23</v>
      </c>
      <c r="D3149" s="26">
        <v>1</v>
      </c>
      <c r="E3149" s="63">
        <v>2700</v>
      </c>
      <c r="F3149" s="88">
        <v>2727</v>
      </c>
      <c r="G3149" s="100">
        <v>2781</v>
      </c>
      <c r="H3149" s="22">
        <f t="shared" si="695"/>
        <v>2736</v>
      </c>
      <c r="I3149" s="23">
        <f t="shared" si="696"/>
        <v>41.243181254602561</v>
      </c>
      <c r="J3149" s="23">
        <f t="shared" si="697"/>
        <v>1.5074262154460001</v>
      </c>
      <c r="K3149" s="24">
        <f t="shared" si="698"/>
        <v>2736</v>
      </c>
      <c r="L3149" s="24">
        <f t="shared" si="699"/>
        <v>2736</v>
      </c>
      <c r="M3149" s="24">
        <f t="shared" si="700"/>
        <v>2736</v>
      </c>
      <c r="N3149" s="24">
        <f t="shared" si="701"/>
        <v>2736</v>
      </c>
    </row>
    <row r="3150" spans="1:14" ht="30" x14ac:dyDescent="0.25">
      <c r="A3150" s="85">
        <v>187</v>
      </c>
      <c r="B3150" s="5" t="s">
        <v>1052</v>
      </c>
      <c r="C3150" s="21" t="s">
        <v>23</v>
      </c>
      <c r="D3150" s="26">
        <v>1</v>
      </c>
      <c r="E3150" s="63">
        <v>7080</v>
      </c>
      <c r="F3150" s="88">
        <v>7150.8</v>
      </c>
      <c r="G3150" s="100">
        <v>7292</v>
      </c>
      <c r="H3150" s="22">
        <f t="shared" si="695"/>
        <v>7174.2666666666664</v>
      </c>
      <c r="I3150" s="23">
        <f t="shared" si="696"/>
        <v>107.93059498276348</v>
      </c>
      <c r="J3150" s="23">
        <f t="shared" si="697"/>
        <v>1.5044129246579927</v>
      </c>
      <c r="K3150" s="24">
        <f t="shared" si="698"/>
        <v>7174.2666666666664</v>
      </c>
      <c r="L3150" s="24">
        <f t="shared" si="699"/>
        <v>7174.2666666666664</v>
      </c>
      <c r="M3150" s="24">
        <f t="shared" si="700"/>
        <v>7174.27</v>
      </c>
      <c r="N3150" s="24">
        <f t="shared" si="701"/>
        <v>7174.27</v>
      </c>
    </row>
    <row r="3151" spans="1:14" ht="30" x14ac:dyDescent="0.25">
      <c r="A3151" s="85">
        <v>188</v>
      </c>
      <c r="B3151" s="5" t="s">
        <v>1053</v>
      </c>
      <c r="C3151" s="21" t="s">
        <v>23</v>
      </c>
      <c r="D3151" s="26">
        <v>1</v>
      </c>
      <c r="E3151" s="63">
        <v>6960</v>
      </c>
      <c r="F3151" s="88">
        <v>7029.6</v>
      </c>
      <c r="G3151" s="100">
        <v>7169</v>
      </c>
      <c r="H3151" s="22">
        <f t="shared" si="695"/>
        <v>7052.8666666666659</v>
      </c>
      <c r="I3151" s="23">
        <f t="shared" si="696"/>
        <v>106.42487177973635</v>
      </c>
      <c r="J3151" s="23">
        <f t="shared" si="697"/>
        <v>1.5089590773454251</v>
      </c>
      <c r="K3151" s="24">
        <f t="shared" si="698"/>
        <v>7052.8666666666659</v>
      </c>
      <c r="L3151" s="24">
        <f t="shared" si="699"/>
        <v>7052.8666666666659</v>
      </c>
      <c r="M3151" s="24">
        <f t="shared" si="700"/>
        <v>7052.87</v>
      </c>
      <c r="N3151" s="24">
        <f t="shared" si="701"/>
        <v>7052.87</v>
      </c>
    </row>
    <row r="3152" spans="1:14" ht="30" x14ac:dyDescent="0.25">
      <c r="A3152" s="85">
        <v>189</v>
      </c>
      <c r="B3152" s="5" t="s">
        <v>949</v>
      </c>
      <c r="C3152" s="21" t="s">
        <v>23</v>
      </c>
      <c r="D3152" s="26">
        <v>1</v>
      </c>
      <c r="E3152" s="63">
        <v>540</v>
      </c>
      <c r="F3152" s="88">
        <v>545.4</v>
      </c>
      <c r="G3152" s="100">
        <v>556</v>
      </c>
      <c r="H3152" s="22">
        <f t="shared" si="695"/>
        <v>547.13333333333333</v>
      </c>
      <c r="I3152" s="23">
        <f t="shared" si="696"/>
        <v>8.1396150605132043</v>
      </c>
      <c r="J3152" s="23">
        <f t="shared" si="697"/>
        <v>1.4876840003374932</v>
      </c>
      <c r="K3152" s="24">
        <f t="shared" si="698"/>
        <v>547.13333333333333</v>
      </c>
      <c r="L3152" s="24">
        <f t="shared" si="699"/>
        <v>547.13333333333333</v>
      </c>
      <c r="M3152" s="24">
        <f t="shared" si="700"/>
        <v>547.13</v>
      </c>
      <c r="N3152" s="24">
        <f t="shared" si="701"/>
        <v>547.13</v>
      </c>
    </row>
    <row r="3153" spans="1:14" ht="45" x14ac:dyDescent="0.25">
      <c r="A3153" s="85">
        <v>190</v>
      </c>
      <c r="B3153" s="5" t="s">
        <v>950</v>
      </c>
      <c r="C3153" s="21" t="s">
        <v>23</v>
      </c>
      <c r="D3153" s="26">
        <v>1</v>
      </c>
      <c r="E3153" s="63">
        <v>2880</v>
      </c>
      <c r="F3153" s="88">
        <v>2908.8</v>
      </c>
      <c r="G3153" s="100">
        <v>2966</v>
      </c>
      <c r="H3153" s="22">
        <f t="shared" si="695"/>
        <v>2918.2666666666664</v>
      </c>
      <c r="I3153" s="23">
        <f t="shared" si="696"/>
        <v>43.774574050849786</v>
      </c>
      <c r="J3153" s="23">
        <f t="shared" si="697"/>
        <v>1.5000196709524989</v>
      </c>
      <c r="K3153" s="24">
        <f t="shared" si="698"/>
        <v>2918.2666666666664</v>
      </c>
      <c r="L3153" s="24">
        <f t="shared" si="699"/>
        <v>2918.2666666666664</v>
      </c>
      <c r="M3153" s="24">
        <f t="shared" si="700"/>
        <v>2918.27</v>
      </c>
      <c r="N3153" s="24">
        <f t="shared" si="701"/>
        <v>2918.27</v>
      </c>
    </row>
    <row r="3154" spans="1:14" ht="30" x14ac:dyDescent="0.25">
      <c r="A3154" s="85">
        <v>191</v>
      </c>
      <c r="B3154" s="5" t="s">
        <v>951</v>
      </c>
      <c r="C3154" s="21" t="s">
        <v>23</v>
      </c>
      <c r="D3154" s="26">
        <v>1</v>
      </c>
      <c r="E3154" s="63">
        <v>1178</v>
      </c>
      <c r="F3154" s="88">
        <v>1189.78</v>
      </c>
      <c r="G3154" s="100">
        <v>1213</v>
      </c>
      <c r="H3154" s="22">
        <f t="shared" si="695"/>
        <v>1193.5933333333332</v>
      </c>
      <c r="I3154" s="23">
        <f t="shared" si="696"/>
        <v>17.808877935831145</v>
      </c>
      <c r="J3154" s="23">
        <f t="shared" si="697"/>
        <v>1.4920389917139125</v>
      </c>
      <c r="K3154" s="24">
        <f t="shared" si="698"/>
        <v>1193.5933333333332</v>
      </c>
      <c r="L3154" s="24">
        <f t="shared" si="699"/>
        <v>1193.5933333333332</v>
      </c>
      <c r="M3154" s="24">
        <f t="shared" si="700"/>
        <v>1193.5899999999999</v>
      </c>
      <c r="N3154" s="24">
        <f t="shared" si="701"/>
        <v>1193.5899999999999</v>
      </c>
    </row>
    <row r="3155" spans="1:14" ht="30" x14ac:dyDescent="0.25">
      <c r="A3155" s="85">
        <v>192</v>
      </c>
      <c r="B3155" s="5" t="s">
        <v>952</v>
      </c>
      <c r="C3155" s="21" t="s">
        <v>23</v>
      </c>
      <c r="D3155" s="26">
        <v>1</v>
      </c>
      <c r="E3155" s="63">
        <v>1560</v>
      </c>
      <c r="F3155" s="88">
        <v>1575.6</v>
      </c>
      <c r="G3155" s="100">
        <v>1607</v>
      </c>
      <c r="H3155" s="22">
        <f t="shared" si="695"/>
        <v>1580.8666666666668</v>
      </c>
      <c r="I3155" s="23">
        <f t="shared" si="696"/>
        <v>23.938532397232162</v>
      </c>
      <c r="J3155" s="23">
        <f t="shared" si="697"/>
        <v>1.5142663769176503</v>
      </c>
      <c r="K3155" s="24">
        <f t="shared" si="698"/>
        <v>1580.8666666666668</v>
      </c>
      <c r="L3155" s="24">
        <f t="shared" si="699"/>
        <v>1580.8666666666668</v>
      </c>
      <c r="M3155" s="24">
        <f t="shared" si="700"/>
        <v>1580.87</v>
      </c>
      <c r="N3155" s="24">
        <f t="shared" si="701"/>
        <v>1580.87</v>
      </c>
    </row>
    <row r="3156" spans="1:14" ht="30" x14ac:dyDescent="0.25">
      <c r="A3156" s="85">
        <v>193</v>
      </c>
      <c r="B3156" s="5" t="s">
        <v>953</v>
      </c>
      <c r="C3156" s="21" t="s">
        <v>23</v>
      </c>
      <c r="D3156" s="26">
        <v>1</v>
      </c>
      <c r="E3156" s="63">
        <v>2820</v>
      </c>
      <c r="F3156" s="88">
        <v>2848.2</v>
      </c>
      <c r="G3156" s="100">
        <v>2905</v>
      </c>
      <c r="H3156" s="22">
        <f t="shared" si="695"/>
        <v>2857.7333333333336</v>
      </c>
      <c r="I3156" s="23">
        <f t="shared" si="696"/>
        <v>43.294495416084189</v>
      </c>
      <c r="J3156" s="23">
        <f t="shared" si="697"/>
        <v>1.5149942407531909</v>
      </c>
      <c r="K3156" s="24">
        <f t="shared" si="698"/>
        <v>2857.7333333333336</v>
      </c>
      <c r="L3156" s="24">
        <f t="shared" si="699"/>
        <v>2857.7333333333336</v>
      </c>
      <c r="M3156" s="24">
        <f t="shared" si="700"/>
        <v>2857.73</v>
      </c>
      <c r="N3156" s="24">
        <f t="shared" si="701"/>
        <v>2857.73</v>
      </c>
    </row>
    <row r="3157" spans="1:14" ht="30" x14ac:dyDescent="0.25">
      <c r="A3157" s="85">
        <v>194</v>
      </c>
      <c r="B3157" s="5" t="s">
        <v>954</v>
      </c>
      <c r="C3157" s="21" t="s">
        <v>23</v>
      </c>
      <c r="D3157" s="26">
        <v>1</v>
      </c>
      <c r="E3157" s="63">
        <v>660</v>
      </c>
      <c r="F3157" s="88">
        <v>666.6</v>
      </c>
      <c r="G3157" s="100">
        <v>680</v>
      </c>
      <c r="H3157" s="22">
        <f t="shared" si="695"/>
        <v>668.86666666666667</v>
      </c>
      <c r="I3157" s="23">
        <f t="shared" si="696"/>
        <v>10.190845565179236</v>
      </c>
      <c r="J3157" s="23">
        <f t="shared" si="697"/>
        <v>1.5235989582147766</v>
      </c>
      <c r="K3157" s="24">
        <f t="shared" si="698"/>
        <v>668.86666666666667</v>
      </c>
      <c r="L3157" s="24">
        <f t="shared" si="699"/>
        <v>668.86666666666667</v>
      </c>
      <c r="M3157" s="24">
        <f t="shared" si="700"/>
        <v>668.87</v>
      </c>
      <c r="N3157" s="24">
        <f t="shared" si="701"/>
        <v>668.87</v>
      </c>
    </row>
    <row r="3158" spans="1:14" ht="30" x14ac:dyDescent="0.25">
      <c r="A3158" s="85">
        <v>195</v>
      </c>
      <c r="B3158" s="5" t="s">
        <v>955</v>
      </c>
      <c r="C3158" s="21" t="s">
        <v>23</v>
      </c>
      <c r="D3158" s="26">
        <v>1</v>
      </c>
      <c r="E3158" s="63">
        <v>758</v>
      </c>
      <c r="F3158" s="88">
        <v>765.58</v>
      </c>
      <c r="G3158" s="100">
        <v>781</v>
      </c>
      <c r="H3158" s="22">
        <f t="shared" si="695"/>
        <v>768.19333333333327</v>
      </c>
      <c r="I3158" s="23">
        <f t="shared" si="696"/>
        <v>11.720585878416371</v>
      </c>
      <c r="J3158" s="23">
        <f t="shared" si="697"/>
        <v>1.5257338706076211</v>
      </c>
      <c r="K3158" s="24">
        <f t="shared" si="698"/>
        <v>768.19333333333327</v>
      </c>
      <c r="L3158" s="24">
        <f t="shared" si="699"/>
        <v>768.19333333333327</v>
      </c>
      <c r="M3158" s="24">
        <f t="shared" si="700"/>
        <v>768.19</v>
      </c>
      <c r="N3158" s="24">
        <f t="shared" si="701"/>
        <v>768.19</v>
      </c>
    </row>
    <row r="3159" spans="1:14" ht="24" x14ac:dyDescent="0.25">
      <c r="A3159" s="85">
        <v>196</v>
      </c>
      <c r="B3159" s="5" t="s">
        <v>956</v>
      </c>
      <c r="C3159" s="21" t="s">
        <v>23</v>
      </c>
      <c r="D3159" s="26">
        <v>1</v>
      </c>
      <c r="E3159" s="63">
        <v>95040</v>
      </c>
      <c r="F3159" s="88">
        <v>95990.399999999994</v>
      </c>
      <c r="G3159" s="100">
        <v>97891</v>
      </c>
      <c r="H3159" s="22">
        <f t="shared" si="695"/>
        <v>96307.133333333346</v>
      </c>
      <c r="I3159" s="23">
        <f t="shared" si="696"/>
        <v>1451.6508717089434</v>
      </c>
      <c r="J3159" s="23">
        <f t="shared" si="697"/>
        <v>1.5073139667490292</v>
      </c>
      <c r="K3159" s="24">
        <f t="shared" si="698"/>
        <v>96307.133333333346</v>
      </c>
      <c r="L3159" s="24">
        <f t="shared" si="699"/>
        <v>96307.133333333346</v>
      </c>
      <c r="M3159" s="24">
        <f t="shared" si="700"/>
        <v>96307.13</v>
      </c>
      <c r="N3159" s="24">
        <f t="shared" si="701"/>
        <v>96307.13</v>
      </c>
    </row>
    <row r="3160" spans="1:14" ht="24" x14ac:dyDescent="0.25">
      <c r="A3160" s="85">
        <v>197</v>
      </c>
      <c r="B3160" s="5" t="s">
        <v>1054</v>
      </c>
      <c r="C3160" s="21" t="s">
        <v>23</v>
      </c>
      <c r="D3160" s="26">
        <v>1</v>
      </c>
      <c r="E3160" s="63">
        <v>1800</v>
      </c>
      <c r="F3160" s="88">
        <v>1818</v>
      </c>
      <c r="G3160" s="100">
        <v>1854</v>
      </c>
      <c r="H3160" s="22">
        <f t="shared" si="695"/>
        <v>1824</v>
      </c>
      <c r="I3160" s="23">
        <f t="shared" si="696"/>
        <v>27.495454169735041</v>
      </c>
      <c r="J3160" s="23">
        <f t="shared" si="697"/>
        <v>1.5074262154460001</v>
      </c>
      <c r="K3160" s="24">
        <f t="shared" si="698"/>
        <v>1824</v>
      </c>
      <c r="L3160" s="24">
        <f t="shared" si="699"/>
        <v>1824</v>
      </c>
      <c r="M3160" s="24">
        <f t="shared" si="700"/>
        <v>1824</v>
      </c>
      <c r="N3160" s="24">
        <f t="shared" si="701"/>
        <v>1824</v>
      </c>
    </row>
    <row r="3161" spans="1:14" ht="24" x14ac:dyDescent="0.25">
      <c r="A3161" s="85">
        <v>198</v>
      </c>
      <c r="B3161" s="5" t="s">
        <v>788</v>
      </c>
      <c r="C3161" s="21" t="s">
        <v>23</v>
      </c>
      <c r="D3161" s="26">
        <v>1</v>
      </c>
      <c r="E3161" s="63">
        <v>2580</v>
      </c>
      <c r="F3161" s="88">
        <v>2605.8000000000002</v>
      </c>
      <c r="G3161" s="100">
        <v>2657</v>
      </c>
      <c r="H3161" s="22">
        <f t="shared" si="695"/>
        <v>2614.2666666666669</v>
      </c>
      <c r="I3161" s="23">
        <f t="shared" si="696"/>
        <v>39.192005987616042</v>
      </c>
      <c r="J3161" s="23">
        <f t="shared" si="697"/>
        <v>1.4991586928501059</v>
      </c>
      <c r="K3161" s="24">
        <f t="shared" si="698"/>
        <v>2614.2666666666669</v>
      </c>
      <c r="L3161" s="24">
        <f t="shared" si="699"/>
        <v>2614.2666666666669</v>
      </c>
      <c r="M3161" s="24">
        <f t="shared" si="700"/>
        <v>2614.27</v>
      </c>
      <c r="N3161" s="24">
        <f t="shared" si="701"/>
        <v>2614.27</v>
      </c>
    </row>
    <row r="3162" spans="1:14" ht="30" x14ac:dyDescent="0.25">
      <c r="A3162" s="85">
        <v>199</v>
      </c>
      <c r="B3162" s="5" t="s">
        <v>958</v>
      </c>
      <c r="C3162" s="21" t="s">
        <v>23</v>
      </c>
      <c r="D3162" s="26">
        <v>1</v>
      </c>
      <c r="E3162" s="63">
        <v>2700</v>
      </c>
      <c r="F3162" s="88">
        <v>2727</v>
      </c>
      <c r="G3162" s="100">
        <v>2781</v>
      </c>
      <c r="H3162" s="22">
        <f t="shared" si="695"/>
        <v>2736</v>
      </c>
      <c r="I3162" s="23">
        <f t="shared" si="696"/>
        <v>41.243181254602561</v>
      </c>
      <c r="J3162" s="23">
        <f t="shared" si="697"/>
        <v>1.5074262154460001</v>
      </c>
      <c r="K3162" s="24">
        <f t="shared" si="698"/>
        <v>2736</v>
      </c>
      <c r="L3162" s="24">
        <f t="shared" si="699"/>
        <v>2736</v>
      </c>
      <c r="M3162" s="24">
        <f t="shared" si="700"/>
        <v>2736</v>
      </c>
      <c r="N3162" s="24">
        <f t="shared" si="701"/>
        <v>2736</v>
      </c>
    </row>
    <row r="3163" spans="1:14" ht="45" x14ac:dyDescent="0.25">
      <c r="A3163" s="85">
        <v>200</v>
      </c>
      <c r="B3163" s="5" t="s">
        <v>959</v>
      </c>
      <c r="C3163" s="21" t="s">
        <v>23</v>
      </c>
      <c r="D3163" s="26">
        <v>1</v>
      </c>
      <c r="E3163" s="63">
        <v>2400</v>
      </c>
      <c r="F3163" s="88">
        <v>2424</v>
      </c>
      <c r="G3163" s="100">
        <v>2472</v>
      </c>
      <c r="H3163" s="22">
        <f t="shared" si="695"/>
        <v>2432</v>
      </c>
      <c r="I3163" s="23">
        <f t="shared" si="696"/>
        <v>36.660605559646719</v>
      </c>
      <c r="J3163" s="23">
        <f t="shared" si="697"/>
        <v>1.5074262154460001</v>
      </c>
      <c r="K3163" s="24">
        <f t="shared" si="698"/>
        <v>2432</v>
      </c>
      <c r="L3163" s="24">
        <f t="shared" si="699"/>
        <v>2432</v>
      </c>
      <c r="M3163" s="24">
        <f t="shared" si="700"/>
        <v>2432</v>
      </c>
      <c r="N3163" s="24">
        <f t="shared" si="701"/>
        <v>2432</v>
      </c>
    </row>
    <row r="3164" spans="1:14" ht="30" x14ac:dyDescent="0.25">
      <c r="A3164" s="85">
        <v>201</v>
      </c>
      <c r="B3164" s="5" t="s">
        <v>960</v>
      </c>
      <c r="C3164" s="21" t="s">
        <v>23</v>
      </c>
      <c r="D3164" s="26">
        <v>1</v>
      </c>
      <c r="E3164" s="63">
        <v>2160</v>
      </c>
      <c r="F3164" s="88">
        <v>2181.6</v>
      </c>
      <c r="G3164" s="100">
        <v>2225</v>
      </c>
      <c r="H3164" s="22">
        <f t="shared" si="695"/>
        <v>2188.8666666666668</v>
      </c>
      <c r="I3164" s="23">
        <f t="shared" si="696"/>
        <v>33.103675526039915</v>
      </c>
      <c r="J3164" s="23">
        <f t="shared" si="697"/>
        <v>1.5123660125197171</v>
      </c>
      <c r="K3164" s="24">
        <f t="shared" si="698"/>
        <v>2188.8666666666668</v>
      </c>
      <c r="L3164" s="24">
        <f t="shared" si="699"/>
        <v>2188.8666666666668</v>
      </c>
      <c r="M3164" s="24">
        <f t="shared" si="700"/>
        <v>2188.87</v>
      </c>
      <c r="N3164" s="24">
        <f t="shared" si="701"/>
        <v>2188.87</v>
      </c>
    </row>
    <row r="3165" spans="1:14" ht="30" x14ac:dyDescent="0.25">
      <c r="A3165" s="85">
        <v>202</v>
      </c>
      <c r="B3165" s="5" t="s">
        <v>961</v>
      </c>
      <c r="C3165" s="21" t="s">
        <v>23</v>
      </c>
      <c r="D3165" s="26">
        <v>1</v>
      </c>
      <c r="E3165" s="63">
        <v>2760</v>
      </c>
      <c r="F3165" s="88">
        <v>2787.6</v>
      </c>
      <c r="G3165" s="100">
        <v>2843</v>
      </c>
      <c r="H3165" s="22">
        <f t="shared" si="695"/>
        <v>2796.8666666666668</v>
      </c>
      <c r="I3165" s="23">
        <f t="shared" si="696"/>
        <v>42.268822237357575</v>
      </c>
      <c r="J3165" s="23">
        <f t="shared" si="697"/>
        <v>1.5112920019077625</v>
      </c>
      <c r="K3165" s="24">
        <f t="shared" si="698"/>
        <v>2796.8666666666668</v>
      </c>
      <c r="L3165" s="24">
        <f t="shared" si="699"/>
        <v>2796.8666666666668</v>
      </c>
      <c r="M3165" s="24">
        <f t="shared" si="700"/>
        <v>2796.87</v>
      </c>
      <c r="N3165" s="24">
        <f t="shared" si="701"/>
        <v>2796.87</v>
      </c>
    </row>
    <row r="3166" spans="1:14" ht="30" x14ac:dyDescent="0.25">
      <c r="A3166" s="85">
        <v>203</v>
      </c>
      <c r="B3166" s="5" t="s">
        <v>962</v>
      </c>
      <c r="C3166" s="21" t="s">
        <v>23</v>
      </c>
      <c r="D3166" s="26">
        <v>1</v>
      </c>
      <c r="E3166" s="63">
        <v>1920</v>
      </c>
      <c r="F3166" s="88">
        <v>1939.2</v>
      </c>
      <c r="G3166" s="100">
        <v>1978</v>
      </c>
      <c r="H3166" s="22">
        <f t="shared" si="695"/>
        <v>1945.7333333333333</v>
      </c>
      <c r="I3166" s="23">
        <f t="shared" si="696"/>
        <v>29.546799037007936</v>
      </c>
      <c r="J3166" s="23">
        <f t="shared" si="697"/>
        <v>1.5185430876280377</v>
      </c>
      <c r="K3166" s="24">
        <f t="shared" si="698"/>
        <v>1945.7333333333333</v>
      </c>
      <c r="L3166" s="24">
        <f t="shared" si="699"/>
        <v>1945.7333333333333</v>
      </c>
      <c r="M3166" s="24">
        <f t="shared" si="700"/>
        <v>1945.73</v>
      </c>
      <c r="N3166" s="24">
        <f t="shared" si="701"/>
        <v>1945.73</v>
      </c>
    </row>
    <row r="3167" spans="1:14" ht="45" x14ac:dyDescent="0.25">
      <c r="A3167" s="85">
        <v>204</v>
      </c>
      <c r="B3167" s="5" t="s">
        <v>963</v>
      </c>
      <c r="C3167" s="21" t="s">
        <v>23</v>
      </c>
      <c r="D3167" s="26">
        <v>1</v>
      </c>
      <c r="E3167" s="63">
        <v>1710</v>
      </c>
      <c r="F3167" s="88">
        <v>1727.1</v>
      </c>
      <c r="G3167" s="100">
        <v>1761</v>
      </c>
      <c r="H3167" s="22">
        <f t="shared" si="695"/>
        <v>1732.7</v>
      </c>
      <c r="I3167" s="23">
        <f t="shared" si="696"/>
        <v>25.957079959040087</v>
      </c>
      <c r="J3167" s="23">
        <f t="shared" si="697"/>
        <v>1.4980712159658385</v>
      </c>
      <c r="K3167" s="24">
        <f t="shared" si="698"/>
        <v>1732.7</v>
      </c>
      <c r="L3167" s="24">
        <f t="shared" si="699"/>
        <v>1732.7</v>
      </c>
      <c r="M3167" s="24">
        <f t="shared" si="700"/>
        <v>1732.7</v>
      </c>
      <c r="N3167" s="24">
        <f t="shared" si="701"/>
        <v>1732.7</v>
      </c>
    </row>
    <row r="3168" spans="1:14" ht="30" x14ac:dyDescent="0.25">
      <c r="A3168" s="85">
        <v>205</v>
      </c>
      <c r="B3168" s="5" t="s">
        <v>964</v>
      </c>
      <c r="C3168" s="21" t="s">
        <v>23</v>
      </c>
      <c r="D3168" s="26">
        <v>1</v>
      </c>
      <c r="E3168" s="63">
        <v>2640</v>
      </c>
      <c r="F3168" s="88">
        <v>2666.4</v>
      </c>
      <c r="G3168" s="100">
        <v>2719</v>
      </c>
      <c r="H3168" s="22">
        <f t="shared" si="695"/>
        <v>2675.1333333333332</v>
      </c>
      <c r="I3168" s="23">
        <f t="shared" si="696"/>
        <v>40.217574931033973</v>
      </c>
      <c r="J3168" s="23">
        <f t="shared" si="697"/>
        <v>1.5033858099671285</v>
      </c>
      <c r="K3168" s="24">
        <f t="shared" si="698"/>
        <v>2675.1333333333332</v>
      </c>
      <c r="L3168" s="24">
        <f t="shared" si="699"/>
        <v>2675.1333333333332</v>
      </c>
      <c r="M3168" s="24">
        <f t="shared" si="700"/>
        <v>2675.13</v>
      </c>
      <c r="N3168" s="24">
        <f t="shared" si="701"/>
        <v>2675.13</v>
      </c>
    </row>
    <row r="3169" spans="1:14" ht="30" x14ac:dyDescent="0.25">
      <c r="A3169" s="85">
        <v>206</v>
      </c>
      <c r="B3169" s="5" t="s">
        <v>965</v>
      </c>
      <c r="C3169" s="21" t="s">
        <v>23</v>
      </c>
      <c r="D3169" s="26">
        <v>1</v>
      </c>
      <c r="E3169" s="63">
        <v>2400</v>
      </c>
      <c r="F3169" s="88">
        <v>2424</v>
      </c>
      <c r="G3169" s="100">
        <v>2472</v>
      </c>
      <c r="H3169" s="22">
        <f t="shared" si="695"/>
        <v>2432</v>
      </c>
      <c r="I3169" s="23">
        <f t="shared" si="696"/>
        <v>36.660605559646719</v>
      </c>
      <c r="J3169" s="23">
        <f t="shared" si="697"/>
        <v>1.5074262154460001</v>
      </c>
      <c r="K3169" s="24">
        <f t="shared" si="698"/>
        <v>2432</v>
      </c>
      <c r="L3169" s="24">
        <f t="shared" si="699"/>
        <v>2432</v>
      </c>
      <c r="M3169" s="24">
        <f t="shared" si="700"/>
        <v>2432</v>
      </c>
      <c r="N3169" s="24">
        <f t="shared" si="701"/>
        <v>2432</v>
      </c>
    </row>
    <row r="3170" spans="1:14" ht="24" x14ac:dyDescent="0.25">
      <c r="A3170" s="85">
        <v>207</v>
      </c>
      <c r="B3170" s="5" t="s">
        <v>312</v>
      </c>
      <c r="C3170" s="21" t="s">
        <v>23</v>
      </c>
      <c r="D3170" s="26">
        <v>1</v>
      </c>
      <c r="E3170" s="63">
        <v>1036</v>
      </c>
      <c r="F3170" s="88">
        <v>1046.3599999999999</v>
      </c>
      <c r="G3170" s="100">
        <v>1067</v>
      </c>
      <c r="H3170" s="22">
        <f t="shared" si="695"/>
        <v>1049.7866666666666</v>
      </c>
      <c r="I3170" s="23">
        <f t="shared" si="696"/>
        <v>15.781525063609463</v>
      </c>
      <c r="J3170" s="23">
        <f t="shared" si="697"/>
        <v>1.5033078209804021</v>
      </c>
      <c r="K3170" s="24">
        <f t="shared" si="698"/>
        <v>1049.7866666666666</v>
      </c>
      <c r="L3170" s="24">
        <f t="shared" si="699"/>
        <v>1049.7866666666666</v>
      </c>
      <c r="M3170" s="24">
        <f t="shared" si="700"/>
        <v>1049.79</v>
      </c>
      <c r="N3170" s="24">
        <f t="shared" si="701"/>
        <v>1049.79</v>
      </c>
    </row>
    <row r="3171" spans="1:14" ht="24" x14ac:dyDescent="0.25">
      <c r="A3171" s="85">
        <v>208</v>
      </c>
      <c r="B3171" s="5" t="s">
        <v>966</v>
      </c>
      <c r="C3171" s="21" t="s">
        <v>23</v>
      </c>
      <c r="D3171" s="26">
        <v>1</v>
      </c>
      <c r="E3171" s="63">
        <v>330</v>
      </c>
      <c r="F3171" s="88">
        <v>333.3</v>
      </c>
      <c r="G3171" s="100">
        <v>340</v>
      </c>
      <c r="H3171" s="22">
        <f t="shared" ref="H3171:H3249" si="702">AVERAGE(E3171:G3171)</f>
        <v>334.43333333333334</v>
      </c>
      <c r="I3171" s="23">
        <f t="shared" ref="I3171:I3249" si="703">SQRT(VAR(E3171:G3171))</f>
        <v>5.0954227825896181</v>
      </c>
      <c r="J3171" s="23">
        <f t="shared" ref="J3171:J3249" si="704">I3171/H3171*100</f>
        <v>1.5235989582147766</v>
      </c>
      <c r="K3171" s="24">
        <f t="shared" ref="K3171:K3249" si="705">D3171*SUM(E3171:G3171)/COLUMNS(E3171:G3171)</f>
        <v>334.43333333333334</v>
      </c>
      <c r="L3171" s="24">
        <f t="shared" ref="L3171:L3249" si="706">K3171/D3171</f>
        <v>334.43333333333334</v>
      </c>
      <c r="M3171" s="24">
        <f t="shared" ref="M3171:M3249" si="707">ROUND(L3171,2)</f>
        <v>334.43</v>
      </c>
      <c r="N3171" s="24">
        <f t="shared" ref="N3171:N3249" si="708">M3171*D3171</f>
        <v>334.43</v>
      </c>
    </row>
    <row r="3172" spans="1:14" ht="30" x14ac:dyDescent="0.25">
      <c r="A3172" s="85">
        <v>209</v>
      </c>
      <c r="B3172" s="5" t="s">
        <v>967</v>
      </c>
      <c r="C3172" s="21" t="s">
        <v>23</v>
      </c>
      <c r="D3172" s="26">
        <v>1</v>
      </c>
      <c r="E3172" s="63">
        <v>1020</v>
      </c>
      <c r="F3172" s="88">
        <v>1030.2</v>
      </c>
      <c r="G3172" s="100">
        <v>1051</v>
      </c>
      <c r="H3172" s="22">
        <f t="shared" si="702"/>
        <v>1033.7333333333333</v>
      </c>
      <c r="I3172" s="23">
        <f t="shared" si="703"/>
        <v>15.799156095606284</v>
      </c>
      <c r="J3172" s="23">
        <f t="shared" si="704"/>
        <v>1.5283589670714191</v>
      </c>
      <c r="K3172" s="24">
        <f t="shared" si="705"/>
        <v>1033.7333333333333</v>
      </c>
      <c r="L3172" s="24">
        <f t="shared" si="706"/>
        <v>1033.7333333333333</v>
      </c>
      <c r="M3172" s="24">
        <f t="shared" si="707"/>
        <v>1033.73</v>
      </c>
      <c r="N3172" s="24">
        <f t="shared" si="708"/>
        <v>1033.73</v>
      </c>
    </row>
    <row r="3173" spans="1:14" ht="30" x14ac:dyDescent="0.25">
      <c r="A3173" s="85">
        <v>210</v>
      </c>
      <c r="B3173" s="5" t="s">
        <v>968</v>
      </c>
      <c r="C3173" s="21" t="s">
        <v>23</v>
      </c>
      <c r="D3173" s="26">
        <v>1</v>
      </c>
      <c r="E3173" s="63">
        <v>1020</v>
      </c>
      <c r="F3173" s="88">
        <v>1030.2</v>
      </c>
      <c r="G3173" s="100">
        <v>1051</v>
      </c>
      <c r="H3173" s="22">
        <f t="shared" si="702"/>
        <v>1033.7333333333333</v>
      </c>
      <c r="I3173" s="23">
        <f t="shared" si="703"/>
        <v>15.799156095606284</v>
      </c>
      <c r="J3173" s="23">
        <f t="shared" si="704"/>
        <v>1.5283589670714191</v>
      </c>
      <c r="K3173" s="24">
        <f t="shared" si="705"/>
        <v>1033.7333333333333</v>
      </c>
      <c r="L3173" s="24">
        <f t="shared" si="706"/>
        <v>1033.7333333333333</v>
      </c>
      <c r="M3173" s="24">
        <f t="shared" si="707"/>
        <v>1033.73</v>
      </c>
      <c r="N3173" s="24">
        <f t="shared" si="708"/>
        <v>1033.73</v>
      </c>
    </row>
    <row r="3174" spans="1:14" ht="30" x14ac:dyDescent="0.25">
      <c r="A3174" s="85">
        <v>211</v>
      </c>
      <c r="B3174" s="5" t="s">
        <v>969</v>
      </c>
      <c r="C3174" s="21" t="s">
        <v>23</v>
      </c>
      <c r="D3174" s="26">
        <v>1</v>
      </c>
      <c r="E3174" s="63">
        <v>3300</v>
      </c>
      <c r="F3174" s="88">
        <v>3333</v>
      </c>
      <c r="G3174" s="100">
        <v>3399</v>
      </c>
      <c r="H3174" s="22">
        <f t="shared" si="702"/>
        <v>3344</v>
      </c>
      <c r="I3174" s="23">
        <f t="shared" si="703"/>
        <v>50.408332644514239</v>
      </c>
      <c r="J3174" s="23">
        <f t="shared" si="704"/>
        <v>1.5074262154460001</v>
      </c>
      <c r="K3174" s="24">
        <f t="shared" si="705"/>
        <v>3344</v>
      </c>
      <c r="L3174" s="24">
        <f t="shared" si="706"/>
        <v>3344</v>
      </c>
      <c r="M3174" s="24">
        <f t="shared" si="707"/>
        <v>3344</v>
      </c>
      <c r="N3174" s="24">
        <f t="shared" si="708"/>
        <v>3344</v>
      </c>
    </row>
    <row r="3175" spans="1:14" ht="24" x14ac:dyDescent="0.25">
      <c r="A3175" s="85">
        <v>212</v>
      </c>
      <c r="B3175" s="5" t="s">
        <v>970</v>
      </c>
      <c r="C3175" s="21" t="s">
        <v>23</v>
      </c>
      <c r="D3175" s="26">
        <v>1</v>
      </c>
      <c r="E3175" s="63">
        <v>3300</v>
      </c>
      <c r="F3175" s="88">
        <v>3333</v>
      </c>
      <c r="G3175" s="100">
        <v>3399</v>
      </c>
      <c r="H3175" s="22">
        <f t="shared" si="702"/>
        <v>3344</v>
      </c>
      <c r="I3175" s="23">
        <f t="shared" si="703"/>
        <v>50.408332644514239</v>
      </c>
      <c r="J3175" s="23">
        <f t="shared" si="704"/>
        <v>1.5074262154460001</v>
      </c>
      <c r="K3175" s="24">
        <f t="shared" si="705"/>
        <v>3344</v>
      </c>
      <c r="L3175" s="24">
        <f t="shared" si="706"/>
        <v>3344</v>
      </c>
      <c r="M3175" s="24">
        <f t="shared" si="707"/>
        <v>3344</v>
      </c>
      <c r="N3175" s="24">
        <f t="shared" si="708"/>
        <v>3344</v>
      </c>
    </row>
    <row r="3176" spans="1:14" ht="24" x14ac:dyDescent="0.25">
      <c r="A3176" s="85">
        <v>213</v>
      </c>
      <c r="B3176" s="5" t="s">
        <v>971</v>
      </c>
      <c r="C3176" s="21" t="s">
        <v>23</v>
      </c>
      <c r="D3176" s="26">
        <v>1</v>
      </c>
      <c r="E3176" s="63">
        <v>1320</v>
      </c>
      <c r="F3176" s="88">
        <v>1333.2</v>
      </c>
      <c r="G3176" s="100">
        <v>1360</v>
      </c>
      <c r="H3176" s="22">
        <f t="shared" si="702"/>
        <v>1337.7333333333333</v>
      </c>
      <c r="I3176" s="23">
        <f t="shared" si="703"/>
        <v>20.381691130358472</v>
      </c>
      <c r="J3176" s="23">
        <f t="shared" si="704"/>
        <v>1.5235989582147766</v>
      </c>
      <c r="K3176" s="24">
        <f t="shared" si="705"/>
        <v>1337.7333333333333</v>
      </c>
      <c r="L3176" s="24">
        <f t="shared" si="706"/>
        <v>1337.7333333333333</v>
      </c>
      <c r="M3176" s="24">
        <f t="shared" si="707"/>
        <v>1337.73</v>
      </c>
      <c r="N3176" s="24">
        <f t="shared" si="708"/>
        <v>1337.73</v>
      </c>
    </row>
    <row r="3177" spans="1:14" ht="24" x14ac:dyDescent="0.25">
      <c r="A3177" s="85">
        <v>214</v>
      </c>
      <c r="B3177" s="5" t="s">
        <v>972</v>
      </c>
      <c r="C3177" s="21" t="s">
        <v>23</v>
      </c>
      <c r="D3177" s="26">
        <v>1</v>
      </c>
      <c r="E3177" s="63">
        <v>1320</v>
      </c>
      <c r="F3177" s="88">
        <v>1333.2</v>
      </c>
      <c r="G3177" s="100">
        <v>1360</v>
      </c>
      <c r="H3177" s="22">
        <f t="shared" si="702"/>
        <v>1337.7333333333333</v>
      </c>
      <c r="I3177" s="23">
        <f t="shared" si="703"/>
        <v>20.381691130358472</v>
      </c>
      <c r="J3177" s="23">
        <f t="shared" si="704"/>
        <v>1.5235989582147766</v>
      </c>
      <c r="K3177" s="24">
        <f t="shared" si="705"/>
        <v>1337.7333333333333</v>
      </c>
      <c r="L3177" s="24">
        <f t="shared" si="706"/>
        <v>1337.7333333333333</v>
      </c>
      <c r="M3177" s="24">
        <f t="shared" si="707"/>
        <v>1337.73</v>
      </c>
      <c r="N3177" s="24">
        <f t="shared" si="708"/>
        <v>1337.73</v>
      </c>
    </row>
    <row r="3178" spans="1:14" ht="45" x14ac:dyDescent="0.25">
      <c r="A3178" s="85">
        <v>215</v>
      </c>
      <c r="B3178" s="5" t="s">
        <v>973</v>
      </c>
      <c r="C3178" s="21" t="s">
        <v>23</v>
      </c>
      <c r="D3178" s="26">
        <v>1</v>
      </c>
      <c r="E3178" s="63">
        <v>720</v>
      </c>
      <c r="F3178" s="88">
        <v>727.2</v>
      </c>
      <c r="G3178" s="100">
        <v>742</v>
      </c>
      <c r="H3178" s="22">
        <f t="shared" si="702"/>
        <v>729.73333333333323</v>
      </c>
      <c r="I3178" s="23">
        <f t="shared" si="703"/>
        <v>11.216654284292318</v>
      </c>
      <c r="J3178" s="23">
        <f t="shared" si="704"/>
        <v>1.537089478022883</v>
      </c>
      <c r="K3178" s="24">
        <f t="shared" si="705"/>
        <v>729.73333333333323</v>
      </c>
      <c r="L3178" s="24">
        <f t="shared" si="706"/>
        <v>729.73333333333323</v>
      </c>
      <c r="M3178" s="24">
        <f t="shared" si="707"/>
        <v>729.73</v>
      </c>
      <c r="N3178" s="24">
        <f t="shared" si="708"/>
        <v>729.73</v>
      </c>
    </row>
    <row r="3179" spans="1:14" ht="45" x14ac:dyDescent="0.25">
      <c r="A3179" s="85">
        <v>216</v>
      </c>
      <c r="B3179" s="5" t="s">
        <v>974</v>
      </c>
      <c r="C3179" s="21" t="s">
        <v>23</v>
      </c>
      <c r="D3179" s="26">
        <v>1</v>
      </c>
      <c r="E3179" s="63">
        <v>720</v>
      </c>
      <c r="F3179" s="88">
        <v>727.2</v>
      </c>
      <c r="G3179" s="100">
        <v>742</v>
      </c>
      <c r="H3179" s="22">
        <f t="shared" si="702"/>
        <v>729.73333333333323</v>
      </c>
      <c r="I3179" s="23">
        <f t="shared" si="703"/>
        <v>11.216654284292318</v>
      </c>
      <c r="J3179" s="23">
        <f t="shared" si="704"/>
        <v>1.537089478022883</v>
      </c>
      <c r="K3179" s="24">
        <f t="shared" si="705"/>
        <v>729.73333333333323</v>
      </c>
      <c r="L3179" s="24">
        <f t="shared" si="706"/>
        <v>729.73333333333323</v>
      </c>
      <c r="M3179" s="24">
        <f t="shared" si="707"/>
        <v>729.73</v>
      </c>
      <c r="N3179" s="24">
        <f t="shared" si="708"/>
        <v>729.73</v>
      </c>
    </row>
    <row r="3180" spans="1:14" ht="30" x14ac:dyDescent="0.25">
      <c r="A3180" s="85">
        <v>217</v>
      </c>
      <c r="B3180" s="5" t="s">
        <v>975</v>
      </c>
      <c r="C3180" s="21" t="s">
        <v>23</v>
      </c>
      <c r="D3180" s="26">
        <v>1</v>
      </c>
      <c r="E3180" s="63">
        <v>420</v>
      </c>
      <c r="F3180" s="88">
        <v>424.2</v>
      </c>
      <c r="G3180" s="100">
        <v>433</v>
      </c>
      <c r="H3180" s="22">
        <f t="shared" si="702"/>
        <v>425.73333333333335</v>
      </c>
      <c r="I3180" s="23">
        <f t="shared" si="703"/>
        <v>6.6342545423983657</v>
      </c>
      <c r="J3180" s="23">
        <f t="shared" si="704"/>
        <v>1.558312216347878</v>
      </c>
      <c r="K3180" s="24">
        <f t="shared" si="705"/>
        <v>425.73333333333335</v>
      </c>
      <c r="L3180" s="24">
        <f t="shared" si="706"/>
        <v>425.73333333333335</v>
      </c>
      <c r="M3180" s="24">
        <f t="shared" si="707"/>
        <v>425.73</v>
      </c>
      <c r="N3180" s="24">
        <f t="shared" si="708"/>
        <v>425.73</v>
      </c>
    </row>
    <row r="3181" spans="1:14" ht="24" x14ac:dyDescent="0.25">
      <c r="A3181" s="85">
        <v>218</v>
      </c>
      <c r="B3181" s="5" t="s">
        <v>976</v>
      </c>
      <c r="C3181" s="21" t="s">
        <v>23</v>
      </c>
      <c r="D3181" s="26">
        <v>1</v>
      </c>
      <c r="E3181" s="63">
        <v>2460</v>
      </c>
      <c r="F3181" s="88">
        <v>2484.6</v>
      </c>
      <c r="G3181" s="100">
        <v>2534</v>
      </c>
      <c r="H3181" s="22">
        <f t="shared" si="702"/>
        <v>2492.8666666666668</v>
      </c>
      <c r="I3181" s="23">
        <f t="shared" si="703"/>
        <v>37.686248597244777</v>
      </c>
      <c r="J3181" s="23">
        <f t="shared" si="704"/>
        <v>1.51176350910243</v>
      </c>
      <c r="K3181" s="24">
        <f t="shared" si="705"/>
        <v>2492.8666666666668</v>
      </c>
      <c r="L3181" s="24">
        <f t="shared" si="706"/>
        <v>2492.8666666666668</v>
      </c>
      <c r="M3181" s="24">
        <f t="shared" si="707"/>
        <v>2492.87</v>
      </c>
      <c r="N3181" s="24">
        <f t="shared" si="708"/>
        <v>2492.87</v>
      </c>
    </row>
    <row r="3182" spans="1:14" ht="24" x14ac:dyDescent="0.25">
      <c r="A3182" s="85">
        <v>219</v>
      </c>
      <c r="B3182" s="5" t="s">
        <v>977</v>
      </c>
      <c r="C3182" s="21" t="s">
        <v>23</v>
      </c>
      <c r="D3182" s="26">
        <v>1</v>
      </c>
      <c r="E3182" s="63">
        <v>2820</v>
      </c>
      <c r="F3182" s="88">
        <v>2848.2</v>
      </c>
      <c r="G3182" s="100">
        <v>2905</v>
      </c>
      <c r="H3182" s="22">
        <f t="shared" si="702"/>
        <v>2857.7333333333336</v>
      </c>
      <c r="I3182" s="23">
        <f t="shared" si="703"/>
        <v>43.294495416084189</v>
      </c>
      <c r="J3182" s="23">
        <f t="shared" si="704"/>
        <v>1.5149942407531909</v>
      </c>
      <c r="K3182" s="24">
        <f t="shared" si="705"/>
        <v>2857.7333333333336</v>
      </c>
      <c r="L3182" s="24">
        <f t="shared" si="706"/>
        <v>2857.7333333333336</v>
      </c>
      <c r="M3182" s="24">
        <f t="shared" si="707"/>
        <v>2857.73</v>
      </c>
      <c r="N3182" s="24">
        <f t="shared" si="708"/>
        <v>2857.73</v>
      </c>
    </row>
    <row r="3183" spans="1:14" ht="30" x14ac:dyDescent="0.25">
      <c r="A3183" s="85">
        <v>220</v>
      </c>
      <c r="B3183" s="5" t="s">
        <v>978</v>
      </c>
      <c r="C3183" s="21" t="s">
        <v>23</v>
      </c>
      <c r="D3183" s="26">
        <v>1</v>
      </c>
      <c r="E3183" s="63">
        <v>4020</v>
      </c>
      <c r="F3183" s="88">
        <v>4060.2</v>
      </c>
      <c r="G3183" s="100">
        <v>4141</v>
      </c>
      <c r="H3183" s="22">
        <f t="shared" si="702"/>
        <v>4073.7333333333336</v>
      </c>
      <c r="I3183" s="23">
        <f t="shared" si="703"/>
        <v>61.624778566201243</v>
      </c>
      <c r="J3183" s="23">
        <f t="shared" si="704"/>
        <v>1.5127347208015884</v>
      </c>
      <c r="K3183" s="24">
        <f t="shared" si="705"/>
        <v>4073.7333333333336</v>
      </c>
      <c r="L3183" s="24">
        <f t="shared" si="706"/>
        <v>4073.7333333333336</v>
      </c>
      <c r="M3183" s="24">
        <f t="shared" si="707"/>
        <v>4073.73</v>
      </c>
      <c r="N3183" s="24">
        <f t="shared" si="708"/>
        <v>4073.73</v>
      </c>
    </row>
    <row r="3184" spans="1:14" ht="30" x14ac:dyDescent="0.25">
      <c r="A3184" s="85">
        <v>221</v>
      </c>
      <c r="B3184" s="5" t="s">
        <v>979</v>
      </c>
      <c r="C3184" s="21" t="s">
        <v>23</v>
      </c>
      <c r="D3184" s="26">
        <v>1</v>
      </c>
      <c r="E3184" s="63">
        <v>2820</v>
      </c>
      <c r="F3184" s="88">
        <v>2848.2</v>
      </c>
      <c r="G3184" s="100">
        <v>2905</v>
      </c>
      <c r="H3184" s="22">
        <f t="shared" si="702"/>
        <v>2857.7333333333336</v>
      </c>
      <c r="I3184" s="23">
        <f t="shared" si="703"/>
        <v>43.294495416084189</v>
      </c>
      <c r="J3184" s="23">
        <f t="shared" si="704"/>
        <v>1.5149942407531909</v>
      </c>
      <c r="K3184" s="24">
        <f t="shared" si="705"/>
        <v>2857.7333333333336</v>
      </c>
      <c r="L3184" s="24">
        <f t="shared" si="706"/>
        <v>2857.7333333333336</v>
      </c>
      <c r="M3184" s="24">
        <f t="shared" si="707"/>
        <v>2857.73</v>
      </c>
      <c r="N3184" s="24">
        <f t="shared" si="708"/>
        <v>2857.73</v>
      </c>
    </row>
    <row r="3185" spans="1:14" ht="30" x14ac:dyDescent="0.25">
      <c r="A3185" s="85">
        <v>222</v>
      </c>
      <c r="B3185" s="5" t="s">
        <v>980</v>
      </c>
      <c r="C3185" s="21" t="s">
        <v>23</v>
      </c>
      <c r="D3185" s="26">
        <v>1</v>
      </c>
      <c r="E3185" s="63">
        <v>1140</v>
      </c>
      <c r="F3185" s="88">
        <v>1151.4000000000001</v>
      </c>
      <c r="G3185" s="100">
        <v>1174</v>
      </c>
      <c r="H3185" s="22">
        <f t="shared" si="702"/>
        <v>1155.1333333333334</v>
      </c>
      <c r="I3185" s="23">
        <f t="shared" si="703"/>
        <v>17.304719972693373</v>
      </c>
      <c r="J3185" s="23">
        <f t="shared" si="704"/>
        <v>1.4980712159658369</v>
      </c>
      <c r="K3185" s="24">
        <f t="shared" si="705"/>
        <v>1155.1333333333334</v>
      </c>
      <c r="L3185" s="24">
        <f t="shared" si="706"/>
        <v>1155.1333333333334</v>
      </c>
      <c r="M3185" s="24">
        <f t="shared" si="707"/>
        <v>1155.1300000000001</v>
      </c>
      <c r="N3185" s="24">
        <f t="shared" si="708"/>
        <v>1155.1300000000001</v>
      </c>
    </row>
    <row r="3186" spans="1:14" ht="30" x14ac:dyDescent="0.25">
      <c r="A3186" s="85">
        <v>223</v>
      </c>
      <c r="B3186" s="5" t="s">
        <v>981</v>
      </c>
      <c r="C3186" s="21" t="s">
        <v>23</v>
      </c>
      <c r="D3186" s="26">
        <v>1</v>
      </c>
      <c r="E3186" s="63">
        <v>3060</v>
      </c>
      <c r="F3186" s="88">
        <v>3090.6</v>
      </c>
      <c r="G3186" s="100">
        <v>3152</v>
      </c>
      <c r="H3186" s="22">
        <f t="shared" si="702"/>
        <v>3100.8666666666668</v>
      </c>
      <c r="I3186" s="23">
        <f t="shared" si="703"/>
        <v>46.851396279442241</v>
      </c>
      <c r="J3186" s="23">
        <f t="shared" si="704"/>
        <v>1.5109129580797489</v>
      </c>
      <c r="K3186" s="24">
        <f t="shared" si="705"/>
        <v>3100.8666666666668</v>
      </c>
      <c r="L3186" s="24">
        <f t="shared" si="706"/>
        <v>3100.8666666666668</v>
      </c>
      <c r="M3186" s="24">
        <f t="shared" si="707"/>
        <v>3100.87</v>
      </c>
      <c r="N3186" s="24">
        <f t="shared" si="708"/>
        <v>3100.87</v>
      </c>
    </row>
    <row r="3187" spans="1:14" ht="45" x14ac:dyDescent="0.25">
      <c r="A3187" s="85">
        <v>224</v>
      </c>
      <c r="B3187" s="5" t="s">
        <v>982</v>
      </c>
      <c r="C3187" s="21" t="s">
        <v>23</v>
      </c>
      <c r="D3187" s="26">
        <v>1</v>
      </c>
      <c r="E3187" s="63">
        <v>360</v>
      </c>
      <c r="F3187" s="88">
        <v>363.6</v>
      </c>
      <c r="G3187" s="100">
        <v>371</v>
      </c>
      <c r="H3187" s="22">
        <f t="shared" si="702"/>
        <v>364.86666666666662</v>
      </c>
      <c r="I3187" s="23">
        <f t="shared" si="703"/>
        <v>5.6083271421461589</v>
      </c>
      <c r="J3187" s="23">
        <f t="shared" si="704"/>
        <v>1.537089478022883</v>
      </c>
      <c r="K3187" s="24">
        <f t="shared" si="705"/>
        <v>364.86666666666662</v>
      </c>
      <c r="L3187" s="24">
        <f t="shared" si="706"/>
        <v>364.86666666666662</v>
      </c>
      <c r="M3187" s="24">
        <f t="shared" si="707"/>
        <v>364.87</v>
      </c>
      <c r="N3187" s="24">
        <f t="shared" si="708"/>
        <v>364.87</v>
      </c>
    </row>
    <row r="3188" spans="1:14" ht="30" x14ac:dyDescent="0.25">
      <c r="A3188" s="85">
        <v>225</v>
      </c>
      <c r="B3188" s="5" t="s">
        <v>983</v>
      </c>
      <c r="C3188" s="21" t="s">
        <v>23</v>
      </c>
      <c r="D3188" s="26">
        <v>1</v>
      </c>
      <c r="E3188" s="63">
        <v>300</v>
      </c>
      <c r="F3188" s="88">
        <v>303</v>
      </c>
      <c r="G3188" s="100">
        <v>309</v>
      </c>
      <c r="H3188" s="22">
        <f t="shared" si="702"/>
        <v>304</v>
      </c>
      <c r="I3188" s="23">
        <f t="shared" si="703"/>
        <v>4.5825756949558398</v>
      </c>
      <c r="J3188" s="23">
        <f t="shared" si="704"/>
        <v>1.5074262154460001</v>
      </c>
      <c r="K3188" s="24">
        <f t="shared" si="705"/>
        <v>304</v>
      </c>
      <c r="L3188" s="24">
        <f t="shared" si="706"/>
        <v>304</v>
      </c>
      <c r="M3188" s="24">
        <f t="shared" si="707"/>
        <v>304</v>
      </c>
      <c r="N3188" s="24">
        <f t="shared" si="708"/>
        <v>304</v>
      </c>
    </row>
    <row r="3189" spans="1:14" ht="30" x14ac:dyDescent="0.25">
      <c r="A3189" s="85">
        <v>226</v>
      </c>
      <c r="B3189" s="5" t="s">
        <v>984</v>
      </c>
      <c r="C3189" s="21" t="s">
        <v>23</v>
      </c>
      <c r="D3189" s="26">
        <v>1</v>
      </c>
      <c r="E3189" s="63">
        <v>180</v>
      </c>
      <c r="F3189" s="88">
        <v>181.8</v>
      </c>
      <c r="G3189" s="100">
        <v>185</v>
      </c>
      <c r="H3189" s="22">
        <f t="shared" si="702"/>
        <v>182.26666666666665</v>
      </c>
      <c r="I3189" s="23">
        <f t="shared" si="703"/>
        <v>2.532455988429676</v>
      </c>
      <c r="J3189" s="23">
        <f t="shared" si="704"/>
        <v>1.389423548882412</v>
      </c>
      <c r="K3189" s="24">
        <f t="shared" si="705"/>
        <v>182.26666666666665</v>
      </c>
      <c r="L3189" s="24">
        <f t="shared" si="706"/>
        <v>182.26666666666665</v>
      </c>
      <c r="M3189" s="24">
        <f t="shared" si="707"/>
        <v>182.27</v>
      </c>
      <c r="N3189" s="24">
        <f t="shared" si="708"/>
        <v>182.27</v>
      </c>
    </row>
    <row r="3190" spans="1:14" ht="45" x14ac:dyDescent="0.25">
      <c r="A3190" s="85">
        <v>227</v>
      </c>
      <c r="B3190" s="5" t="s">
        <v>985</v>
      </c>
      <c r="C3190" s="21" t="s">
        <v>23</v>
      </c>
      <c r="D3190" s="26">
        <v>1</v>
      </c>
      <c r="E3190" s="63">
        <v>398</v>
      </c>
      <c r="F3190" s="88">
        <v>401.98</v>
      </c>
      <c r="G3190" s="100">
        <v>410</v>
      </c>
      <c r="H3190" s="22">
        <f t="shared" si="702"/>
        <v>403.32666666666665</v>
      </c>
      <c r="I3190" s="23">
        <f t="shared" si="703"/>
        <v>6.1122936229645664</v>
      </c>
      <c r="J3190" s="23">
        <f t="shared" si="704"/>
        <v>1.5154697489953306</v>
      </c>
      <c r="K3190" s="24">
        <f t="shared" si="705"/>
        <v>403.32666666666665</v>
      </c>
      <c r="L3190" s="24">
        <f t="shared" si="706"/>
        <v>403.32666666666665</v>
      </c>
      <c r="M3190" s="24">
        <f t="shared" si="707"/>
        <v>403.33</v>
      </c>
      <c r="N3190" s="24">
        <f t="shared" si="708"/>
        <v>403.33</v>
      </c>
    </row>
    <row r="3191" spans="1:14" ht="30" x14ac:dyDescent="0.25">
      <c r="A3191" s="85">
        <v>228</v>
      </c>
      <c r="B3191" s="5" t="s">
        <v>986</v>
      </c>
      <c r="C3191" s="21" t="s">
        <v>23</v>
      </c>
      <c r="D3191" s="26">
        <v>1</v>
      </c>
      <c r="E3191" s="63">
        <v>240</v>
      </c>
      <c r="F3191" s="88">
        <v>242.4</v>
      </c>
      <c r="G3191" s="100">
        <v>247</v>
      </c>
      <c r="H3191" s="22">
        <f t="shared" si="702"/>
        <v>243.13333333333333</v>
      </c>
      <c r="I3191" s="23">
        <f t="shared" si="703"/>
        <v>3.5571524191877595</v>
      </c>
      <c r="J3191" s="23">
        <f t="shared" si="704"/>
        <v>1.4630459634717958</v>
      </c>
      <c r="K3191" s="24">
        <f t="shared" si="705"/>
        <v>243.13333333333333</v>
      </c>
      <c r="L3191" s="24">
        <f t="shared" si="706"/>
        <v>243.13333333333333</v>
      </c>
      <c r="M3191" s="24">
        <f t="shared" si="707"/>
        <v>243.13</v>
      </c>
      <c r="N3191" s="24">
        <f t="shared" si="708"/>
        <v>243.13</v>
      </c>
    </row>
    <row r="3192" spans="1:14" ht="30" x14ac:dyDescent="0.25">
      <c r="A3192" s="85">
        <v>229</v>
      </c>
      <c r="B3192" s="5" t="s">
        <v>987</v>
      </c>
      <c r="C3192" s="21" t="s">
        <v>23</v>
      </c>
      <c r="D3192" s="26">
        <v>1</v>
      </c>
      <c r="E3192" s="63">
        <v>480</v>
      </c>
      <c r="F3192" s="88">
        <v>484.8</v>
      </c>
      <c r="G3192" s="100">
        <v>494</v>
      </c>
      <c r="H3192" s="22">
        <f t="shared" si="702"/>
        <v>486.26666666666665</v>
      </c>
      <c r="I3192" s="23">
        <f t="shared" si="703"/>
        <v>7.114304838375519</v>
      </c>
      <c r="J3192" s="23">
        <f t="shared" si="704"/>
        <v>1.4630459634717958</v>
      </c>
      <c r="K3192" s="24">
        <f t="shared" si="705"/>
        <v>486.26666666666665</v>
      </c>
      <c r="L3192" s="24">
        <f t="shared" si="706"/>
        <v>486.26666666666665</v>
      </c>
      <c r="M3192" s="24">
        <f t="shared" si="707"/>
        <v>486.27</v>
      </c>
      <c r="N3192" s="24">
        <f t="shared" si="708"/>
        <v>486.27</v>
      </c>
    </row>
    <row r="3193" spans="1:14" ht="30" x14ac:dyDescent="0.25">
      <c r="A3193" s="85">
        <v>230</v>
      </c>
      <c r="B3193" s="5" t="s">
        <v>988</v>
      </c>
      <c r="C3193" s="21" t="s">
        <v>23</v>
      </c>
      <c r="D3193" s="26">
        <v>1</v>
      </c>
      <c r="E3193" s="63">
        <v>1290</v>
      </c>
      <c r="F3193" s="88">
        <v>1302.9000000000001</v>
      </c>
      <c r="G3193" s="100">
        <v>1329</v>
      </c>
      <c r="H3193" s="22">
        <f t="shared" si="702"/>
        <v>1307.3</v>
      </c>
      <c r="I3193" s="23">
        <f t="shared" si="703"/>
        <v>19.868819793837773</v>
      </c>
      <c r="J3193" s="23">
        <f t="shared" si="704"/>
        <v>1.5198362880622485</v>
      </c>
      <c r="K3193" s="24">
        <f t="shared" si="705"/>
        <v>1307.3</v>
      </c>
      <c r="L3193" s="24">
        <f t="shared" si="706"/>
        <v>1307.3</v>
      </c>
      <c r="M3193" s="24">
        <f t="shared" si="707"/>
        <v>1307.3</v>
      </c>
      <c r="N3193" s="24">
        <f t="shared" si="708"/>
        <v>1307.3</v>
      </c>
    </row>
    <row r="3194" spans="1:14" ht="30" x14ac:dyDescent="0.25">
      <c r="A3194" s="85">
        <v>231</v>
      </c>
      <c r="B3194" s="5" t="s">
        <v>989</v>
      </c>
      <c r="C3194" s="21" t="s">
        <v>23</v>
      </c>
      <c r="D3194" s="26">
        <v>1</v>
      </c>
      <c r="E3194" s="63">
        <v>1230</v>
      </c>
      <c r="F3194" s="88">
        <v>1242.3</v>
      </c>
      <c r="G3194" s="100">
        <v>1267</v>
      </c>
      <c r="H3194" s="22">
        <f t="shared" si="702"/>
        <v>1246.4333333333334</v>
      </c>
      <c r="I3194" s="23">
        <f t="shared" si="703"/>
        <v>18.843124298622389</v>
      </c>
      <c r="J3194" s="23">
        <f t="shared" si="704"/>
        <v>1.51176350910243</v>
      </c>
      <c r="K3194" s="24">
        <f t="shared" si="705"/>
        <v>1246.4333333333334</v>
      </c>
      <c r="L3194" s="24">
        <f t="shared" si="706"/>
        <v>1246.4333333333334</v>
      </c>
      <c r="M3194" s="24">
        <f t="shared" si="707"/>
        <v>1246.43</v>
      </c>
      <c r="N3194" s="24">
        <f t="shared" si="708"/>
        <v>1246.43</v>
      </c>
    </row>
    <row r="3195" spans="1:14" ht="24" x14ac:dyDescent="0.25">
      <c r="A3195" s="85">
        <v>232</v>
      </c>
      <c r="B3195" s="5" t="s">
        <v>990</v>
      </c>
      <c r="C3195" s="21" t="s">
        <v>23</v>
      </c>
      <c r="D3195" s="26">
        <v>1</v>
      </c>
      <c r="E3195" s="63">
        <v>12480</v>
      </c>
      <c r="F3195" s="88">
        <v>12604.8</v>
      </c>
      <c r="G3195" s="100">
        <v>12854</v>
      </c>
      <c r="H3195" s="22">
        <f t="shared" si="702"/>
        <v>12646.266666666668</v>
      </c>
      <c r="I3195" s="23">
        <f t="shared" si="703"/>
        <v>190.41694602459458</v>
      </c>
      <c r="J3195" s="23">
        <f t="shared" si="704"/>
        <v>1.5057166754715059</v>
      </c>
      <c r="K3195" s="24">
        <f t="shared" si="705"/>
        <v>12646.266666666668</v>
      </c>
      <c r="L3195" s="24">
        <f t="shared" si="706"/>
        <v>12646.266666666668</v>
      </c>
      <c r="M3195" s="24">
        <f t="shared" si="707"/>
        <v>12646.27</v>
      </c>
      <c r="N3195" s="24">
        <f t="shared" si="708"/>
        <v>12646.27</v>
      </c>
    </row>
    <row r="3196" spans="1:14" ht="30" x14ac:dyDescent="0.25">
      <c r="A3196" s="85">
        <v>233</v>
      </c>
      <c r="B3196" s="5" t="s">
        <v>991</v>
      </c>
      <c r="C3196" s="21" t="s">
        <v>23</v>
      </c>
      <c r="D3196" s="26">
        <v>1</v>
      </c>
      <c r="E3196" s="63">
        <v>7996</v>
      </c>
      <c r="F3196" s="88">
        <v>8075.96</v>
      </c>
      <c r="G3196" s="100">
        <v>8236</v>
      </c>
      <c r="H3196" s="22">
        <f t="shared" si="702"/>
        <v>8102.6533333333327</v>
      </c>
      <c r="I3196" s="23">
        <f t="shared" si="703"/>
        <v>122.20638499412922</v>
      </c>
      <c r="J3196" s="23">
        <f t="shared" si="704"/>
        <v>1.5082267495190369</v>
      </c>
      <c r="K3196" s="24">
        <f t="shared" si="705"/>
        <v>8102.6533333333327</v>
      </c>
      <c r="L3196" s="24">
        <f t="shared" si="706"/>
        <v>8102.6533333333327</v>
      </c>
      <c r="M3196" s="24">
        <f t="shared" si="707"/>
        <v>8102.65</v>
      </c>
      <c r="N3196" s="24">
        <f t="shared" si="708"/>
        <v>8102.65</v>
      </c>
    </row>
    <row r="3197" spans="1:14" ht="30" x14ac:dyDescent="0.25">
      <c r="A3197" s="85">
        <v>234</v>
      </c>
      <c r="B3197" s="5" t="s">
        <v>992</v>
      </c>
      <c r="C3197" s="21" t="s">
        <v>23</v>
      </c>
      <c r="D3197" s="26">
        <v>1</v>
      </c>
      <c r="E3197" s="63">
        <v>600</v>
      </c>
      <c r="F3197" s="88">
        <v>606</v>
      </c>
      <c r="G3197" s="100">
        <v>618</v>
      </c>
      <c r="H3197" s="22">
        <f t="shared" si="702"/>
        <v>608</v>
      </c>
      <c r="I3197" s="23">
        <f t="shared" si="703"/>
        <v>9.1651513899116797</v>
      </c>
      <c r="J3197" s="23">
        <f t="shared" si="704"/>
        <v>1.5074262154460001</v>
      </c>
      <c r="K3197" s="24">
        <f t="shared" si="705"/>
        <v>608</v>
      </c>
      <c r="L3197" s="24">
        <f t="shared" si="706"/>
        <v>608</v>
      </c>
      <c r="M3197" s="24">
        <f t="shared" si="707"/>
        <v>608</v>
      </c>
      <c r="N3197" s="24">
        <f t="shared" si="708"/>
        <v>608</v>
      </c>
    </row>
    <row r="3198" spans="1:14" ht="30" x14ac:dyDescent="0.25">
      <c r="A3198" s="85">
        <v>235</v>
      </c>
      <c r="B3198" s="5" t="s">
        <v>993</v>
      </c>
      <c r="C3198" s="21" t="s">
        <v>23</v>
      </c>
      <c r="D3198" s="26">
        <v>1</v>
      </c>
      <c r="E3198" s="63">
        <v>360</v>
      </c>
      <c r="F3198" s="88">
        <v>363.6</v>
      </c>
      <c r="G3198" s="100">
        <v>371</v>
      </c>
      <c r="H3198" s="22">
        <f t="shared" si="702"/>
        <v>364.86666666666662</v>
      </c>
      <c r="I3198" s="23">
        <f t="shared" si="703"/>
        <v>5.6083271421461589</v>
      </c>
      <c r="J3198" s="23">
        <f t="shared" si="704"/>
        <v>1.537089478022883</v>
      </c>
      <c r="K3198" s="24">
        <f t="shared" si="705"/>
        <v>364.86666666666662</v>
      </c>
      <c r="L3198" s="24">
        <f t="shared" si="706"/>
        <v>364.86666666666662</v>
      </c>
      <c r="M3198" s="24">
        <f t="shared" si="707"/>
        <v>364.87</v>
      </c>
      <c r="N3198" s="24">
        <f t="shared" si="708"/>
        <v>364.87</v>
      </c>
    </row>
    <row r="3199" spans="1:14" ht="30" x14ac:dyDescent="0.25">
      <c r="A3199" s="85">
        <v>236</v>
      </c>
      <c r="B3199" s="5" t="s">
        <v>994</v>
      </c>
      <c r="C3199" s="21" t="s">
        <v>23</v>
      </c>
      <c r="D3199" s="26">
        <v>1</v>
      </c>
      <c r="E3199" s="63">
        <v>840</v>
      </c>
      <c r="F3199" s="88">
        <v>848.4</v>
      </c>
      <c r="G3199" s="100">
        <v>865</v>
      </c>
      <c r="H3199" s="22">
        <f t="shared" si="702"/>
        <v>851.13333333333333</v>
      </c>
      <c r="I3199" s="23">
        <f t="shared" si="703"/>
        <v>12.722159145889247</v>
      </c>
      <c r="J3199" s="23">
        <f t="shared" si="704"/>
        <v>1.494731629892212</v>
      </c>
      <c r="K3199" s="24">
        <f t="shared" si="705"/>
        <v>851.13333333333333</v>
      </c>
      <c r="L3199" s="24">
        <f t="shared" si="706"/>
        <v>851.13333333333333</v>
      </c>
      <c r="M3199" s="24">
        <f t="shared" si="707"/>
        <v>851.13</v>
      </c>
      <c r="N3199" s="24">
        <f t="shared" si="708"/>
        <v>851.13</v>
      </c>
    </row>
    <row r="3200" spans="1:14" ht="30" x14ac:dyDescent="0.25">
      <c r="A3200" s="85">
        <v>237</v>
      </c>
      <c r="B3200" s="5" t="s">
        <v>995</v>
      </c>
      <c r="C3200" s="21" t="s">
        <v>23</v>
      </c>
      <c r="D3200" s="26">
        <v>1</v>
      </c>
      <c r="E3200" s="63">
        <v>480</v>
      </c>
      <c r="F3200" s="88">
        <v>484.8</v>
      </c>
      <c r="G3200" s="100">
        <v>494</v>
      </c>
      <c r="H3200" s="22">
        <f t="shared" si="702"/>
        <v>486.26666666666665</v>
      </c>
      <c r="I3200" s="23">
        <f t="shared" si="703"/>
        <v>7.114304838375519</v>
      </c>
      <c r="J3200" s="23">
        <f t="shared" si="704"/>
        <v>1.4630459634717958</v>
      </c>
      <c r="K3200" s="24">
        <f t="shared" si="705"/>
        <v>486.26666666666665</v>
      </c>
      <c r="L3200" s="24">
        <f t="shared" si="706"/>
        <v>486.26666666666665</v>
      </c>
      <c r="M3200" s="24">
        <f t="shared" si="707"/>
        <v>486.27</v>
      </c>
      <c r="N3200" s="24">
        <f t="shared" si="708"/>
        <v>486.27</v>
      </c>
    </row>
    <row r="3201" spans="1:14" ht="30" x14ac:dyDescent="0.25">
      <c r="A3201" s="85">
        <v>238</v>
      </c>
      <c r="B3201" s="5" t="s">
        <v>996</v>
      </c>
      <c r="C3201" s="21" t="s">
        <v>23</v>
      </c>
      <c r="D3201" s="26">
        <v>1</v>
      </c>
      <c r="E3201" s="63">
        <v>442</v>
      </c>
      <c r="F3201" s="88">
        <v>446.42</v>
      </c>
      <c r="G3201" s="100">
        <v>455</v>
      </c>
      <c r="H3201" s="22">
        <f t="shared" si="702"/>
        <v>447.80666666666667</v>
      </c>
      <c r="I3201" s="23">
        <f t="shared" si="703"/>
        <v>6.6100025214316913</v>
      </c>
      <c r="J3201" s="23">
        <f t="shared" si="704"/>
        <v>1.4760839919232314</v>
      </c>
      <c r="K3201" s="24">
        <f t="shared" si="705"/>
        <v>447.80666666666667</v>
      </c>
      <c r="L3201" s="24">
        <f t="shared" si="706"/>
        <v>447.80666666666667</v>
      </c>
      <c r="M3201" s="24">
        <f t="shared" si="707"/>
        <v>447.81</v>
      </c>
      <c r="N3201" s="24">
        <f t="shared" si="708"/>
        <v>447.81</v>
      </c>
    </row>
    <row r="3202" spans="1:14" x14ac:dyDescent="0.25">
      <c r="A3202" s="101" t="s">
        <v>798</v>
      </c>
      <c r="B3202" s="101"/>
      <c r="C3202" s="101"/>
      <c r="D3202" s="101"/>
      <c r="E3202" s="101"/>
      <c r="F3202" s="101"/>
      <c r="G3202" s="101"/>
      <c r="H3202" s="101"/>
      <c r="I3202" s="101"/>
      <c r="J3202" s="101"/>
      <c r="K3202" s="101"/>
      <c r="L3202" s="101"/>
      <c r="M3202" s="101"/>
      <c r="N3202" s="101"/>
    </row>
    <row r="3203" spans="1:14" ht="30" x14ac:dyDescent="0.25">
      <c r="A3203" s="85">
        <v>239</v>
      </c>
      <c r="B3203" s="31" t="s">
        <v>997</v>
      </c>
      <c r="C3203" s="21" t="s">
        <v>23</v>
      </c>
      <c r="D3203" s="26">
        <v>1</v>
      </c>
      <c r="E3203" s="63">
        <v>2640</v>
      </c>
      <c r="F3203" s="88">
        <v>2666.4</v>
      </c>
      <c r="G3203" s="100">
        <v>2719</v>
      </c>
      <c r="H3203" s="22">
        <f t="shared" si="702"/>
        <v>2675.1333333333332</v>
      </c>
      <c r="I3203" s="23">
        <f t="shared" si="703"/>
        <v>40.217574931033973</v>
      </c>
      <c r="J3203" s="23">
        <f t="shared" si="704"/>
        <v>1.5033858099671285</v>
      </c>
      <c r="K3203" s="24">
        <f t="shared" si="705"/>
        <v>2675.1333333333332</v>
      </c>
      <c r="L3203" s="24">
        <f t="shared" si="706"/>
        <v>2675.1333333333332</v>
      </c>
      <c r="M3203" s="24">
        <f t="shared" si="707"/>
        <v>2675.13</v>
      </c>
      <c r="N3203" s="24">
        <f t="shared" si="708"/>
        <v>2675.13</v>
      </c>
    </row>
    <row r="3204" spans="1:14" ht="24" x14ac:dyDescent="0.25">
      <c r="A3204" s="85">
        <v>240</v>
      </c>
      <c r="B3204" s="31" t="s">
        <v>787</v>
      </c>
      <c r="C3204" s="21" t="s">
        <v>23</v>
      </c>
      <c r="D3204" s="26">
        <v>1</v>
      </c>
      <c r="E3204" s="63">
        <v>3900</v>
      </c>
      <c r="F3204" s="88">
        <v>3939</v>
      </c>
      <c r="G3204" s="100">
        <v>4017</v>
      </c>
      <c r="H3204" s="22">
        <f t="shared" si="702"/>
        <v>3952</v>
      </c>
      <c r="I3204" s="23">
        <f t="shared" si="703"/>
        <v>59.573484034425917</v>
      </c>
      <c r="J3204" s="23">
        <f t="shared" si="704"/>
        <v>1.5074262154460001</v>
      </c>
      <c r="K3204" s="24">
        <f t="shared" si="705"/>
        <v>3952</v>
      </c>
      <c r="L3204" s="24">
        <f t="shared" si="706"/>
        <v>3952</v>
      </c>
      <c r="M3204" s="24">
        <f t="shared" si="707"/>
        <v>3952</v>
      </c>
      <c r="N3204" s="24">
        <f t="shared" si="708"/>
        <v>3952</v>
      </c>
    </row>
    <row r="3205" spans="1:14" ht="30" x14ac:dyDescent="0.25">
      <c r="A3205" s="85">
        <v>241</v>
      </c>
      <c r="B3205" s="31" t="s">
        <v>998</v>
      </c>
      <c r="C3205" s="21" t="s">
        <v>23</v>
      </c>
      <c r="D3205" s="26">
        <v>1</v>
      </c>
      <c r="E3205" s="63">
        <v>2820</v>
      </c>
      <c r="F3205" s="88">
        <v>2848.2</v>
      </c>
      <c r="G3205" s="100">
        <v>2905</v>
      </c>
      <c r="H3205" s="22">
        <f t="shared" si="702"/>
        <v>2857.7333333333336</v>
      </c>
      <c r="I3205" s="23">
        <f t="shared" si="703"/>
        <v>43.294495416084189</v>
      </c>
      <c r="J3205" s="23">
        <f t="shared" si="704"/>
        <v>1.5149942407531909</v>
      </c>
      <c r="K3205" s="24">
        <f t="shared" si="705"/>
        <v>2857.7333333333336</v>
      </c>
      <c r="L3205" s="24">
        <f t="shared" si="706"/>
        <v>2857.7333333333336</v>
      </c>
      <c r="M3205" s="24">
        <f t="shared" si="707"/>
        <v>2857.73</v>
      </c>
      <c r="N3205" s="24">
        <f t="shared" si="708"/>
        <v>2857.73</v>
      </c>
    </row>
    <row r="3206" spans="1:14" ht="30" x14ac:dyDescent="0.25">
      <c r="A3206" s="85">
        <v>242</v>
      </c>
      <c r="B3206" s="31" t="s">
        <v>999</v>
      </c>
      <c r="C3206" s="21" t="s">
        <v>23</v>
      </c>
      <c r="D3206" s="26">
        <v>1</v>
      </c>
      <c r="E3206" s="63">
        <v>2160</v>
      </c>
      <c r="F3206" s="88">
        <v>2181.6</v>
      </c>
      <c r="G3206" s="100">
        <v>2225</v>
      </c>
      <c r="H3206" s="22">
        <f t="shared" si="702"/>
        <v>2188.8666666666668</v>
      </c>
      <c r="I3206" s="23">
        <f t="shared" si="703"/>
        <v>33.103675526039915</v>
      </c>
      <c r="J3206" s="23">
        <f t="shared" si="704"/>
        <v>1.5123660125197171</v>
      </c>
      <c r="K3206" s="24">
        <f t="shared" si="705"/>
        <v>2188.8666666666668</v>
      </c>
      <c r="L3206" s="24">
        <f t="shared" si="706"/>
        <v>2188.8666666666668</v>
      </c>
      <c r="M3206" s="24">
        <f t="shared" si="707"/>
        <v>2188.87</v>
      </c>
      <c r="N3206" s="24">
        <f t="shared" si="708"/>
        <v>2188.87</v>
      </c>
    </row>
    <row r="3207" spans="1:14" ht="30" x14ac:dyDescent="0.25">
      <c r="A3207" s="85">
        <v>243</v>
      </c>
      <c r="B3207" s="31" t="s">
        <v>1000</v>
      </c>
      <c r="C3207" s="21" t="s">
        <v>23</v>
      </c>
      <c r="D3207" s="26">
        <v>1</v>
      </c>
      <c r="E3207" s="63">
        <v>2400</v>
      </c>
      <c r="F3207" s="88">
        <v>2424</v>
      </c>
      <c r="G3207" s="100">
        <v>2472</v>
      </c>
      <c r="H3207" s="22">
        <f t="shared" si="702"/>
        <v>2432</v>
      </c>
      <c r="I3207" s="23">
        <f t="shared" si="703"/>
        <v>36.660605559646719</v>
      </c>
      <c r="J3207" s="23">
        <f t="shared" si="704"/>
        <v>1.5074262154460001</v>
      </c>
      <c r="K3207" s="24">
        <f t="shared" si="705"/>
        <v>2432</v>
      </c>
      <c r="L3207" s="24">
        <f t="shared" si="706"/>
        <v>2432</v>
      </c>
      <c r="M3207" s="24">
        <f t="shared" si="707"/>
        <v>2432</v>
      </c>
      <c r="N3207" s="24">
        <f t="shared" si="708"/>
        <v>2432</v>
      </c>
    </row>
    <row r="3208" spans="1:14" ht="24" x14ac:dyDescent="0.25">
      <c r="A3208" s="85">
        <v>244</v>
      </c>
      <c r="B3208" s="31" t="s">
        <v>1001</v>
      </c>
      <c r="C3208" s="21" t="s">
        <v>23</v>
      </c>
      <c r="D3208" s="26">
        <v>1</v>
      </c>
      <c r="E3208" s="63">
        <v>1118</v>
      </c>
      <c r="F3208" s="88">
        <v>1129.18</v>
      </c>
      <c r="G3208" s="100">
        <v>1152</v>
      </c>
      <c r="H3208" s="22">
        <f t="shared" si="702"/>
        <v>1133.0600000000002</v>
      </c>
      <c r="I3208" s="23">
        <f t="shared" si="703"/>
        <v>17.328900715279079</v>
      </c>
      <c r="J3208" s="23">
        <f t="shared" si="704"/>
        <v>1.52938950411091</v>
      </c>
      <c r="K3208" s="24">
        <f t="shared" si="705"/>
        <v>1133.0600000000002</v>
      </c>
      <c r="L3208" s="24">
        <f t="shared" si="706"/>
        <v>1133.0600000000002</v>
      </c>
      <c r="M3208" s="24">
        <f t="shared" si="707"/>
        <v>1133.06</v>
      </c>
      <c r="N3208" s="24">
        <f t="shared" si="708"/>
        <v>1133.06</v>
      </c>
    </row>
    <row r="3209" spans="1:14" ht="30" x14ac:dyDescent="0.25">
      <c r="A3209" s="85">
        <v>245</v>
      </c>
      <c r="B3209" s="31" t="s">
        <v>1002</v>
      </c>
      <c r="C3209" s="21" t="s">
        <v>23</v>
      </c>
      <c r="D3209" s="26">
        <v>1</v>
      </c>
      <c r="E3209" s="63">
        <v>2280</v>
      </c>
      <c r="F3209" s="88">
        <v>2302.8000000000002</v>
      </c>
      <c r="G3209" s="100">
        <v>2348</v>
      </c>
      <c r="H3209" s="22">
        <f t="shared" si="702"/>
        <v>2310.2666666666669</v>
      </c>
      <c r="I3209" s="23">
        <f t="shared" si="703"/>
        <v>34.609439945386747</v>
      </c>
      <c r="J3209" s="23">
        <f t="shared" si="704"/>
        <v>1.4980712159658369</v>
      </c>
      <c r="K3209" s="24">
        <f t="shared" si="705"/>
        <v>2310.2666666666669</v>
      </c>
      <c r="L3209" s="24">
        <f t="shared" si="706"/>
        <v>2310.2666666666669</v>
      </c>
      <c r="M3209" s="24">
        <f t="shared" si="707"/>
        <v>2310.27</v>
      </c>
      <c r="N3209" s="24">
        <f t="shared" si="708"/>
        <v>2310.27</v>
      </c>
    </row>
    <row r="3210" spans="1:14" ht="30" x14ac:dyDescent="0.25">
      <c r="A3210" s="85">
        <v>246</v>
      </c>
      <c r="B3210" s="31" t="s">
        <v>1003</v>
      </c>
      <c r="C3210" s="21" t="s">
        <v>23</v>
      </c>
      <c r="D3210" s="26">
        <v>1</v>
      </c>
      <c r="E3210" s="63">
        <v>2340</v>
      </c>
      <c r="F3210" s="88">
        <v>2363.4</v>
      </c>
      <c r="G3210" s="100">
        <v>2410</v>
      </c>
      <c r="H3210" s="22">
        <f t="shared" si="702"/>
        <v>2371.1333333333332</v>
      </c>
      <c r="I3210" s="23">
        <f t="shared" si="703"/>
        <v>35.635001520041115</v>
      </c>
      <c r="J3210" s="23">
        <f t="shared" si="704"/>
        <v>1.5028678910243112</v>
      </c>
      <c r="K3210" s="24">
        <f t="shared" si="705"/>
        <v>2371.1333333333332</v>
      </c>
      <c r="L3210" s="24">
        <f t="shared" si="706"/>
        <v>2371.1333333333332</v>
      </c>
      <c r="M3210" s="24">
        <f t="shared" si="707"/>
        <v>2371.13</v>
      </c>
      <c r="N3210" s="24">
        <f t="shared" si="708"/>
        <v>2371.13</v>
      </c>
    </row>
    <row r="3211" spans="1:14" ht="30" x14ac:dyDescent="0.25">
      <c r="A3211" s="85">
        <v>247</v>
      </c>
      <c r="B3211" s="31" t="s">
        <v>1004</v>
      </c>
      <c r="C3211" s="21" t="s">
        <v>23</v>
      </c>
      <c r="D3211" s="26">
        <v>1</v>
      </c>
      <c r="E3211" s="63">
        <v>2640</v>
      </c>
      <c r="F3211" s="88">
        <v>2666.4</v>
      </c>
      <c r="G3211" s="100">
        <v>2719</v>
      </c>
      <c r="H3211" s="22">
        <f t="shared" si="702"/>
        <v>2675.1333333333332</v>
      </c>
      <c r="I3211" s="23">
        <f t="shared" si="703"/>
        <v>40.217574931033973</v>
      </c>
      <c r="J3211" s="23">
        <f t="shared" si="704"/>
        <v>1.5033858099671285</v>
      </c>
      <c r="K3211" s="24">
        <f t="shared" si="705"/>
        <v>2675.1333333333332</v>
      </c>
      <c r="L3211" s="24">
        <f t="shared" si="706"/>
        <v>2675.1333333333332</v>
      </c>
      <c r="M3211" s="24">
        <f t="shared" si="707"/>
        <v>2675.13</v>
      </c>
      <c r="N3211" s="24">
        <f t="shared" si="708"/>
        <v>2675.13</v>
      </c>
    </row>
    <row r="3212" spans="1:14" ht="30" x14ac:dyDescent="0.25">
      <c r="A3212" s="85">
        <v>248</v>
      </c>
      <c r="B3212" s="31" t="s">
        <v>1005</v>
      </c>
      <c r="C3212" s="21" t="s">
        <v>23</v>
      </c>
      <c r="D3212" s="26">
        <v>1</v>
      </c>
      <c r="E3212" s="63">
        <v>2640</v>
      </c>
      <c r="F3212" s="88">
        <v>2666.4</v>
      </c>
      <c r="G3212" s="100">
        <v>2719</v>
      </c>
      <c r="H3212" s="22">
        <f t="shared" si="702"/>
        <v>2675.1333333333332</v>
      </c>
      <c r="I3212" s="23">
        <f t="shared" si="703"/>
        <v>40.217574931033973</v>
      </c>
      <c r="J3212" s="23">
        <f t="shared" si="704"/>
        <v>1.5033858099671285</v>
      </c>
      <c r="K3212" s="24">
        <f t="shared" si="705"/>
        <v>2675.1333333333332</v>
      </c>
      <c r="L3212" s="24">
        <f t="shared" si="706"/>
        <v>2675.1333333333332</v>
      </c>
      <c r="M3212" s="24">
        <f t="shared" si="707"/>
        <v>2675.13</v>
      </c>
      <c r="N3212" s="24">
        <f t="shared" si="708"/>
        <v>2675.13</v>
      </c>
    </row>
    <row r="3213" spans="1:14" ht="30" x14ac:dyDescent="0.25">
      <c r="A3213" s="85">
        <v>249</v>
      </c>
      <c r="B3213" s="31" t="s">
        <v>1006</v>
      </c>
      <c r="C3213" s="21" t="s">
        <v>23</v>
      </c>
      <c r="D3213" s="26">
        <v>1</v>
      </c>
      <c r="E3213" s="63">
        <v>4320</v>
      </c>
      <c r="F3213" s="88">
        <v>4363.2</v>
      </c>
      <c r="G3213" s="100">
        <v>4450</v>
      </c>
      <c r="H3213" s="22">
        <f t="shared" si="702"/>
        <v>4377.7333333333336</v>
      </c>
      <c r="I3213" s="23">
        <f t="shared" si="703"/>
        <v>66.207351052079829</v>
      </c>
      <c r="J3213" s="23">
        <f t="shared" si="704"/>
        <v>1.5123660125197171</v>
      </c>
      <c r="K3213" s="24">
        <f t="shared" si="705"/>
        <v>4377.7333333333336</v>
      </c>
      <c r="L3213" s="24">
        <f t="shared" si="706"/>
        <v>4377.7333333333336</v>
      </c>
      <c r="M3213" s="24">
        <f t="shared" si="707"/>
        <v>4377.7299999999996</v>
      </c>
      <c r="N3213" s="24">
        <f t="shared" si="708"/>
        <v>4377.7299999999996</v>
      </c>
    </row>
    <row r="3214" spans="1:14" ht="30" x14ac:dyDescent="0.25">
      <c r="A3214" s="85">
        <v>250</v>
      </c>
      <c r="B3214" s="31" t="s">
        <v>1007</v>
      </c>
      <c r="C3214" s="21" t="s">
        <v>23</v>
      </c>
      <c r="D3214" s="26">
        <v>1</v>
      </c>
      <c r="E3214" s="63">
        <v>3600</v>
      </c>
      <c r="F3214" s="88">
        <v>3636</v>
      </c>
      <c r="G3214" s="100">
        <v>3708</v>
      </c>
      <c r="H3214" s="22">
        <f t="shared" si="702"/>
        <v>3648</v>
      </c>
      <c r="I3214" s="23">
        <f t="shared" si="703"/>
        <v>54.990908339470082</v>
      </c>
      <c r="J3214" s="23">
        <f t="shared" si="704"/>
        <v>1.5074262154460001</v>
      </c>
      <c r="K3214" s="24">
        <f t="shared" si="705"/>
        <v>3648</v>
      </c>
      <c r="L3214" s="24">
        <f t="shared" si="706"/>
        <v>3648</v>
      </c>
      <c r="M3214" s="24">
        <f t="shared" si="707"/>
        <v>3648</v>
      </c>
      <c r="N3214" s="24">
        <f t="shared" si="708"/>
        <v>3648</v>
      </c>
    </row>
    <row r="3215" spans="1:14" ht="30" x14ac:dyDescent="0.25">
      <c r="A3215" s="85">
        <v>251</v>
      </c>
      <c r="B3215" s="31" t="s">
        <v>1008</v>
      </c>
      <c r="C3215" s="21" t="s">
        <v>23</v>
      </c>
      <c r="D3215" s="26">
        <v>1</v>
      </c>
      <c r="E3215" s="63">
        <v>7080</v>
      </c>
      <c r="F3215" s="88">
        <v>7150.8</v>
      </c>
      <c r="G3215" s="100">
        <v>7292</v>
      </c>
      <c r="H3215" s="22">
        <f t="shared" si="702"/>
        <v>7174.2666666666664</v>
      </c>
      <c r="I3215" s="23">
        <f t="shared" si="703"/>
        <v>107.93059498276348</v>
      </c>
      <c r="J3215" s="23">
        <f t="shared" si="704"/>
        <v>1.5044129246579927</v>
      </c>
      <c r="K3215" s="24">
        <f t="shared" si="705"/>
        <v>7174.2666666666664</v>
      </c>
      <c r="L3215" s="24">
        <f t="shared" si="706"/>
        <v>7174.2666666666664</v>
      </c>
      <c r="M3215" s="24">
        <f t="shared" si="707"/>
        <v>7174.27</v>
      </c>
      <c r="N3215" s="24">
        <f t="shared" si="708"/>
        <v>7174.27</v>
      </c>
    </row>
    <row r="3216" spans="1:14" ht="30" x14ac:dyDescent="0.25">
      <c r="A3216" s="85">
        <v>252</v>
      </c>
      <c r="B3216" s="31" t="s">
        <v>1008</v>
      </c>
      <c r="C3216" s="21" t="s">
        <v>23</v>
      </c>
      <c r="D3216" s="26">
        <v>1</v>
      </c>
      <c r="E3216" s="63">
        <v>8580</v>
      </c>
      <c r="F3216" s="88">
        <v>8665.7999999999993</v>
      </c>
      <c r="G3216" s="100">
        <v>8837</v>
      </c>
      <c r="H3216" s="22">
        <f t="shared" si="702"/>
        <v>8694.2666666666664</v>
      </c>
      <c r="I3216" s="23">
        <f t="shared" si="703"/>
        <v>130.84346882184587</v>
      </c>
      <c r="J3216" s="23">
        <f t="shared" si="704"/>
        <v>1.5049396785066698</v>
      </c>
      <c r="K3216" s="24">
        <f t="shared" si="705"/>
        <v>8694.2666666666664</v>
      </c>
      <c r="L3216" s="24">
        <f t="shared" si="706"/>
        <v>8694.2666666666664</v>
      </c>
      <c r="M3216" s="24">
        <f t="shared" si="707"/>
        <v>8694.27</v>
      </c>
      <c r="N3216" s="24">
        <f t="shared" si="708"/>
        <v>8694.27</v>
      </c>
    </row>
    <row r="3217" spans="1:14" ht="30" x14ac:dyDescent="0.25">
      <c r="A3217" s="85">
        <v>253</v>
      </c>
      <c r="B3217" s="31" t="s">
        <v>1009</v>
      </c>
      <c r="C3217" s="21" t="s">
        <v>23</v>
      </c>
      <c r="D3217" s="26">
        <v>1</v>
      </c>
      <c r="E3217" s="63">
        <v>8326</v>
      </c>
      <c r="F3217" s="88">
        <v>8409.26</v>
      </c>
      <c r="G3217" s="100">
        <v>8576</v>
      </c>
      <c r="H3217" s="22">
        <f t="shared" si="702"/>
        <v>8437.086666666668</v>
      </c>
      <c r="I3217" s="23">
        <f t="shared" si="703"/>
        <v>127.3017774162377</v>
      </c>
      <c r="J3217" s="23">
        <f t="shared" si="704"/>
        <v>1.5088357207373833</v>
      </c>
      <c r="K3217" s="24">
        <f t="shared" si="705"/>
        <v>8437.086666666668</v>
      </c>
      <c r="L3217" s="24">
        <f t="shared" si="706"/>
        <v>8437.086666666668</v>
      </c>
      <c r="M3217" s="24">
        <f t="shared" si="707"/>
        <v>8437.09</v>
      </c>
      <c r="N3217" s="24">
        <f t="shared" si="708"/>
        <v>8437.09</v>
      </c>
    </row>
    <row r="3218" spans="1:14" ht="30" x14ac:dyDescent="0.25">
      <c r="A3218" s="85">
        <v>254</v>
      </c>
      <c r="B3218" s="31" t="s">
        <v>1010</v>
      </c>
      <c r="C3218" s="21" t="s">
        <v>23</v>
      </c>
      <c r="D3218" s="26">
        <v>1</v>
      </c>
      <c r="E3218" s="63">
        <v>8326</v>
      </c>
      <c r="F3218" s="88">
        <v>8409.26</v>
      </c>
      <c r="G3218" s="100">
        <v>8576</v>
      </c>
      <c r="H3218" s="22">
        <f t="shared" si="702"/>
        <v>8437.086666666668</v>
      </c>
      <c r="I3218" s="23">
        <f t="shared" si="703"/>
        <v>127.3017774162377</v>
      </c>
      <c r="J3218" s="23">
        <f t="shared" si="704"/>
        <v>1.5088357207373833</v>
      </c>
      <c r="K3218" s="24">
        <f t="shared" si="705"/>
        <v>8437.086666666668</v>
      </c>
      <c r="L3218" s="24">
        <f t="shared" si="706"/>
        <v>8437.086666666668</v>
      </c>
      <c r="M3218" s="24">
        <f t="shared" si="707"/>
        <v>8437.09</v>
      </c>
      <c r="N3218" s="24">
        <f t="shared" si="708"/>
        <v>8437.09</v>
      </c>
    </row>
    <row r="3219" spans="1:14" ht="30" x14ac:dyDescent="0.25">
      <c r="A3219" s="85">
        <v>255</v>
      </c>
      <c r="B3219" s="31" t="s">
        <v>1011</v>
      </c>
      <c r="C3219" s="21" t="s">
        <v>23</v>
      </c>
      <c r="D3219" s="26">
        <v>1</v>
      </c>
      <c r="E3219" s="63">
        <v>466</v>
      </c>
      <c r="F3219" s="88">
        <v>470.66</v>
      </c>
      <c r="G3219" s="100">
        <v>480</v>
      </c>
      <c r="H3219" s="22">
        <f t="shared" si="702"/>
        <v>472.22</v>
      </c>
      <c r="I3219" s="23">
        <f t="shared" si="703"/>
        <v>7.1291794759284866</v>
      </c>
      <c r="J3219" s="23">
        <f t="shared" si="704"/>
        <v>1.5097156994469709</v>
      </c>
      <c r="K3219" s="24">
        <f t="shared" si="705"/>
        <v>472.22</v>
      </c>
      <c r="L3219" s="24">
        <f t="shared" si="706"/>
        <v>472.22</v>
      </c>
      <c r="M3219" s="24">
        <f t="shared" si="707"/>
        <v>472.22</v>
      </c>
      <c r="N3219" s="24">
        <f t="shared" si="708"/>
        <v>472.22</v>
      </c>
    </row>
    <row r="3220" spans="1:14" ht="30" x14ac:dyDescent="0.25">
      <c r="A3220" s="85">
        <v>256</v>
      </c>
      <c r="B3220" s="31" t="s">
        <v>1012</v>
      </c>
      <c r="C3220" s="21" t="s">
        <v>23</v>
      </c>
      <c r="D3220" s="26">
        <v>1</v>
      </c>
      <c r="E3220" s="63">
        <v>502</v>
      </c>
      <c r="F3220" s="88">
        <v>507.02</v>
      </c>
      <c r="G3220" s="100">
        <v>517</v>
      </c>
      <c r="H3220" s="22">
        <f t="shared" si="702"/>
        <v>508.67333333333335</v>
      </c>
      <c r="I3220" s="23">
        <f t="shared" si="703"/>
        <v>7.6354523987340368</v>
      </c>
      <c r="J3220" s="23">
        <f t="shared" si="704"/>
        <v>1.5010522271138065</v>
      </c>
      <c r="K3220" s="24">
        <f t="shared" si="705"/>
        <v>508.67333333333335</v>
      </c>
      <c r="L3220" s="24">
        <f t="shared" si="706"/>
        <v>508.67333333333335</v>
      </c>
      <c r="M3220" s="24">
        <f t="shared" si="707"/>
        <v>508.67</v>
      </c>
      <c r="N3220" s="24">
        <f t="shared" si="708"/>
        <v>508.67</v>
      </c>
    </row>
    <row r="3221" spans="1:14" ht="30" x14ac:dyDescent="0.25">
      <c r="A3221" s="85">
        <v>257</v>
      </c>
      <c r="B3221" s="31" t="s">
        <v>1013</v>
      </c>
      <c r="C3221" s="21" t="s">
        <v>23</v>
      </c>
      <c r="D3221" s="26">
        <v>1</v>
      </c>
      <c r="E3221" s="63">
        <v>2326</v>
      </c>
      <c r="F3221" s="88">
        <v>2349.2600000000002</v>
      </c>
      <c r="G3221" s="100">
        <v>2396</v>
      </c>
      <c r="H3221" s="22">
        <f t="shared" si="702"/>
        <v>2357.0866666666666</v>
      </c>
      <c r="I3221" s="23">
        <f t="shared" si="703"/>
        <v>35.650280971309769</v>
      </c>
      <c r="J3221" s="23">
        <f t="shared" si="704"/>
        <v>1.5124722173124636</v>
      </c>
      <c r="K3221" s="24">
        <f t="shared" si="705"/>
        <v>2357.0866666666666</v>
      </c>
      <c r="L3221" s="24">
        <f t="shared" si="706"/>
        <v>2357.0866666666666</v>
      </c>
      <c r="M3221" s="24">
        <f t="shared" si="707"/>
        <v>2357.09</v>
      </c>
      <c r="N3221" s="24">
        <f t="shared" si="708"/>
        <v>2357.09</v>
      </c>
    </row>
    <row r="3222" spans="1:14" ht="30" x14ac:dyDescent="0.25">
      <c r="A3222" s="85">
        <v>258</v>
      </c>
      <c r="B3222" s="31" t="s">
        <v>1014</v>
      </c>
      <c r="C3222" s="21" t="s">
        <v>23</v>
      </c>
      <c r="D3222" s="26">
        <v>1</v>
      </c>
      <c r="E3222" s="63">
        <v>1148</v>
      </c>
      <c r="F3222" s="88">
        <v>1159.48</v>
      </c>
      <c r="G3222" s="100">
        <v>1182</v>
      </c>
      <c r="H3222" s="22">
        <f t="shared" si="702"/>
        <v>1163.1600000000001</v>
      </c>
      <c r="I3222" s="23">
        <f t="shared" si="703"/>
        <v>17.296149860590361</v>
      </c>
      <c r="J3222" s="23">
        <f t="shared" si="704"/>
        <v>1.4869966178849308</v>
      </c>
      <c r="K3222" s="24">
        <f t="shared" si="705"/>
        <v>1163.1600000000001</v>
      </c>
      <c r="L3222" s="24">
        <f t="shared" si="706"/>
        <v>1163.1600000000001</v>
      </c>
      <c r="M3222" s="24">
        <f t="shared" si="707"/>
        <v>1163.1600000000001</v>
      </c>
      <c r="N3222" s="24">
        <f t="shared" si="708"/>
        <v>1163.1600000000001</v>
      </c>
    </row>
    <row r="3223" spans="1:14" ht="30" x14ac:dyDescent="0.25">
      <c r="A3223" s="85">
        <v>259</v>
      </c>
      <c r="B3223" s="31" t="s">
        <v>1015</v>
      </c>
      <c r="C3223" s="21" t="s">
        <v>23</v>
      </c>
      <c r="D3223" s="26">
        <v>1</v>
      </c>
      <c r="E3223" s="63">
        <v>1882</v>
      </c>
      <c r="F3223" s="88">
        <v>1900.82</v>
      </c>
      <c r="G3223" s="100">
        <v>1938</v>
      </c>
      <c r="H3223" s="22">
        <f t="shared" si="702"/>
        <v>1906.9399999999998</v>
      </c>
      <c r="I3223" s="23">
        <f t="shared" si="703"/>
        <v>28.497206880675172</v>
      </c>
      <c r="J3223" s="23">
        <f t="shared" si="704"/>
        <v>1.4943945211005683</v>
      </c>
      <c r="K3223" s="24">
        <f t="shared" si="705"/>
        <v>1906.9399999999998</v>
      </c>
      <c r="L3223" s="24">
        <f t="shared" si="706"/>
        <v>1906.9399999999998</v>
      </c>
      <c r="M3223" s="24">
        <f t="shared" si="707"/>
        <v>1906.94</v>
      </c>
      <c r="N3223" s="24">
        <f t="shared" si="708"/>
        <v>1906.94</v>
      </c>
    </row>
    <row r="3224" spans="1:14" ht="45" x14ac:dyDescent="0.25">
      <c r="A3224" s="85">
        <v>260</v>
      </c>
      <c r="B3224" s="31" t="s">
        <v>1016</v>
      </c>
      <c r="C3224" s="21" t="s">
        <v>23</v>
      </c>
      <c r="D3224" s="26">
        <v>1</v>
      </c>
      <c r="E3224" s="63">
        <v>3878</v>
      </c>
      <c r="F3224" s="88">
        <v>3916.78</v>
      </c>
      <c r="G3224" s="100">
        <v>3994</v>
      </c>
      <c r="H3224" s="22">
        <f t="shared" si="702"/>
        <v>3929.5933333333337</v>
      </c>
      <c r="I3224" s="23">
        <f t="shared" si="703"/>
        <v>59.051978233868937</v>
      </c>
      <c r="J3224" s="23">
        <f t="shared" si="704"/>
        <v>1.502750366887895</v>
      </c>
      <c r="K3224" s="24">
        <f t="shared" si="705"/>
        <v>3929.5933333333337</v>
      </c>
      <c r="L3224" s="24">
        <f t="shared" si="706"/>
        <v>3929.5933333333337</v>
      </c>
      <c r="M3224" s="24">
        <f t="shared" si="707"/>
        <v>3929.59</v>
      </c>
      <c r="N3224" s="24">
        <f t="shared" si="708"/>
        <v>3929.59</v>
      </c>
    </row>
    <row r="3225" spans="1:14" ht="30" x14ac:dyDescent="0.25">
      <c r="A3225" s="85">
        <v>261</v>
      </c>
      <c r="B3225" s="31" t="s">
        <v>1017</v>
      </c>
      <c r="C3225" s="21" t="s">
        <v>23</v>
      </c>
      <c r="D3225" s="26">
        <v>1</v>
      </c>
      <c r="E3225" s="63">
        <v>1096</v>
      </c>
      <c r="F3225" s="88">
        <v>1106.96</v>
      </c>
      <c r="G3225" s="100">
        <v>1129</v>
      </c>
      <c r="H3225" s="22">
        <f t="shared" si="702"/>
        <v>1110.6533333333334</v>
      </c>
      <c r="I3225" s="23">
        <f t="shared" si="703"/>
        <v>16.80715720558754</v>
      </c>
      <c r="J3225" s="23">
        <f t="shared" si="704"/>
        <v>1.5132676147601598</v>
      </c>
      <c r="K3225" s="24">
        <f t="shared" si="705"/>
        <v>1110.6533333333334</v>
      </c>
      <c r="L3225" s="24">
        <f t="shared" si="706"/>
        <v>1110.6533333333334</v>
      </c>
      <c r="M3225" s="24">
        <f t="shared" si="707"/>
        <v>1110.6500000000001</v>
      </c>
      <c r="N3225" s="24">
        <f t="shared" si="708"/>
        <v>1110.6500000000001</v>
      </c>
    </row>
    <row r="3226" spans="1:14" ht="30" x14ac:dyDescent="0.25">
      <c r="A3226" s="85">
        <v>262</v>
      </c>
      <c r="B3226" s="31" t="s">
        <v>1018</v>
      </c>
      <c r="C3226" s="21" t="s">
        <v>23</v>
      </c>
      <c r="D3226" s="26">
        <v>1</v>
      </c>
      <c r="E3226" s="63">
        <v>1942</v>
      </c>
      <c r="F3226" s="88">
        <v>1961.42</v>
      </c>
      <c r="G3226" s="100">
        <v>2000</v>
      </c>
      <c r="H3226" s="22">
        <f t="shared" si="702"/>
        <v>1967.8066666666666</v>
      </c>
      <c r="I3226" s="23">
        <f t="shared" si="703"/>
        <v>29.52273925863474</v>
      </c>
      <c r="J3226" s="23">
        <f t="shared" si="704"/>
        <v>1.5002865758476309</v>
      </c>
      <c r="K3226" s="24">
        <f t="shared" si="705"/>
        <v>1967.8066666666666</v>
      </c>
      <c r="L3226" s="24">
        <f t="shared" si="706"/>
        <v>1967.8066666666666</v>
      </c>
      <c r="M3226" s="24">
        <f t="shared" si="707"/>
        <v>1967.81</v>
      </c>
      <c r="N3226" s="24">
        <f t="shared" si="708"/>
        <v>1967.81</v>
      </c>
    </row>
    <row r="3227" spans="1:14" ht="30" x14ac:dyDescent="0.25">
      <c r="A3227" s="85">
        <v>263</v>
      </c>
      <c r="B3227" s="31" t="s">
        <v>1019</v>
      </c>
      <c r="C3227" s="21" t="s">
        <v>23</v>
      </c>
      <c r="D3227" s="26">
        <v>1</v>
      </c>
      <c r="E3227" s="63">
        <v>2326</v>
      </c>
      <c r="F3227" s="88">
        <v>2349.2600000000002</v>
      </c>
      <c r="G3227" s="100">
        <v>2396</v>
      </c>
      <c r="H3227" s="22">
        <f t="shared" si="702"/>
        <v>2357.0866666666666</v>
      </c>
      <c r="I3227" s="23">
        <f t="shared" si="703"/>
        <v>35.650280971309769</v>
      </c>
      <c r="J3227" s="23">
        <f t="shared" si="704"/>
        <v>1.5124722173124636</v>
      </c>
      <c r="K3227" s="24">
        <f t="shared" si="705"/>
        <v>2357.0866666666666</v>
      </c>
      <c r="L3227" s="24">
        <f t="shared" si="706"/>
        <v>2357.0866666666666</v>
      </c>
      <c r="M3227" s="24">
        <f t="shared" si="707"/>
        <v>2357.09</v>
      </c>
      <c r="N3227" s="24">
        <f t="shared" si="708"/>
        <v>2357.09</v>
      </c>
    </row>
    <row r="3228" spans="1:14" ht="30" x14ac:dyDescent="0.25">
      <c r="A3228" s="85">
        <v>264</v>
      </c>
      <c r="B3228" s="31" t="s">
        <v>1020</v>
      </c>
      <c r="C3228" s="21" t="s">
        <v>23</v>
      </c>
      <c r="D3228" s="26">
        <v>1</v>
      </c>
      <c r="E3228" s="63">
        <v>1620</v>
      </c>
      <c r="F3228" s="88">
        <v>1636.2</v>
      </c>
      <c r="G3228" s="100">
        <v>1669</v>
      </c>
      <c r="H3228" s="22">
        <f t="shared" si="702"/>
        <v>1641.7333333333333</v>
      </c>
      <c r="I3228" s="23">
        <f t="shared" si="703"/>
        <v>24.964241092677604</v>
      </c>
      <c r="J3228" s="23">
        <f t="shared" si="704"/>
        <v>1.5206026816785676</v>
      </c>
      <c r="K3228" s="24">
        <f t="shared" si="705"/>
        <v>1641.7333333333333</v>
      </c>
      <c r="L3228" s="24">
        <f t="shared" si="706"/>
        <v>1641.7333333333333</v>
      </c>
      <c r="M3228" s="24">
        <f t="shared" si="707"/>
        <v>1641.73</v>
      </c>
      <c r="N3228" s="24">
        <f t="shared" si="708"/>
        <v>1641.73</v>
      </c>
    </row>
    <row r="3229" spans="1:14" x14ac:dyDescent="0.25">
      <c r="A3229" s="101" t="s">
        <v>802</v>
      </c>
      <c r="B3229" s="101"/>
      <c r="C3229" s="101"/>
      <c r="D3229" s="101"/>
      <c r="E3229" s="101"/>
      <c r="F3229" s="101"/>
      <c r="G3229" s="101"/>
      <c r="H3229" s="101"/>
      <c r="I3229" s="101"/>
      <c r="J3229" s="101"/>
      <c r="K3229" s="101"/>
      <c r="L3229" s="101"/>
      <c r="M3229" s="101"/>
      <c r="N3229" s="101"/>
    </row>
    <row r="3230" spans="1:14" ht="24" x14ac:dyDescent="0.25">
      <c r="A3230" s="85">
        <v>265</v>
      </c>
      <c r="B3230" s="5" t="s">
        <v>796</v>
      </c>
      <c r="C3230" s="21" t="s">
        <v>23</v>
      </c>
      <c r="D3230" s="26">
        <v>1</v>
      </c>
      <c r="E3230" s="63">
        <v>184</v>
      </c>
      <c r="F3230" s="90">
        <v>185.84</v>
      </c>
      <c r="G3230" s="100">
        <v>190</v>
      </c>
      <c r="H3230" s="22">
        <f t="shared" si="702"/>
        <v>186.61333333333334</v>
      </c>
      <c r="I3230" s="23">
        <f t="shared" si="703"/>
        <v>3.0738466671799571</v>
      </c>
      <c r="J3230" s="23">
        <f t="shared" si="704"/>
        <v>1.6471741929015202</v>
      </c>
      <c r="K3230" s="24">
        <f t="shared" si="705"/>
        <v>186.61333333333334</v>
      </c>
      <c r="L3230" s="24">
        <f t="shared" si="706"/>
        <v>186.61333333333334</v>
      </c>
      <c r="M3230" s="24">
        <f t="shared" si="707"/>
        <v>186.61</v>
      </c>
      <c r="N3230" s="24">
        <f t="shared" si="708"/>
        <v>186.61</v>
      </c>
    </row>
    <row r="3231" spans="1:14" ht="24" x14ac:dyDescent="0.25">
      <c r="A3231" s="85">
        <v>266</v>
      </c>
      <c r="B3231" s="5" t="s">
        <v>772</v>
      </c>
      <c r="C3231" s="21" t="s">
        <v>23</v>
      </c>
      <c r="D3231" s="26">
        <v>1</v>
      </c>
      <c r="E3231" s="63">
        <v>114</v>
      </c>
      <c r="F3231" s="90">
        <v>115.14</v>
      </c>
      <c r="G3231" s="100">
        <v>117</v>
      </c>
      <c r="H3231" s="22">
        <f t="shared" si="702"/>
        <v>115.38</v>
      </c>
      <c r="I3231" s="23">
        <f t="shared" si="703"/>
        <v>1.5143315356948754</v>
      </c>
      <c r="J3231" s="23">
        <f t="shared" si="704"/>
        <v>1.3124731631954201</v>
      </c>
      <c r="K3231" s="24">
        <f t="shared" si="705"/>
        <v>115.38</v>
      </c>
      <c r="L3231" s="24">
        <f t="shared" si="706"/>
        <v>115.38</v>
      </c>
      <c r="M3231" s="24">
        <f t="shared" si="707"/>
        <v>115.38</v>
      </c>
      <c r="N3231" s="24">
        <f t="shared" si="708"/>
        <v>115.38</v>
      </c>
    </row>
    <row r="3232" spans="1:14" ht="30" x14ac:dyDescent="0.25">
      <c r="A3232" s="85">
        <v>267</v>
      </c>
      <c r="B3232" s="5" t="s">
        <v>1021</v>
      </c>
      <c r="C3232" s="21" t="s">
        <v>23</v>
      </c>
      <c r="D3232" s="26">
        <v>1</v>
      </c>
      <c r="E3232" s="63">
        <v>644</v>
      </c>
      <c r="F3232" s="90">
        <v>650.44000000000005</v>
      </c>
      <c r="G3232" s="100">
        <v>663</v>
      </c>
      <c r="H3232" s="22">
        <f t="shared" si="702"/>
        <v>652.48</v>
      </c>
      <c r="I3232" s="23">
        <f t="shared" si="703"/>
        <v>9.662877418243486</v>
      </c>
      <c r="J3232" s="23">
        <f t="shared" si="704"/>
        <v>1.4809461467391316</v>
      </c>
      <c r="K3232" s="24">
        <f t="shared" si="705"/>
        <v>652.48</v>
      </c>
      <c r="L3232" s="24">
        <f t="shared" si="706"/>
        <v>652.48</v>
      </c>
      <c r="M3232" s="24">
        <f t="shared" si="707"/>
        <v>652.48</v>
      </c>
      <c r="N3232" s="24">
        <f t="shared" si="708"/>
        <v>652.48</v>
      </c>
    </row>
    <row r="3233" spans="1:14" ht="24" x14ac:dyDescent="0.25">
      <c r="A3233" s="85">
        <v>268</v>
      </c>
      <c r="B3233" s="5" t="s">
        <v>543</v>
      </c>
      <c r="C3233" s="21" t="s">
        <v>23</v>
      </c>
      <c r="D3233" s="26">
        <v>1</v>
      </c>
      <c r="E3233" s="63">
        <v>334</v>
      </c>
      <c r="F3233" s="90">
        <v>337.34</v>
      </c>
      <c r="G3233" s="100">
        <v>344</v>
      </c>
      <c r="H3233" s="22">
        <f t="shared" si="702"/>
        <v>338.44666666666666</v>
      </c>
      <c r="I3233" s="23">
        <f t="shared" si="703"/>
        <v>5.0910247822352392</v>
      </c>
      <c r="J3233" s="23">
        <f t="shared" si="704"/>
        <v>1.5042325079978844</v>
      </c>
      <c r="K3233" s="24">
        <f t="shared" si="705"/>
        <v>338.44666666666666</v>
      </c>
      <c r="L3233" s="24">
        <f t="shared" si="706"/>
        <v>338.44666666666666</v>
      </c>
      <c r="M3233" s="24">
        <f t="shared" si="707"/>
        <v>338.45</v>
      </c>
      <c r="N3233" s="24">
        <f t="shared" si="708"/>
        <v>338.45</v>
      </c>
    </row>
    <row r="3234" spans="1:14" ht="45" x14ac:dyDescent="0.25">
      <c r="A3234" s="85">
        <v>269</v>
      </c>
      <c r="B3234" s="5" t="s">
        <v>1022</v>
      </c>
      <c r="C3234" s="21" t="s">
        <v>23</v>
      </c>
      <c r="D3234" s="26">
        <v>1</v>
      </c>
      <c r="E3234" s="63">
        <v>138</v>
      </c>
      <c r="F3234" s="90">
        <v>139.38</v>
      </c>
      <c r="G3234" s="100">
        <v>142</v>
      </c>
      <c r="H3234" s="22">
        <f t="shared" si="702"/>
        <v>139.79333333333332</v>
      </c>
      <c r="I3234" s="23">
        <f t="shared" si="703"/>
        <v>2.0317808280750498</v>
      </c>
      <c r="J3234" s="23">
        <f t="shared" si="704"/>
        <v>1.4534175411858337</v>
      </c>
      <c r="K3234" s="24">
        <f t="shared" si="705"/>
        <v>139.79333333333332</v>
      </c>
      <c r="L3234" s="24">
        <f t="shared" si="706"/>
        <v>139.79333333333332</v>
      </c>
      <c r="M3234" s="24">
        <f t="shared" si="707"/>
        <v>139.79</v>
      </c>
      <c r="N3234" s="24">
        <f t="shared" si="708"/>
        <v>139.79</v>
      </c>
    </row>
    <row r="3235" spans="1:14" ht="30" x14ac:dyDescent="0.25">
      <c r="A3235" s="85">
        <v>270</v>
      </c>
      <c r="B3235" s="5" t="s">
        <v>1023</v>
      </c>
      <c r="C3235" s="21" t="s">
        <v>23</v>
      </c>
      <c r="D3235" s="26">
        <v>1</v>
      </c>
      <c r="E3235" s="63">
        <v>46</v>
      </c>
      <c r="F3235" s="90">
        <v>46.46</v>
      </c>
      <c r="G3235" s="100">
        <v>47</v>
      </c>
      <c r="H3235" s="22">
        <f t="shared" si="702"/>
        <v>46.486666666666672</v>
      </c>
      <c r="I3235" s="23">
        <f t="shared" si="703"/>
        <v>0.50053304919189234</v>
      </c>
      <c r="J3235" s="23">
        <f t="shared" si="704"/>
        <v>1.076723897587607</v>
      </c>
      <c r="K3235" s="24">
        <f t="shared" si="705"/>
        <v>46.486666666666672</v>
      </c>
      <c r="L3235" s="24">
        <f t="shared" si="706"/>
        <v>46.486666666666672</v>
      </c>
      <c r="M3235" s="24">
        <f t="shared" si="707"/>
        <v>46.49</v>
      </c>
      <c r="N3235" s="24">
        <f t="shared" si="708"/>
        <v>46.49</v>
      </c>
    </row>
    <row r="3236" spans="1:14" ht="24" x14ac:dyDescent="0.25">
      <c r="A3236" s="85">
        <v>271</v>
      </c>
      <c r="B3236" s="5" t="s">
        <v>784</v>
      </c>
      <c r="C3236" s="21" t="s">
        <v>23</v>
      </c>
      <c r="D3236" s="26">
        <v>1</v>
      </c>
      <c r="E3236" s="63">
        <v>840</v>
      </c>
      <c r="F3236" s="90">
        <v>848.4</v>
      </c>
      <c r="G3236" s="100">
        <v>865</v>
      </c>
      <c r="H3236" s="22">
        <f t="shared" si="702"/>
        <v>851.13333333333333</v>
      </c>
      <c r="I3236" s="23">
        <f t="shared" si="703"/>
        <v>12.722159145889247</v>
      </c>
      <c r="J3236" s="23">
        <f t="shared" si="704"/>
        <v>1.494731629892212</v>
      </c>
      <c r="K3236" s="24">
        <f t="shared" si="705"/>
        <v>851.13333333333333</v>
      </c>
      <c r="L3236" s="24">
        <f t="shared" si="706"/>
        <v>851.13333333333333</v>
      </c>
      <c r="M3236" s="24">
        <f t="shared" si="707"/>
        <v>851.13</v>
      </c>
      <c r="N3236" s="24">
        <f t="shared" si="708"/>
        <v>851.13</v>
      </c>
    </row>
    <row r="3237" spans="1:14" ht="24" x14ac:dyDescent="0.25">
      <c r="A3237" s="85">
        <v>272</v>
      </c>
      <c r="B3237" s="5" t="s">
        <v>773</v>
      </c>
      <c r="C3237" s="21" t="s">
        <v>23</v>
      </c>
      <c r="D3237" s="26">
        <v>1</v>
      </c>
      <c r="E3237" s="63">
        <v>782</v>
      </c>
      <c r="F3237" s="90">
        <v>789.82</v>
      </c>
      <c r="G3237" s="100">
        <v>805</v>
      </c>
      <c r="H3237" s="22">
        <f t="shared" si="702"/>
        <v>792.27333333333343</v>
      </c>
      <c r="I3237" s="23">
        <f t="shared" si="703"/>
        <v>11.694619845609912</v>
      </c>
      <c r="J3237" s="23">
        <f t="shared" si="704"/>
        <v>1.4760839919232307</v>
      </c>
      <c r="K3237" s="24">
        <f t="shared" si="705"/>
        <v>792.27333333333343</v>
      </c>
      <c r="L3237" s="24">
        <f t="shared" si="706"/>
        <v>792.27333333333343</v>
      </c>
      <c r="M3237" s="24">
        <f t="shared" si="707"/>
        <v>792.27</v>
      </c>
      <c r="N3237" s="24">
        <f t="shared" si="708"/>
        <v>792.27</v>
      </c>
    </row>
    <row r="3238" spans="1:14" ht="30" x14ac:dyDescent="0.25">
      <c r="A3238" s="85">
        <v>273</v>
      </c>
      <c r="B3238" s="5" t="s">
        <v>1024</v>
      </c>
      <c r="C3238" s="21" t="s">
        <v>23</v>
      </c>
      <c r="D3238" s="26">
        <v>1</v>
      </c>
      <c r="E3238" s="63">
        <v>1024</v>
      </c>
      <c r="F3238" s="90">
        <v>1034.24</v>
      </c>
      <c r="G3238" s="100">
        <v>1055</v>
      </c>
      <c r="H3238" s="22">
        <f t="shared" si="702"/>
        <v>1037.7466666666667</v>
      </c>
      <c r="I3238" s="23">
        <f t="shared" si="703"/>
        <v>15.794699532860172</v>
      </c>
      <c r="J3238" s="23">
        <f t="shared" si="704"/>
        <v>1.5220188163643187</v>
      </c>
      <c r="K3238" s="24">
        <f t="shared" si="705"/>
        <v>1037.7466666666667</v>
      </c>
      <c r="L3238" s="24">
        <f t="shared" si="706"/>
        <v>1037.7466666666667</v>
      </c>
      <c r="M3238" s="24">
        <f t="shared" si="707"/>
        <v>1037.75</v>
      </c>
      <c r="N3238" s="24">
        <f t="shared" si="708"/>
        <v>1037.75</v>
      </c>
    </row>
    <row r="3239" spans="1:14" ht="30" x14ac:dyDescent="0.25">
      <c r="A3239" s="85">
        <v>274</v>
      </c>
      <c r="B3239" s="5" t="s">
        <v>1055</v>
      </c>
      <c r="C3239" s="21" t="s">
        <v>23</v>
      </c>
      <c r="D3239" s="26">
        <v>1</v>
      </c>
      <c r="E3239" s="63">
        <v>6420</v>
      </c>
      <c r="F3239" s="90">
        <v>6484.2</v>
      </c>
      <c r="G3239" s="100">
        <v>6613</v>
      </c>
      <c r="H3239" s="22">
        <f t="shared" si="702"/>
        <v>6505.7333333333336</v>
      </c>
      <c r="I3239" s="23">
        <f t="shared" si="703"/>
        <v>98.285366832165494</v>
      </c>
      <c r="J3239" s="23">
        <f t="shared" si="704"/>
        <v>1.5107500076675777</v>
      </c>
      <c r="K3239" s="24">
        <f t="shared" si="705"/>
        <v>6505.7333333333336</v>
      </c>
      <c r="L3239" s="24">
        <f t="shared" si="706"/>
        <v>6505.7333333333336</v>
      </c>
      <c r="M3239" s="24">
        <f t="shared" si="707"/>
        <v>6505.73</v>
      </c>
      <c r="N3239" s="24">
        <f t="shared" si="708"/>
        <v>6505.73</v>
      </c>
    </row>
    <row r="3240" spans="1:14" ht="30" x14ac:dyDescent="0.25">
      <c r="A3240" s="85">
        <v>275</v>
      </c>
      <c r="B3240" s="5" t="s">
        <v>1056</v>
      </c>
      <c r="C3240" s="21" t="s">
        <v>23</v>
      </c>
      <c r="D3240" s="26">
        <v>1</v>
      </c>
      <c r="E3240" s="63">
        <v>7680</v>
      </c>
      <c r="F3240" s="90">
        <v>7756.8</v>
      </c>
      <c r="G3240" s="100">
        <v>7910</v>
      </c>
      <c r="H3240" s="22">
        <f t="shared" si="702"/>
        <v>7782.2666666666664</v>
      </c>
      <c r="I3240" s="23">
        <f t="shared" si="703"/>
        <v>117.09574430069321</v>
      </c>
      <c r="J3240" s="23">
        <f t="shared" si="704"/>
        <v>1.5046483154097334</v>
      </c>
      <c r="K3240" s="24">
        <f t="shared" si="705"/>
        <v>7782.2666666666664</v>
      </c>
      <c r="L3240" s="24">
        <f t="shared" si="706"/>
        <v>7782.2666666666664</v>
      </c>
      <c r="M3240" s="24">
        <f t="shared" si="707"/>
        <v>7782.27</v>
      </c>
      <c r="N3240" s="24">
        <f t="shared" si="708"/>
        <v>7782.27</v>
      </c>
    </row>
    <row r="3241" spans="1:14" ht="24" x14ac:dyDescent="0.25">
      <c r="A3241" s="85">
        <v>276</v>
      </c>
      <c r="B3241" s="5" t="s">
        <v>341</v>
      </c>
      <c r="C3241" s="21" t="s">
        <v>23</v>
      </c>
      <c r="D3241" s="26">
        <v>1</v>
      </c>
      <c r="E3241" s="63">
        <v>46</v>
      </c>
      <c r="F3241" s="90">
        <v>46.46</v>
      </c>
      <c r="G3241" s="100">
        <v>47</v>
      </c>
      <c r="H3241" s="22">
        <f t="shared" si="702"/>
        <v>46.486666666666672</v>
      </c>
      <c r="I3241" s="23">
        <f t="shared" si="703"/>
        <v>0.50053304919189234</v>
      </c>
      <c r="J3241" s="23">
        <f t="shared" si="704"/>
        <v>1.076723897587607</v>
      </c>
      <c r="K3241" s="24">
        <f t="shared" si="705"/>
        <v>46.486666666666672</v>
      </c>
      <c r="L3241" s="24">
        <f t="shared" si="706"/>
        <v>46.486666666666672</v>
      </c>
      <c r="M3241" s="24">
        <f t="shared" si="707"/>
        <v>46.49</v>
      </c>
      <c r="N3241" s="24">
        <f t="shared" si="708"/>
        <v>46.49</v>
      </c>
    </row>
    <row r="3242" spans="1:14" ht="24" x14ac:dyDescent="0.25">
      <c r="A3242" s="85">
        <v>277</v>
      </c>
      <c r="B3242" s="5" t="s">
        <v>1057</v>
      </c>
      <c r="C3242" s="21" t="s">
        <v>23</v>
      </c>
      <c r="D3242" s="26">
        <v>1</v>
      </c>
      <c r="E3242" s="63">
        <v>4890</v>
      </c>
      <c r="F3242" s="90">
        <v>4938.8999999999996</v>
      </c>
      <c r="G3242" s="100">
        <v>5037</v>
      </c>
      <c r="H3242" s="22">
        <f t="shared" si="702"/>
        <v>4955.3</v>
      </c>
      <c r="I3242" s="23">
        <f t="shared" si="703"/>
        <v>74.859668714201547</v>
      </c>
      <c r="J3242" s="23">
        <f t="shared" si="704"/>
        <v>1.5106990235546089</v>
      </c>
      <c r="K3242" s="24">
        <f t="shared" si="705"/>
        <v>4955.3</v>
      </c>
      <c r="L3242" s="24">
        <f t="shared" si="706"/>
        <v>4955.3</v>
      </c>
      <c r="M3242" s="24">
        <f t="shared" si="707"/>
        <v>4955.3</v>
      </c>
      <c r="N3242" s="24">
        <f t="shared" si="708"/>
        <v>4955.3</v>
      </c>
    </row>
    <row r="3243" spans="1:14" ht="60" x14ac:dyDescent="0.25">
      <c r="A3243" s="85">
        <v>278</v>
      </c>
      <c r="B3243" s="5" t="s">
        <v>1045</v>
      </c>
      <c r="C3243" s="21" t="s">
        <v>23</v>
      </c>
      <c r="D3243" s="26">
        <v>1</v>
      </c>
      <c r="E3243" s="63">
        <v>816</v>
      </c>
      <c r="F3243" s="90">
        <v>824.16</v>
      </c>
      <c r="G3243" s="100">
        <v>840</v>
      </c>
      <c r="H3243" s="22">
        <f t="shared" si="702"/>
        <v>826.71999999999991</v>
      </c>
      <c r="I3243" s="23">
        <f t="shared" si="703"/>
        <v>12.203081578027744</v>
      </c>
      <c r="J3243" s="23">
        <f t="shared" si="704"/>
        <v>1.4760839919232323</v>
      </c>
      <c r="K3243" s="24">
        <f t="shared" si="705"/>
        <v>826.71999999999991</v>
      </c>
      <c r="L3243" s="24">
        <f t="shared" si="706"/>
        <v>826.71999999999991</v>
      </c>
      <c r="M3243" s="24">
        <f t="shared" si="707"/>
        <v>826.72</v>
      </c>
      <c r="N3243" s="24">
        <f t="shared" si="708"/>
        <v>826.72</v>
      </c>
    </row>
    <row r="3244" spans="1:14" ht="60" x14ac:dyDescent="0.25">
      <c r="A3244" s="85">
        <v>279</v>
      </c>
      <c r="B3244" s="5" t="s">
        <v>1046</v>
      </c>
      <c r="C3244" s="21" t="s">
        <v>23</v>
      </c>
      <c r="D3244" s="26">
        <v>1</v>
      </c>
      <c r="E3244" s="63">
        <v>506</v>
      </c>
      <c r="F3244" s="90">
        <v>511.06</v>
      </c>
      <c r="G3244" s="100">
        <v>521</v>
      </c>
      <c r="H3244" s="22">
        <f t="shared" si="702"/>
        <v>512.68666666666661</v>
      </c>
      <c r="I3244" s="23">
        <f t="shared" si="703"/>
        <v>7.6311554389445728</v>
      </c>
      <c r="J3244" s="23">
        <f t="shared" si="704"/>
        <v>1.4884637996458994</v>
      </c>
      <c r="K3244" s="24">
        <f t="shared" si="705"/>
        <v>512.68666666666661</v>
      </c>
      <c r="L3244" s="24">
        <f t="shared" si="706"/>
        <v>512.68666666666661</v>
      </c>
      <c r="M3244" s="24">
        <f t="shared" si="707"/>
        <v>512.69000000000005</v>
      </c>
      <c r="N3244" s="24">
        <f t="shared" si="708"/>
        <v>512.69000000000005</v>
      </c>
    </row>
    <row r="3245" spans="1:14" ht="60" x14ac:dyDescent="0.25">
      <c r="A3245" s="85">
        <v>280</v>
      </c>
      <c r="B3245" s="5" t="s">
        <v>1047</v>
      </c>
      <c r="C3245" s="21" t="s">
        <v>23</v>
      </c>
      <c r="D3245" s="26">
        <v>1</v>
      </c>
      <c r="E3245" s="63">
        <v>70</v>
      </c>
      <c r="F3245" s="90">
        <v>70.7</v>
      </c>
      <c r="G3245" s="100">
        <v>72</v>
      </c>
      <c r="H3245" s="22">
        <f t="shared" si="702"/>
        <v>70.899999999999991</v>
      </c>
      <c r="I3245" s="23">
        <f t="shared" si="703"/>
        <v>1.0148891565092217</v>
      </c>
      <c r="J3245" s="23">
        <f t="shared" si="704"/>
        <v>1.4314374562894525</v>
      </c>
      <c r="K3245" s="24">
        <f t="shared" si="705"/>
        <v>70.899999999999991</v>
      </c>
      <c r="L3245" s="24">
        <f t="shared" si="706"/>
        <v>70.899999999999991</v>
      </c>
      <c r="M3245" s="24">
        <f t="shared" si="707"/>
        <v>70.900000000000006</v>
      </c>
      <c r="N3245" s="24">
        <f t="shared" si="708"/>
        <v>70.900000000000006</v>
      </c>
    </row>
    <row r="3246" spans="1:14" ht="60" x14ac:dyDescent="0.25">
      <c r="A3246" s="85">
        <v>281</v>
      </c>
      <c r="B3246" s="5" t="s">
        <v>1048</v>
      </c>
      <c r="C3246" s="21" t="s">
        <v>23</v>
      </c>
      <c r="D3246" s="26">
        <v>1</v>
      </c>
      <c r="E3246" s="63">
        <v>120</v>
      </c>
      <c r="F3246" s="90">
        <v>121.2</v>
      </c>
      <c r="G3246" s="100">
        <v>124</v>
      </c>
      <c r="H3246" s="22">
        <f t="shared" si="702"/>
        <v>121.73333333333333</v>
      </c>
      <c r="I3246" s="23">
        <f t="shared" si="703"/>
        <v>2.0526405757787534</v>
      </c>
      <c r="J3246" s="23">
        <f t="shared" si="704"/>
        <v>1.6861779100044525</v>
      </c>
      <c r="K3246" s="24">
        <f t="shared" si="705"/>
        <v>121.73333333333333</v>
      </c>
      <c r="L3246" s="24">
        <f t="shared" si="706"/>
        <v>121.73333333333333</v>
      </c>
      <c r="M3246" s="24">
        <f t="shared" si="707"/>
        <v>121.73</v>
      </c>
      <c r="N3246" s="24">
        <f t="shared" si="708"/>
        <v>121.73</v>
      </c>
    </row>
    <row r="3247" spans="1:14" ht="45" x14ac:dyDescent="0.25">
      <c r="A3247" s="85">
        <v>282</v>
      </c>
      <c r="B3247" s="5" t="s">
        <v>1049</v>
      </c>
      <c r="C3247" s="21" t="s">
        <v>23</v>
      </c>
      <c r="D3247" s="26">
        <v>1</v>
      </c>
      <c r="E3247" s="63">
        <v>242</v>
      </c>
      <c r="F3247" s="90">
        <v>244.42</v>
      </c>
      <c r="G3247" s="100">
        <v>249</v>
      </c>
      <c r="H3247" s="22">
        <f t="shared" si="702"/>
        <v>245.14</v>
      </c>
      <c r="I3247" s="23">
        <f t="shared" si="703"/>
        <v>3.5551089997354528</v>
      </c>
      <c r="J3247" s="23">
        <f t="shared" si="704"/>
        <v>1.4502361914560875</v>
      </c>
      <c r="K3247" s="24">
        <f t="shared" si="705"/>
        <v>245.14</v>
      </c>
      <c r="L3247" s="24">
        <f t="shared" si="706"/>
        <v>245.14</v>
      </c>
      <c r="M3247" s="24">
        <f t="shared" si="707"/>
        <v>245.14</v>
      </c>
      <c r="N3247" s="24">
        <f t="shared" si="708"/>
        <v>245.14</v>
      </c>
    </row>
    <row r="3248" spans="1:14" ht="30" x14ac:dyDescent="0.25">
      <c r="A3248" s="85">
        <v>283</v>
      </c>
      <c r="B3248" s="5" t="s">
        <v>1050</v>
      </c>
      <c r="C3248" s="21" t="s">
        <v>23</v>
      </c>
      <c r="D3248" s="26">
        <v>1</v>
      </c>
      <c r="E3248" s="63">
        <v>530</v>
      </c>
      <c r="F3248" s="90">
        <v>535.29999999999995</v>
      </c>
      <c r="G3248" s="100">
        <v>546</v>
      </c>
      <c r="H3248" s="22">
        <f t="shared" si="702"/>
        <v>537.1</v>
      </c>
      <c r="I3248" s="23">
        <f t="shared" si="703"/>
        <v>8.1504601097116023</v>
      </c>
      <c r="J3248" s="23">
        <f t="shared" si="704"/>
        <v>1.5174939694119534</v>
      </c>
      <c r="K3248" s="24">
        <f t="shared" si="705"/>
        <v>537.1</v>
      </c>
      <c r="L3248" s="24">
        <f t="shared" si="706"/>
        <v>537.1</v>
      </c>
      <c r="M3248" s="24">
        <f t="shared" si="707"/>
        <v>537.1</v>
      </c>
      <c r="N3248" s="24">
        <f t="shared" si="708"/>
        <v>537.1</v>
      </c>
    </row>
    <row r="3249" spans="1:16" ht="30" x14ac:dyDescent="0.25">
      <c r="A3249" s="85">
        <v>284</v>
      </c>
      <c r="B3249" s="5" t="s">
        <v>1058</v>
      </c>
      <c r="C3249" s="21" t="s">
        <v>23</v>
      </c>
      <c r="D3249" s="26">
        <v>1</v>
      </c>
      <c r="E3249" s="63">
        <v>300</v>
      </c>
      <c r="F3249" s="90">
        <v>303</v>
      </c>
      <c r="G3249" s="100">
        <v>309</v>
      </c>
      <c r="H3249" s="22">
        <f t="shared" si="702"/>
        <v>304</v>
      </c>
      <c r="I3249" s="23">
        <f t="shared" si="703"/>
        <v>4.5825756949558398</v>
      </c>
      <c r="J3249" s="23">
        <f t="shared" si="704"/>
        <v>1.5074262154460001</v>
      </c>
      <c r="K3249" s="24">
        <f t="shared" si="705"/>
        <v>304</v>
      </c>
      <c r="L3249" s="24">
        <f t="shared" si="706"/>
        <v>304</v>
      </c>
      <c r="M3249" s="24">
        <f t="shared" si="707"/>
        <v>304</v>
      </c>
      <c r="N3249" s="24">
        <f t="shared" si="708"/>
        <v>304</v>
      </c>
    </row>
    <row r="3250" spans="1:16" x14ac:dyDescent="0.25">
      <c r="A3250" s="103" t="s">
        <v>2652</v>
      </c>
      <c r="B3250" s="103"/>
      <c r="C3250" s="103"/>
      <c r="D3250" s="103"/>
      <c r="E3250" s="103"/>
      <c r="F3250" s="103"/>
      <c r="G3250" s="103"/>
      <c r="H3250" s="103"/>
      <c r="I3250" s="103"/>
      <c r="J3250" s="103"/>
      <c r="K3250" s="103"/>
      <c r="L3250" s="103"/>
      <c r="M3250" s="103"/>
      <c r="N3250" s="103"/>
    </row>
    <row r="3251" spans="1:16" s="66" customFormat="1" x14ac:dyDescent="0.25">
      <c r="A3251" s="123" t="s">
        <v>2709</v>
      </c>
      <c r="B3251" s="123"/>
      <c r="C3251" s="123"/>
      <c r="D3251" s="123"/>
      <c r="E3251" s="123"/>
      <c r="F3251" s="123"/>
      <c r="G3251" s="123"/>
      <c r="H3251" s="123"/>
      <c r="I3251" s="123"/>
      <c r="J3251" s="123"/>
      <c r="K3251" s="123"/>
      <c r="L3251" s="123"/>
      <c r="M3251" s="123"/>
      <c r="N3251" s="123"/>
      <c r="O3251" s="65"/>
      <c r="P3251" s="65"/>
    </row>
    <row r="3252" spans="1:16" ht="24" x14ac:dyDescent="0.25">
      <c r="A3252" s="85">
        <v>1</v>
      </c>
      <c r="B3252" s="1" t="s">
        <v>2686</v>
      </c>
      <c r="C3252" s="21" t="s">
        <v>23</v>
      </c>
      <c r="D3252" s="26">
        <v>1</v>
      </c>
      <c r="E3252" s="63">
        <v>10490</v>
      </c>
      <c r="F3252" s="88">
        <v>10594.9</v>
      </c>
      <c r="G3252" s="100">
        <v>10805</v>
      </c>
      <c r="H3252" s="22">
        <f t="shared" ref="H3252:H3271" si="709">AVERAGE(E3252:G3252)</f>
        <v>10629.966666666667</v>
      </c>
      <c r="I3252" s="23">
        <f t="shared" ref="I3252:I3271" si="710">SQRT(VAR(E3252:G3252))</f>
        <v>160.40107023749357</v>
      </c>
      <c r="J3252" s="23">
        <f t="shared" ref="J3252:J3271" si="711">I3252/H3252*100</f>
        <v>1.5089517706624376</v>
      </c>
      <c r="K3252" s="24">
        <f>D3252*SUM(E3252:G3252)/COLUMNS(E3252:G3252)</f>
        <v>10629.966666666667</v>
      </c>
      <c r="L3252" s="24">
        <f t="shared" ref="L3252:L3271" si="712">K3252/D3252</f>
        <v>10629.966666666667</v>
      </c>
      <c r="M3252" s="24">
        <f t="shared" ref="M3252:M3271" si="713">ROUND(L3252,2)</f>
        <v>10629.97</v>
      </c>
      <c r="N3252" s="24">
        <f t="shared" ref="N3252:N3271" si="714">M3252*D3252</f>
        <v>10629.97</v>
      </c>
    </row>
    <row r="3253" spans="1:16" ht="27.75" customHeight="1" x14ac:dyDescent="0.25">
      <c r="A3253" s="85">
        <v>2</v>
      </c>
      <c r="B3253" s="1" t="s">
        <v>2687</v>
      </c>
      <c r="C3253" s="21" t="s">
        <v>23</v>
      </c>
      <c r="D3253" s="26">
        <v>1</v>
      </c>
      <c r="E3253" s="63">
        <v>18972</v>
      </c>
      <c r="F3253" s="88">
        <v>19161.72</v>
      </c>
      <c r="G3253" s="100">
        <v>19541</v>
      </c>
      <c r="H3253" s="22">
        <f t="shared" si="709"/>
        <v>19224.906666666666</v>
      </c>
      <c r="I3253" s="23">
        <f t="shared" si="710"/>
        <v>289.71480137081926</v>
      </c>
      <c r="J3253" s="23">
        <f t="shared" si="711"/>
        <v>1.506976373899098</v>
      </c>
      <c r="K3253" s="24">
        <f t="shared" ref="K3253:K3258" si="715">D3253*SUM(E3253:G3253)/COLUMNS(E3253:G3253)</f>
        <v>19224.906666666666</v>
      </c>
      <c r="L3253" s="24">
        <f t="shared" si="712"/>
        <v>19224.906666666666</v>
      </c>
      <c r="M3253" s="24">
        <f t="shared" si="713"/>
        <v>19224.91</v>
      </c>
      <c r="N3253" s="24">
        <f t="shared" si="714"/>
        <v>19224.91</v>
      </c>
    </row>
    <row r="3254" spans="1:16" ht="33.75" customHeight="1" x14ac:dyDescent="0.25">
      <c r="A3254" s="85">
        <v>3</v>
      </c>
      <c r="B3254" s="1" t="s">
        <v>2688</v>
      </c>
      <c r="C3254" s="21" t="s">
        <v>23</v>
      </c>
      <c r="D3254" s="26">
        <v>1</v>
      </c>
      <c r="E3254" s="63">
        <v>3162</v>
      </c>
      <c r="F3254" s="88">
        <v>3193.62</v>
      </c>
      <c r="G3254" s="100">
        <v>3257</v>
      </c>
      <c r="H3254" s="22">
        <f t="shared" si="709"/>
        <v>3204.2066666666665</v>
      </c>
      <c r="I3254" s="23">
        <f t="shared" si="710"/>
        <v>48.376731321300895</v>
      </c>
      <c r="J3254" s="23">
        <f t="shared" si="711"/>
        <v>1.5097881115024072</v>
      </c>
      <c r="K3254" s="24">
        <f t="shared" si="715"/>
        <v>3204.2066666666665</v>
      </c>
      <c r="L3254" s="24">
        <f t="shared" si="712"/>
        <v>3204.2066666666665</v>
      </c>
      <c r="M3254" s="24">
        <f t="shared" si="713"/>
        <v>3204.21</v>
      </c>
      <c r="N3254" s="24">
        <f t="shared" si="714"/>
        <v>3204.21</v>
      </c>
    </row>
    <row r="3255" spans="1:16" ht="39" customHeight="1" x14ac:dyDescent="0.25">
      <c r="A3255" s="85">
        <v>4</v>
      </c>
      <c r="B3255" s="1" t="s">
        <v>2689</v>
      </c>
      <c r="C3255" s="21" t="s">
        <v>23</v>
      </c>
      <c r="D3255" s="26">
        <v>1</v>
      </c>
      <c r="E3255" s="63">
        <v>7812</v>
      </c>
      <c r="F3255" s="88">
        <v>7890.12</v>
      </c>
      <c r="G3255" s="100">
        <v>8046</v>
      </c>
      <c r="H3255" s="22">
        <f t="shared" si="709"/>
        <v>7916.04</v>
      </c>
      <c r="I3255" s="23">
        <f t="shared" si="710"/>
        <v>119.13389442136106</v>
      </c>
      <c r="J3255" s="23">
        <f t="shared" si="711"/>
        <v>1.5049683228149564</v>
      </c>
      <c r="K3255" s="24">
        <f t="shared" si="715"/>
        <v>7916.04</v>
      </c>
      <c r="L3255" s="24">
        <f t="shared" si="712"/>
        <v>7916.04</v>
      </c>
      <c r="M3255" s="24">
        <f t="shared" si="713"/>
        <v>7916.04</v>
      </c>
      <c r="N3255" s="24">
        <f t="shared" si="714"/>
        <v>7916.04</v>
      </c>
    </row>
    <row r="3256" spans="1:16" ht="42.75" customHeight="1" x14ac:dyDescent="0.25">
      <c r="A3256" s="85">
        <v>5</v>
      </c>
      <c r="B3256" s="1" t="s">
        <v>2690</v>
      </c>
      <c r="C3256" s="21" t="s">
        <v>23</v>
      </c>
      <c r="D3256" s="26">
        <v>1</v>
      </c>
      <c r="E3256" s="63">
        <v>14062</v>
      </c>
      <c r="F3256" s="88">
        <v>14202.62</v>
      </c>
      <c r="G3256" s="100">
        <v>14484</v>
      </c>
      <c r="H3256" s="22">
        <f t="shared" si="709"/>
        <v>14249.54</v>
      </c>
      <c r="I3256" s="23">
        <f t="shared" si="710"/>
        <v>214.87697596531828</v>
      </c>
      <c r="J3256" s="23">
        <f t="shared" si="711"/>
        <v>1.5079572811846438</v>
      </c>
      <c r="K3256" s="24">
        <f t="shared" si="715"/>
        <v>14249.54</v>
      </c>
      <c r="L3256" s="24">
        <f t="shared" si="712"/>
        <v>14249.54</v>
      </c>
      <c r="M3256" s="24">
        <f t="shared" si="713"/>
        <v>14249.54</v>
      </c>
      <c r="N3256" s="24">
        <f t="shared" si="714"/>
        <v>14249.54</v>
      </c>
    </row>
    <row r="3257" spans="1:16" ht="45" customHeight="1" x14ac:dyDescent="0.25">
      <c r="A3257" s="85">
        <v>6</v>
      </c>
      <c r="B3257" s="1" t="s">
        <v>2691</v>
      </c>
      <c r="C3257" s="21" t="s">
        <v>23</v>
      </c>
      <c r="D3257" s="26">
        <v>1</v>
      </c>
      <c r="E3257" s="63">
        <v>3348</v>
      </c>
      <c r="F3257" s="88">
        <v>3381.48</v>
      </c>
      <c r="G3257" s="100">
        <v>3448</v>
      </c>
      <c r="H3257" s="22">
        <f t="shared" si="709"/>
        <v>3392.4933333333333</v>
      </c>
      <c r="I3257" s="23">
        <f t="shared" si="710"/>
        <v>50.901572994685864</v>
      </c>
      <c r="J3257" s="23">
        <f t="shared" si="711"/>
        <v>1.5004177751669134</v>
      </c>
      <c r="K3257" s="24">
        <f t="shared" si="715"/>
        <v>3392.4933333333333</v>
      </c>
      <c r="L3257" s="24">
        <f t="shared" si="712"/>
        <v>3392.4933333333333</v>
      </c>
      <c r="M3257" s="24">
        <f t="shared" si="713"/>
        <v>3392.49</v>
      </c>
      <c r="N3257" s="24">
        <f t="shared" si="714"/>
        <v>3392.49</v>
      </c>
    </row>
    <row r="3258" spans="1:16" ht="36.75" customHeight="1" x14ac:dyDescent="0.25">
      <c r="A3258" s="85">
        <v>7</v>
      </c>
      <c r="B3258" s="1" t="s">
        <v>2692</v>
      </c>
      <c r="C3258" s="21" t="s">
        <v>23</v>
      </c>
      <c r="D3258" s="26">
        <v>1</v>
      </c>
      <c r="E3258" s="63">
        <v>9486</v>
      </c>
      <c r="F3258" s="88">
        <v>9580.86</v>
      </c>
      <c r="G3258" s="100">
        <v>9771</v>
      </c>
      <c r="H3258" s="22">
        <f t="shared" si="709"/>
        <v>9612.6200000000008</v>
      </c>
      <c r="I3258" s="23">
        <f t="shared" si="710"/>
        <v>145.13019396390257</v>
      </c>
      <c r="J3258" s="23">
        <f t="shared" si="711"/>
        <v>1.5097881115024059</v>
      </c>
      <c r="K3258" s="24">
        <f t="shared" si="715"/>
        <v>9612.6200000000008</v>
      </c>
      <c r="L3258" s="24">
        <f t="shared" si="712"/>
        <v>9612.6200000000008</v>
      </c>
      <c r="M3258" s="24">
        <f t="shared" si="713"/>
        <v>9612.6200000000008</v>
      </c>
      <c r="N3258" s="24">
        <f t="shared" si="714"/>
        <v>9612.6200000000008</v>
      </c>
    </row>
    <row r="3259" spans="1:16" ht="46.5" customHeight="1" x14ac:dyDescent="0.25">
      <c r="A3259" s="85">
        <v>8</v>
      </c>
      <c r="B3259" s="1" t="s">
        <v>2693</v>
      </c>
      <c r="C3259" s="21" t="s">
        <v>23</v>
      </c>
      <c r="D3259" s="26">
        <v>1</v>
      </c>
      <c r="E3259" s="63">
        <v>2</v>
      </c>
      <c r="F3259" s="88">
        <v>2.02</v>
      </c>
      <c r="G3259" s="100">
        <v>2</v>
      </c>
      <c r="H3259" s="22">
        <f t="shared" si="709"/>
        <v>2.0066666666666664</v>
      </c>
      <c r="I3259" s="23">
        <f t="shared" si="710"/>
        <v>1.1547005383792526E-2</v>
      </c>
      <c r="J3259" s="23">
        <f t="shared" si="711"/>
        <v>0.57543216198301639</v>
      </c>
      <c r="K3259" s="24">
        <f t="shared" ref="K3259:K3267" si="716">D3259*SUM(E3259:G3259)/COLUMNS(E3259:G3259)</f>
        <v>2.0066666666666664</v>
      </c>
      <c r="L3259" s="24">
        <f t="shared" si="712"/>
        <v>2.0066666666666664</v>
      </c>
      <c r="M3259" s="24">
        <f t="shared" si="713"/>
        <v>2.0099999999999998</v>
      </c>
      <c r="N3259" s="24">
        <f t="shared" si="714"/>
        <v>2.0099999999999998</v>
      </c>
    </row>
    <row r="3260" spans="1:16" ht="41.25" customHeight="1" x14ac:dyDescent="0.25">
      <c r="A3260" s="85">
        <v>9</v>
      </c>
      <c r="B3260" s="1" t="s">
        <v>2694</v>
      </c>
      <c r="C3260" s="21" t="s">
        <v>23</v>
      </c>
      <c r="D3260" s="26">
        <v>1</v>
      </c>
      <c r="E3260" s="63">
        <v>29296</v>
      </c>
      <c r="F3260" s="88">
        <v>29588.959999999999</v>
      </c>
      <c r="G3260" s="100">
        <v>30175</v>
      </c>
      <c r="H3260" s="22">
        <f t="shared" si="709"/>
        <v>29686.653333333332</v>
      </c>
      <c r="I3260" s="23">
        <f t="shared" si="710"/>
        <v>447.5692578063572</v>
      </c>
      <c r="J3260" s="23">
        <f t="shared" si="711"/>
        <v>1.5076447074746853</v>
      </c>
      <c r="K3260" s="24">
        <f t="shared" si="716"/>
        <v>29686.653333333332</v>
      </c>
      <c r="L3260" s="24">
        <f t="shared" si="712"/>
        <v>29686.653333333332</v>
      </c>
      <c r="M3260" s="24">
        <f t="shared" si="713"/>
        <v>29686.65</v>
      </c>
      <c r="N3260" s="24">
        <f t="shared" si="714"/>
        <v>29686.65</v>
      </c>
    </row>
    <row r="3261" spans="1:16" ht="45.75" customHeight="1" x14ac:dyDescent="0.25">
      <c r="A3261" s="85">
        <v>10</v>
      </c>
      <c r="B3261" s="1" t="s">
        <v>2695</v>
      </c>
      <c r="C3261" s="21" t="s">
        <v>23</v>
      </c>
      <c r="D3261" s="26">
        <v>1</v>
      </c>
      <c r="E3261" s="63">
        <v>14416</v>
      </c>
      <c r="F3261" s="88">
        <v>14560.16</v>
      </c>
      <c r="G3261" s="100">
        <v>14848</v>
      </c>
      <c r="H3261" s="22">
        <f t="shared" si="709"/>
        <v>14608.053333333335</v>
      </c>
      <c r="I3261" s="23">
        <f t="shared" si="710"/>
        <v>219.94619463253585</v>
      </c>
      <c r="J3261" s="23">
        <f t="shared" si="711"/>
        <v>1.505650271214799</v>
      </c>
      <c r="K3261" s="24">
        <f t="shared" si="716"/>
        <v>14608.053333333335</v>
      </c>
      <c r="L3261" s="24">
        <f t="shared" si="712"/>
        <v>14608.053333333335</v>
      </c>
      <c r="M3261" s="24">
        <f t="shared" si="713"/>
        <v>14608.05</v>
      </c>
      <c r="N3261" s="24">
        <f t="shared" si="714"/>
        <v>14608.05</v>
      </c>
    </row>
    <row r="3262" spans="1:16" ht="50.25" customHeight="1" x14ac:dyDescent="0.25">
      <c r="A3262" s="85">
        <v>11</v>
      </c>
      <c r="B3262" s="1" t="s">
        <v>2696</v>
      </c>
      <c r="C3262" s="21" t="s">
        <v>23</v>
      </c>
      <c r="D3262" s="26">
        <v>1</v>
      </c>
      <c r="E3262" s="63">
        <v>364486</v>
      </c>
      <c r="F3262" s="88">
        <v>368130.86</v>
      </c>
      <c r="G3262" s="100">
        <v>375421</v>
      </c>
      <c r="H3262" s="22">
        <f t="shared" si="709"/>
        <v>369345.95333333331</v>
      </c>
      <c r="I3262" s="23">
        <f t="shared" si="710"/>
        <v>5567.8447451894117</v>
      </c>
      <c r="J3262" s="23">
        <f t="shared" si="711"/>
        <v>1.5074876805715136</v>
      </c>
      <c r="K3262" s="24">
        <f t="shared" si="716"/>
        <v>369345.95333333331</v>
      </c>
      <c r="L3262" s="24">
        <f t="shared" si="712"/>
        <v>369345.95333333331</v>
      </c>
      <c r="M3262" s="24">
        <f t="shared" si="713"/>
        <v>369345.95</v>
      </c>
      <c r="N3262" s="24">
        <f t="shared" si="714"/>
        <v>369345.95</v>
      </c>
    </row>
    <row r="3263" spans="1:16" ht="45.75" customHeight="1" x14ac:dyDescent="0.25">
      <c r="A3263" s="85">
        <v>12</v>
      </c>
      <c r="B3263" s="1" t="s">
        <v>2697</v>
      </c>
      <c r="C3263" s="21" t="s">
        <v>23</v>
      </c>
      <c r="D3263" s="26">
        <v>1</v>
      </c>
      <c r="E3263" s="63">
        <v>28272</v>
      </c>
      <c r="F3263" s="88">
        <v>28554.720000000001</v>
      </c>
      <c r="G3263" s="100">
        <v>29120</v>
      </c>
      <c r="H3263" s="22">
        <f t="shared" si="709"/>
        <v>28648.906666666666</v>
      </c>
      <c r="I3263" s="23">
        <f t="shared" si="710"/>
        <v>431.77464739529722</v>
      </c>
      <c r="J3263" s="23">
        <f t="shared" si="711"/>
        <v>1.5071243465555075</v>
      </c>
      <c r="K3263" s="24">
        <f t="shared" si="716"/>
        <v>28648.906666666666</v>
      </c>
      <c r="L3263" s="24">
        <f t="shared" si="712"/>
        <v>28648.906666666666</v>
      </c>
      <c r="M3263" s="24">
        <f t="shared" si="713"/>
        <v>28648.91</v>
      </c>
      <c r="N3263" s="24">
        <f t="shared" si="714"/>
        <v>28648.91</v>
      </c>
    </row>
    <row r="3264" spans="1:16" ht="49.5" customHeight="1" x14ac:dyDescent="0.25">
      <c r="A3264" s="85">
        <v>13</v>
      </c>
      <c r="B3264" s="1" t="s">
        <v>2698</v>
      </c>
      <c r="C3264" s="21" t="s">
        <v>23</v>
      </c>
      <c r="D3264" s="26">
        <v>1</v>
      </c>
      <c r="E3264" s="63">
        <v>280</v>
      </c>
      <c r="F3264" s="88">
        <v>282.8</v>
      </c>
      <c r="G3264" s="100">
        <v>288</v>
      </c>
      <c r="H3264" s="22">
        <f t="shared" si="709"/>
        <v>283.59999999999997</v>
      </c>
      <c r="I3264" s="23">
        <f t="shared" si="710"/>
        <v>4.0595566260368869</v>
      </c>
      <c r="J3264" s="23">
        <f t="shared" si="711"/>
        <v>1.4314374562894525</v>
      </c>
      <c r="K3264" s="24">
        <f t="shared" si="716"/>
        <v>283.59999999999997</v>
      </c>
      <c r="L3264" s="24">
        <f t="shared" si="712"/>
        <v>283.59999999999997</v>
      </c>
      <c r="M3264" s="24">
        <f t="shared" si="713"/>
        <v>283.60000000000002</v>
      </c>
      <c r="N3264" s="24">
        <f t="shared" si="714"/>
        <v>283.60000000000002</v>
      </c>
    </row>
    <row r="3265" spans="1:14" ht="47.25" customHeight="1" x14ac:dyDescent="0.25">
      <c r="A3265" s="85">
        <v>14</v>
      </c>
      <c r="B3265" s="1" t="s">
        <v>2699</v>
      </c>
      <c r="C3265" s="21" t="s">
        <v>23</v>
      </c>
      <c r="D3265" s="26">
        <v>1</v>
      </c>
      <c r="E3265" s="63">
        <v>326</v>
      </c>
      <c r="F3265" s="88">
        <v>329.26</v>
      </c>
      <c r="G3265" s="100">
        <v>336</v>
      </c>
      <c r="H3265" s="22">
        <f t="shared" si="709"/>
        <v>330.42</v>
      </c>
      <c r="I3265" s="23">
        <f t="shared" si="710"/>
        <v>5.0999215680243557</v>
      </c>
      <c r="J3265" s="23">
        <f t="shared" si="711"/>
        <v>1.5434663664500803</v>
      </c>
      <c r="K3265" s="24">
        <f t="shared" si="716"/>
        <v>330.42</v>
      </c>
      <c r="L3265" s="24">
        <f t="shared" si="712"/>
        <v>330.42</v>
      </c>
      <c r="M3265" s="24">
        <f t="shared" si="713"/>
        <v>330.42</v>
      </c>
      <c r="N3265" s="24">
        <f t="shared" si="714"/>
        <v>330.42</v>
      </c>
    </row>
    <row r="3266" spans="1:14" ht="49.5" customHeight="1" x14ac:dyDescent="0.25">
      <c r="A3266" s="85">
        <v>15</v>
      </c>
      <c r="B3266" s="1" t="s">
        <v>2700</v>
      </c>
      <c r="C3266" s="21" t="s">
        <v>23</v>
      </c>
      <c r="D3266" s="26">
        <v>1</v>
      </c>
      <c r="E3266" s="63">
        <v>428</v>
      </c>
      <c r="F3266" s="88">
        <v>432.28</v>
      </c>
      <c r="G3266" s="100">
        <v>441</v>
      </c>
      <c r="H3266" s="22">
        <f t="shared" si="709"/>
        <v>433.76</v>
      </c>
      <c r="I3266" s="23">
        <f t="shared" si="710"/>
        <v>6.6251641489098247</v>
      </c>
      <c r="J3266" s="23">
        <f t="shared" si="711"/>
        <v>1.5273801523676285</v>
      </c>
      <c r="K3266" s="24">
        <f t="shared" si="716"/>
        <v>433.76</v>
      </c>
      <c r="L3266" s="24">
        <f t="shared" si="712"/>
        <v>433.76</v>
      </c>
      <c r="M3266" s="24">
        <f t="shared" si="713"/>
        <v>433.76</v>
      </c>
      <c r="N3266" s="24">
        <f t="shared" si="714"/>
        <v>433.76</v>
      </c>
    </row>
    <row r="3267" spans="1:14" ht="48.75" customHeight="1" x14ac:dyDescent="0.25">
      <c r="A3267" s="85">
        <v>16</v>
      </c>
      <c r="B3267" s="1" t="s">
        <v>2701</v>
      </c>
      <c r="C3267" s="21" t="s">
        <v>23</v>
      </c>
      <c r="D3267" s="26">
        <v>1</v>
      </c>
      <c r="E3267" s="63">
        <v>1526</v>
      </c>
      <c r="F3267" s="88">
        <v>1541.26</v>
      </c>
      <c r="G3267" s="100">
        <v>1572</v>
      </c>
      <c r="H3267" s="22">
        <f t="shared" si="709"/>
        <v>1546.42</v>
      </c>
      <c r="I3267" s="23">
        <f t="shared" si="710"/>
        <v>23.430091762517705</v>
      </c>
      <c r="J3267" s="23">
        <f t="shared" si="711"/>
        <v>1.5151182578159688</v>
      </c>
      <c r="K3267" s="24">
        <f t="shared" si="716"/>
        <v>1546.42</v>
      </c>
      <c r="L3267" s="24">
        <f t="shared" si="712"/>
        <v>1546.42</v>
      </c>
      <c r="M3267" s="24">
        <f t="shared" si="713"/>
        <v>1546.42</v>
      </c>
      <c r="N3267" s="24">
        <f t="shared" si="714"/>
        <v>1546.42</v>
      </c>
    </row>
    <row r="3268" spans="1:14" ht="41.25" customHeight="1" x14ac:dyDescent="0.25">
      <c r="A3268" s="85">
        <v>17</v>
      </c>
      <c r="B3268" s="1" t="s">
        <v>2702</v>
      </c>
      <c r="C3268" s="21" t="s">
        <v>23</v>
      </c>
      <c r="D3268" s="70">
        <v>1</v>
      </c>
      <c r="E3268" s="63">
        <v>2846</v>
      </c>
      <c r="F3268" s="88">
        <v>2874.46</v>
      </c>
      <c r="G3268" s="100">
        <v>2931</v>
      </c>
      <c r="H3268" s="22">
        <f t="shared" si="709"/>
        <v>2883.8199999999997</v>
      </c>
      <c r="I3268" s="23">
        <f t="shared" si="710"/>
        <v>43.26612069506578</v>
      </c>
      <c r="J3268" s="23">
        <f t="shared" si="711"/>
        <v>1.5003058684337367</v>
      </c>
      <c r="K3268" s="24">
        <f>D3268*SUM(E3268:G3268)/COLUMNS(E3268:G3268)</f>
        <v>2883.8199999999997</v>
      </c>
      <c r="L3268" s="24">
        <f t="shared" si="712"/>
        <v>2883.8199999999997</v>
      </c>
      <c r="M3268" s="24">
        <f t="shared" si="713"/>
        <v>2883.82</v>
      </c>
      <c r="N3268" s="24">
        <f t="shared" si="714"/>
        <v>2883.82</v>
      </c>
    </row>
    <row r="3269" spans="1:14" ht="43.5" customHeight="1" x14ac:dyDescent="0.25">
      <c r="A3269" s="85">
        <v>18</v>
      </c>
      <c r="B3269" s="1" t="s">
        <v>2703</v>
      </c>
      <c r="C3269" s="21" t="s">
        <v>23</v>
      </c>
      <c r="D3269" s="26">
        <v>1</v>
      </c>
      <c r="E3269" s="63">
        <v>1506</v>
      </c>
      <c r="F3269" s="88">
        <v>1521.06</v>
      </c>
      <c r="G3269" s="100">
        <v>1551</v>
      </c>
      <c r="H3269" s="22">
        <f t="shared" si="709"/>
        <v>1526.0199999999998</v>
      </c>
      <c r="I3269" s="23">
        <f t="shared" si="710"/>
        <v>22.906357196202112</v>
      </c>
      <c r="J3269" s="23">
        <f t="shared" si="711"/>
        <v>1.5010522271138069</v>
      </c>
      <c r="K3269" s="24">
        <f>D3269*SUM(E3269:G3269)/COLUMNS(E3269:G3269)</f>
        <v>1526.0199999999998</v>
      </c>
      <c r="L3269" s="24">
        <f t="shared" si="712"/>
        <v>1526.0199999999998</v>
      </c>
      <c r="M3269" s="24">
        <f t="shared" si="713"/>
        <v>1526.02</v>
      </c>
      <c r="N3269" s="24">
        <f t="shared" si="714"/>
        <v>1526.02</v>
      </c>
    </row>
    <row r="3270" spans="1:14" ht="65.25" customHeight="1" x14ac:dyDescent="0.25">
      <c r="A3270" s="85">
        <v>19</v>
      </c>
      <c r="B3270" s="1" t="s">
        <v>2704</v>
      </c>
      <c r="C3270" s="21" t="s">
        <v>23</v>
      </c>
      <c r="D3270" s="26">
        <v>1</v>
      </c>
      <c r="E3270" s="63">
        <v>10044</v>
      </c>
      <c r="F3270" s="88">
        <v>10144.44</v>
      </c>
      <c r="G3270" s="100">
        <v>10345</v>
      </c>
      <c r="H3270" s="22">
        <f t="shared" si="709"/>
        <v>10177.813333333334</v>
      </c>
      <c r="I3270" s="23">
        <f t="shared" si="710"/>
        <v>153.25007188687812</v>
      </c>
      <c r="J3270" s="23">
        <f t="shared" si="711"/>
        <v>1.5057268871788909</v>
      </c>
      <c r="K3270" s="24">
        <f>D3270*SUM(E3270:G3270)/COLUMNS(E3270:G3270)</f>
        <v>10177.813333333334</v>
      </c>
      <c r="L3270" s="24">
        <f t="shared" si="712"/>
        <v>10177.813333333334</v>
      </c>
      <c r="M3270" s="24">
        <f t="shared" si="713"/>
        <v>10177.81</v>
      </c>
      <c r="N3270" s="24">
        <f t="shared" si="714"/>
        <v>10177.81</v>
      </c>
    </row>
    <row r="3271" spans="1:14" ht="44.25" customHeight="1" x14ac:dyDescent="0.25">
      <c r="A3271" s="85">
        <v>20</v>
      </c>
      <c r="B3271" s="1" t="s">
        <v>2705</v>
      </c>
      <c r="C3271" s="21" t="s">
        <v>23</v>
      </c>
      <c r="D3271" s="26">
        <v>1</v>
      </c>
      <c r="E3271" s="63">
        <v>62310</v>
      </c>
      <c r="F3271" s="88">
        <v>62933.1</v>
      </c>
      <c r="G3271" s="100">
        <v>64179</v>
      </c>
      <c r="H3271" s="22">
        <f t="shared" si="709"/>
        <v>63140.700000000004</v>
      </c>
      <c r="I3271" s="23">
        <f t="shared" si="710"/>
        <v>951.63731011346977</v>
      </c>
      <c r="J3271" s="23">
        <f t="shared" si="711"/>
        <v>1.5071694012158081</v>
      </c>
      <c r="K3271" s="24">
        <f>D3271*SUM(E3271:G3271)/COLUMNS(E3271:G3271)</f>
        <v>63140.700000000004</v>
      </c>
      <c r="L3271" s="24">
        <f t="shared" si="712"/>
        <v>63140.700000000004</v>
      </c>
      <c r="M3271" s="24">
        <f t="shared" si="713"/>
        <v>63140.7</v>
      </c>
      <c r="N3271" s="24">
        <f t="shared" si="714"/>
        <v>63140.7</v>
      </c>
    </row>
    <row r="3272" spans="1:14" ht="34.5" customHeight="1" x14ac:dyDescent="0.25">
      <c r="A3272" s="85">
        <v>21</v>
      </c>
      <c r="B3272" s="1" t="s">
        <v>2653</v>
      </c>
      <c r="C3272" s="21" t="s">
        <v>23</v>
      </c>
      <c r="D3272" s="26">
        <v>1</v>
      </c>
      <c r="E3272" s="63">
        <v>3906</v>
      </c>
      <c r="F3272" s="88">
        <v>3945.06</v>
      </c>
      <c r="G3272" s="100">
        <v>4023</v>
      </c>
      <c r="H3272" s="22">
        <f t="shared" ref="H3272:H3290" si="717">AVERAGE(E3272:G3272)</f>
        <v>3958.02</v>
      </c>
      <c r="I3272" s="23">
        <f t="shared" ref="I3272:I3290" si="718">SQRT(VAR(E3272:G3272))</f>
        <v>59.566947210680532</v>
      </c>
      <c r="J3272" s="23">
        <f t="shared" ref="J3272:J3290" si="719">I3272/H3272*100</f>
        <v>1.5049683228149564</v>
      </c>
      <c r="K3272" s="24">
        <f t="shared" ref="K3272:K3286" si="720">D3272*SUM(E3272:G3272)/COLUMNS(E3272:G3272)</f>
        <v>3958.02</v>
      </c>
      <c r="L3272" s="24">
        <f t="shared" ref="L3272:L3290" si="721">K3272/D3272</f>
        <v>3958.02</v>
      </c>
      <c r="M3272" s="24">
        <f t="shared" ref="M3272:M3290" si="722">ROUND(L3272,2)</f>
        <v>3958.02</v>
      </c>
      <c r="N3272" s="24">
        <f t="shared" ref="N3272:N3290" si="723">M3272*D3272</f>
        <v>3958.02</v>
      </c>
    </row>
    <row r="3273" spans="1:14" ht="27" customHeight="1" x14ac:dyDescent="0.25">
      <c r="A3273" s="85">
        <v>22</v>
      </c>
      <c r="B3273" s="1" t="s">
        <v>2654</v>
      </c>
      <c r="C3273" s="21" t="s">
        <v>23</v>
      </c>
      <c r="D3273" s="26">
        <v>1</v>
      </c>
      <c r="E3273" s="63">
        <v>120900</v>
      </c>
      <c r="F3273" s="88">
        <v>122109</v>
      </c>
      <c r="G3273" s="100">
        <v>124527</v>
      </c>
      <c r="H3273" s="22">
        <f t="shared" si="717"/>
        <v>122512</v>
      </c>
      <c r="I3273" s="23">
        <f t="shared" si="718"/>
        <v>1846.7780050672036</v>
      </c>
      <c r="J3273" s="23">
        <f t="shared" si="719"/>
        <v>1.5074262154460001</v>
      </c>
      <c r="K3273" s="24">
        <f t="shared" si="720"/>
        <v>122512</v>
      </c>
      <c r="L3273" s="24">
        <f t="shared" si="721"/>
        <v>122512</v>
      </c>
      <c r="M3273" s="24">
        <f t="shared" si="722"/>
        <v>122512</v>
      </c>
      <c r="N3273" s="24">
        <f t="shared" si="723"/>
        <v>122512</v>
      </c>
    </row>
    <row r="3274" spans="1:14" ht="36.75" customHeight="1" x14ac:dyDescent="0.25">
      <c r="A3274" s="85">
        <v>23</v>
      </c>
      <c r="B3274" s="1" t="s">
        <v>2655</v>
      </c>
      <c r="C3274" s="21" t="s">
        <v>23</v>
      </c>
      <c r="D3274" s="26">
        <v>1</v>
      </c>
      <c r="E3274" s="63">
        <v>44640</v>
      </c>
      <c r="F3274" s="88">
        <v>45086.400000000001</v>
      </c>
      <c r="G3274" s="100">
        <v>45979</v>
      </c>
      <c r="H3274" s="22">
        <f t="shared" si="717"/>
        <v>45235.133333333331</v>
      </c>
      <c r="I3274" s="23">
        <f t="shared" si="718"/>
        <v>681.77815551199137</v>
      </c>
      <c r="J3274" s="23">
        <f t="shared" si="719"/>
        <v>1.5071872353907614</v>
      </c>
      <c r="K3274" s="24">
        <f t="shared" si="720"/>
        <v>45235.133333333331</v>
      </c>
      <c r="L3274" s="24">
        <f t="shared" si="721"/>
        <v>45235.133333333331</v>
      </c>
      <c r="M3274" s="24">
        <f t="shared" si="722"/>
        <v>45235.13</v>
      </c>
      <c r="N3274" s="24">
        <f t="shared" si="723"/>
        <v>45235.13</v>
      </c>
    </row>
    <row r="3275" spans="1:14" ht="26.25" customHeight="1" x14ac:dyDescent="0.25">
      <c r="A3275" s="85">
        <v>24</v>
      </c>
      <c r="B3275" s="1" t="s">
        <v>2406</v>
      </c>
      <c r="C3275" s="21" t="s">
        <v>23</v>
      </c>
      <c r="D3275" s="26">
        <v>1</v>
      </c>
      <c r="E3275" s="63">
        <v>59520</v>
      </c>
      <c r="F3275" s="88">
        <v>60115.199999999997</v>
      </c>
      <c r="G3275" s="100">
        <v>61306</v>
      </c>
      <c r="H3275" s="22">
        <f t="shared" si="717"/>
        <v>60313.733333333337</v>
      </c>
      <c r="I3275" s="23">
        <f t="shared" si="718"/>
        <v>909.40123891125961</v>
      </c>
      <c r="J3275" s="23">
        <f t="shared" si="719"/>
        <v>1.5077846928912702</v>
      </c>
      <c r="K3275" s="24">
        <f t="shared" si="720"/>
        <v>60313.733333333337</v>
      </c>
      <c r="L3275" s="24">
        <f t="shared" si="721"/>
        <v>60313.733333333337</v>
      </c>
      <c r="M3275" s="24">
        <f t="shared" si="722"/>
        <v>60313.73</v>
      </c>
      <c r="N3275" s="24">
        <f t="shared" si="723"/>
        <v>60313.73</v>
      </c>
    </row>
    <row r="3276" spans="1:14" ht="52.5" customHeight="1" x14ac:dyDescent="0.25">
      <c r="A3276" s="85">
        <v>25</v>
      </c>
      <c r="B3276" s="1" t="s">
        <v>2656</v>
      </c>
      <c r="C3276" s="21" t="s">
        <v>23</v>
      </c>
      <c r="D3276" s="26">
        <v>1</v>
      </c>
      <c r="E3276" s="63">
        <v>34410</v>
      </c>
      <c r="F3276" s="88">
        <v>34754.1</v>
      </c>
      <c r="G3276" s="100">
        <v>35442</v>
      </c>
      <c r="H3276" s="22">
        <f t="shared" si="717"/>
        <v>34868.700000000004</v>
      </c>
      <c r="I3276" s="23">
        <f t="shared" si="718"/>
        <v>525.45777185231566</v>
      </c>
      <c r="J3276" s="23">
        <f t="shared" si="719"/>
        <v>1.5069611767926983</v>
      </c>
      <c r="K3276" s="24">
        <f t="shared" si="720"/>
        <v>34868.700000000004</v>
      </c>
      <c r="L3276" s="24">
        <f t="shared" si="721"/>
        <v>34868.700000000004</v>
      </c>
      <c r="M3276" s="24">
        <f t="shared" si="722"/>
        <v>34868.699999999997</v>
      </c>
      <c r="N3276" s="24">
        <f t="shared" si="723"/>
        <v>34868.699999999997</v>
      </c>
    </row>
    <row r="3277" spans="1:14" ht="51.75" customHeight="1" x14ac:dyDescent="0.25">
      <c r="A3277" s="85">
        <v>26</v>
      </c>
      <c r="B3277" s="1" t="s">
        <v>2657</v>
      </c>
      <c r="C3277" s="21" t="s">
        <v>23</v>
      </c>
      <c r="D3277" s="26">
        <v>1</v>
      </c>
      <c r="E3277" s="63">
        <v>12648</v>
      </c>
      <c r="F3277" s="88">
        <v>12774.48</v>
      </c>
      <c r="G3277" s="100">
        <v>13027</v>
      </c>
      <c r="H3277" s="22">
        <f t="shared" si="717"/>
        <v>12816.493333333332</v>
      </c>
      <c r="I3277" s="23">
        <f t="shared" si="718"/>
        <v>192.96136953632288</v>
      </c>
      <c r="J3277" s="23">
        <f t="shared" si="719"/>
        <v>1.5055707089119768</v>
      </c>
      <c r="K3277" s="24">
        <f t="shared" si="720"/>
        <v>12816.493333333332</v>
      </c>
      <c r="L3277" s="24">
        <f t="shared" si="721"/>
        <v>12816.493333333332</v>
      </c>
      <c r="M3277" s="24">
        <f t="shared" si="722"/>
        <v>12816.49</v>
      </c>
      <c r="N3277" s="24">
        <f t="shared" si="723"/>
        <v>12816.49</v>
      </c>
    </row>
    <row r="3278" spans="1:14" ht="31.5" customHeight="1" x14ac:dyDescent="0.25">
      <c r="A3278" s="85">
        <v>27</v>
      </c>
      <c r="B3278" s="1" t="s">
        <v>2658</v>
      </c>
      <c r="C3278" s="21" t="s">
        <v>23</v>
      </c>
      <c r="D3278" s="26">
        <v>1</v>
      </c>
      <c r="E3278" s="63">
        <v>241800</v>
      </c>
      <c r="F3278" s="88">
        <v>244218</v>
      </c>
      <c r="G3278" s="100">
        <v>249054</v>
      </c>
      <c r="H3278" s="22">
        <f t="shared" si="717"/>
        <v>245024</v>
      </c>
      <c r="I3278" s="23">
        <f t="shared" si="718"/>
        <v>3693.5560101344072</v>
      </c>
      <c r="J3278" s="23">
        <f t="shared" si="719"/>
        <v>1.5074262154460001</v>
      </c>
      <c r="K3278" s="24">
        <f t="shared" si="720"/>
        <v>245024</v>
      </c>
      <c r="L3278" s="24">
        <f t="shared" si="721"/>
        <v>245024</v>
      </c>
      <c r="M3278" s="24">
        <f t="shared" si="722"/>
        <v>245024</v>
      </c>
      <c r="N3278" s="24">
        <f t="shared" si="723"/>
        <v>245024</v>
      </c>
    </row>
    <row r="3279" spans="1:14" ht="32.25" customHeight="1" x14ac:dyDescent="0.25">
      <c r="A3279" s="85">
        <v>28</v>
      </c>
      <c r="B3279" s="1" t="s">
        <v>2659</v>
      </c>
      <c r="C3279" s="21" t="s">
        <v>23</v>
      </c>
      <c r="D3279" s="26">
        <v>1</v>
      </c>
      <c r="E3279" s="63">
        <v>33480</v>
      </c>
      <c r="F3279" s="88">
        <v>33814.800000000003</v>
      </c>
      <c r="G3279" s="100">
        <v>34484</v>
      </c>
      <c r="H3279" s="22">
        <f t="shared" si="717"/>
        <v>33926.26666666667</v>
      </c>
      <c r="I3279" s="23">
        <f t="shared" si="718"/>
        <v>511.19723525595577</v>
      </c>
      <c r="J3279" s="23">
        <f t="shared" si="719"/>
        <v>1.5067889440314362</v>
      </c>
      <c r="K3279" s="24">
        <f t="shared" si="720"/>
        <v>33926.26666666667</v>
      </c>
      <c r="L3279" s="24">
        <f t="shared" si="721"/>
        <v>33926.26666666667</v>
      </c>
      <c r="M3279" s="24">
        <f t="shared" si="722"/>
        <v>33926.269999999997</v>
      </c>
      <c r="N3279" s="24">
        <f t="shared" si="723"/>
        <v>33926.269999999997</v>
      </c>
    </row>
    <row r="3280" spans="1:14" ht="30" customHeight="1" x14ac:dyDescent="0.25">
      <c r="A3280" s="85">
        <v>29</v>
      </c>
      <c r="B3280" s="1" t="s">
        <v>2660</v>
      </c>
      <c r="C3280" s="21" t="s">
        <v>23</v>
      </c>
      <c r="D3280" s="26">
        <v>1</v>
      </c>
      <c r="E3280" s="63">
        <v>31062</v>
      </c>
      <c r="F3280" s="88">
        <v>31372.62</v>
      </c>
      <c r="G3280" s="100">
        <v>31994</v>
      </c>
      <c r="H3280" s="22">
        <f t="shared" si="717"/>
        <v>31476.206666666665</v>
      </c>
      <c r="I3280" s="23">
        <f t="shared" si="718"/>
        <v>474.55626445484148</v>
      </c>
      <c r="J3280" s="23">
        <f t="shared" si="719"/>
        <v>1.5076666304818651</v>
      </c>
      <c r="K3280" s="24">
        <f t="shared" si="720"/>
        <v>31476.206666666665</v>
      </c>
      <c r="L3280" s="24">
        <f t="shared" si="721"/>
        <v>31476.206666666665</v>
      </c>
      <c r="M3280" s="24">
        <f t="shared" si="722"/>
        <v>31476.21</v>
      </c>
      <c r="N3280" s="24">
        <f t="shared" si="723"/>
        <v>31476.21</v>
      </c>
    </row>
    <row r="3281" spans="1:14" ht="32.25" customHeight="1" x14ac:dyDescent="0.25">
      <c r="A3281" s="85">
        <v>30</v>
      </c>
      <c r="B3281" s="1" t="s">
        <v>2661</v>
      </c>
      <c r="C3281" s="21" t="s">
        <v>23</v>
      </c>
      <c r="D3281" s="26">
        <v>1</v>
      </c>
      <c r="E3281" s="63">
        <v>8928</v>
      </c>
      <c r="F3281" s="88">
        <v>9017.2800000000007</v>
      </c>
      <c r="G3281" s="100">
        <v>9196</v>
      </c>
      <c r="H3281" s="22">
        <f t="shared" si="717"/>
        <v>9047.0933333333323</v>
      </c>
      <c r="I3281" s="23">
        <f t="shared" si="718"/>
        <v>136.46474318787733</v>
      </c>
      <c r="J3281" s="23">
        <f t="shared" si="719"/>
        <v>1.5083821749144921</v>
      </c>
      <c r="K3281" s="24">
        <f t="shared" si="720"/>
        <v>9047.0933333333323</v>
      </c>
      <c r="L3281" s="24">
        <f t="shared" si="721"/>
        <v>9047.0933333333323</v>
      </c>
      <c r="M3281" s="24">
        <f t="shared" si="722"/>
        <v>9047.09</v>
      </c>
      <c r="N3281" s="24">
        <f t="shared" si="723"/>
        <v>9047.09</v>
      </c>
    </row>
    <row r="3282" spans="1:14" ht="39.75" customHeight="1" x14ac:dyDescent="0.25">
      <c r="A3282" s="85">
        <v>31</v>
      </c>
      <c r="B3282" s="1" t="s">
        <v>2662</v>
      </c>
      <c r="C3282" s="21" t="s">
        <v>23</v>
      </c>
      <c r="D3282" s="26">
        <v>1</v>
      </c>
      <c r="E3282" s="63">
        <v>17856</v>
      </c>
      <c r="F3282" s="88">
        <v>18034.560000000001</v>
      </c>
      <c r="G3282" s="100">
        <v>18392</v>
      </c>
      <c r="H3282" s="22">
        <f t="shared" si="717"/>
        <v>18094.186666666665</v>
      </c>
      <c r="I3282" s="23">
        <f t="shared" si="718"/>
        <v>272.92948637575466</v>
      </c>
      <c r="J3282" s="23">
        <f t="shared" si="719"/>
        <v>1.5083821749144921</v>
      </c>
      <c r="K3282" s="24">
        <f t="shared" si="720"/>
        <v>18094.186666666665</v>
      </c>
      <c r="L3282" s="24">
        <f t="shared" si="721"/>
        <v>18094.186666666665</v>
      </c>
      <c r="M3282" s="24">
        <f t="shared" si="722"/>
        <v>18094.189999999999</v>
      </c>
      <c r="N3282" s="24">
        <f t="shared" si="723"/>
        <v>18094.189999999999</v>
      </c>
    </row>
    <row r="3283" spans="1:14" ht="49.5" customHeight="1" x14ac:dyDescent="0.25">
      <c r="A3283" s="85">
        <v>32</v>
      </c>
      <c r="B3283" s="1" t="s">
        <v>2663</v>
      </c>
      <c r="C3283" s="21" t="s">
        <v>23</v>
      </c>
      <c r="D3283" s="26">
        <v>1</v>
      </c>
      <c r="E3283" s="63">
        <v>17298</v>
      </c>
      <c r="F3283" s="88">
        <v>17470.98</v>
      </c>
      <c r="G3283" s="100">
        <v>17817</v>
      </c>
      <c r="H3283" s="22">
        <f t="shared" si="717"/>
        <v>17528.66</v>
      </c>
      <c r="I3283" s="23">
        <f t="shared" si="718"/>
        <v>264.26404749795239</v>
      </c>
      <c r="J3283" s="23">
        <f t="shared" si="719"/>
        <v>1.5076112349600732</v>
      </c>
      <c r="K3283" s="24">
        <f t="shared" si="720"/>
        <v>17528.66</v>
      </c>
      <c r="L3283" s="24">
        <f t="shared" si="721"/>
        <v>17528.66</v>
      </c>
      <c r="M3283" s="24">
        <f t="shared" si="722"/>
        <v>17528.66</v>
      </c>
      <c r="N3283" s="24">
        <f t="shared" si="723"/>
        <v>17528.66</v>
      </c>
    </row>
    <row r="3284" spans="1:14" ht="48" customHeight="1" x14ac:dyDescent="0.25">
      <c r="A3284" s="85">
        <v>33</v>
      </c>
      <c r="B3284" s="1" t="s">
        <v>2664</v>
      </c>
      <c r="C3284" s="21" t="s">
        <v>23</v>
      </c>
      <c r="D3284" s="26">
        <v>1</v>
      </c>
      <c r="E3284" s="63">
        <v>15252</v>
      </c>
      <c r="F3284" s="88">
        <v>15404.52</v>
      </c>
      <c r="G3284" s="100">
        <v>15710</v>
      </c>
      <c r="H3284" s="22">
        <f t="shared" si="717"/>
        <v>15455.506666666668</v>
      </c>
      <c r="I3284" s="23">
        <f t="shared" si="718"/>
        <v>233.2182028344557</v>
      </c>
      <c r="J3284" s="23">
        <f t="shared" si="719"/>
        <v>1.5089651078048709</v>
      </c>
      <c r="K3284" s="24">
        <f t="shared" si="720"/>
        <v>15455.506666666668</v>
      </c>
      <c r="L3284" s="24">
        <f t="shared" si="721"/>
        <v>15455.506666666668</v>
      </c>
      <c r="M3284" s="24">
        <f t="shared" si="722"/>
        <v>15455.51</v>
      </c>
      <c r="N3284" s="24">
        <f t="shared" si="723"/>
        <v>15455.51</v>
      </c>
    </row>
    <row r="3285" spans="1:14" ht="85.5" customHeight="1" x14ac:dyDescent="0.25">
      <c r="A3285" s="85">
        <v>34</v>
      </c>
      <c r="B3285" s="1" t="s">
        <v>2665</v>
      </c>
      <c r="C3285" s="21" t="s">
        <v>23</v>
      </c>
      <c r="D3285" s="26">
        <v>1</v>
      </c>
      <c r="E3285" s="63">
        <v>39246</v>
      </c>
      <c r="F3285" s="88">
        <v>39638.46</v>
      </c>
      <c r="G3285" s="100">
        <v>40423</v>
      </c>
      <c r="H3285" s="22">
        <f t="shared" si="717"/>
        <v>39769.153333333328</v>
      </c>
      <c r="I3285" s="23">
        <f t="shared" si="718"/>
        <v>599.2852497211436</v>
      </c>
      <c r="J3285" s="23">
        <f t="shared" si="719"/>
        <v>1.5069097516311478</v>
      </c>
      <c r="K3285" s="24">
        <f t="shared" si="720"/>
        <v>39769.153333333328</v>
      </c>
      <c r="L3285" s="24">
        <f t="shared" si="721"/>
        <v>39769.153333333328</v>
      </c>
      <c r="M3285" s="24">
        <f t="shared" si="722"/>
        <v>39769.15</v>
      </c>
      <c r="N3285" s="24">
        <f t="shared" si="723"/>
        <v>39769.15</v>
      </c>
    </row>
    <row r="3286" spans="1:14" ht="66.75" customHeight="1" x14ac:dyDescent="0.25">
      <c r="A3286" s="85">
        <v>35</v>
      </c>
      <c r="B3286" s="1" t="s">
        <v>2666</v>
      </c>
      <c r="C3286" s="21" t="s">
        <v>23</v>
      </c>
      <c r="D3286" s="26">
        <v>1</v>
      </c>
      <c r="E3286" s="63">
        <v>13206</v>
      </c>
      <c r="F3286" s="88">
        <v>13338.06</v>
      </c>
      <c r="G3286" s="100">
        <v>13602</v>
      </c>
      <c r="H3286" s="22">
        <f t="shared" si="717"/>
        <v>13382.019999999999</v>
      </c>
      <c r="I3286" s="23">
        <f t="shared" si="718"/>
        <v>201.62678691086663</v>
      </c>
      <c r="J3286" s="23">
        <f t="shared" si="719"/>
        <v>1.5066991897401636</v>
      </c>
      <c r="K3286" s="24">
        <f t="shared" si="720"/>
        <v>13382.019999999999</v>
      </c>
      <c r="L3286" s="24">
        <f t="shared" si="721"/>
        <v>13382.019999999999</v>
      </c>
      <c r="M3286" s="24">
        <f t="shared" si="722"/>
        <v>13382.02</v>
      </c>
      <c r="N3286" s="24">
        <f t="shared" si="723"/>
        <v>13382.02</v>
      </c>
    </row>
    <row r="3287" spans="1:14" ht="58.5" customHeight="1" x14ac:dyDescent="0.25">
      <c r="A3287" s="85">
        <v>36</v>
      </c>
      <c r="B3287" s="1" t="s">
        <v>2667</v>
      </c>
      <c r="C3287" s="21" t="s">
        <v>23</v>
      </c>
      <c r="D3287" s="82">
        <v>1</v>
      </c>
      <c r="E3287" s="63">
        <v>5394</v>
      </c>
      <c r="F3287" s="88">
        <v>5447.94</v>
      </c>
      <c r="G3287" s="100">
        <v>5556</v>
      </c>
      <c r="H3287" s="22">
        <f t="shared" si="717"/>
        <v>5465.98</v>
      </c>
      <c r="I3287" s="23">
        <f t="shared" si="718"/>
        <v>82.492916059501781</v>
      </c>
      <c r="J3287" s="23">
        <f t="shared" si="719"/>
        <v>1.5092063282247974</v>
      </c>
      <c r="K3287" s="24">
        <f>D3287*SUM(E3287:G3287)/COLUMNS(E3287:G3287)</f>
        <v>5465.98</v>
      </c>
      <c r="L3287" s="24">
        <f t="shared" si="721"/>
        <v>5465.98</v>
      </c>
      <c r="M3287" s="24">
        <f t="shared" si="722"/>
        <v>5465.98</v>
      </c>
      <c r="N3287" s="24">
        <f t="shared" si="723"/>
        <v>5465.98</v>
      </c>
    </row>
    <row r="3288" spans="1:14" ht="60.75" customHeight="1" x14ac:dyDescent="0.25">
      <c r="A3288" s="85">
        <v>37</v>
      </c>
      <c r="B3288" s="1" t="s">
        <v>2668</v>
      </c>
      <c r="C3288" s="21" t="s">
        <v>23</v>
      </c>
      <c r="D3288" s="26">
        <v>1</v>
      </c>
      <c r="E3288" s="63">
        <v>13578</v>
      </c>
      <c r="F3288" s="88">
        <v>13713.78</v>
      </c>
      <c r="G3288" s="100">
        <v>13985</v>
      </c>
      <c r="H3288" s="22">
        <f t="shared" si="717"/>
        <v>13758.926666666666</v>
      </c>
      <c r="I3288" s="23">
        <f t="shared" si="718"/>
        <v>207.22190070871684</v>
      </c>
      <c r="J3288" s="23">
        <f t="shared" si="719"/>
        <v>1.5060905965197637</v>
      </c>
      <c r="K3288" s="24">
        <f>D3288*SUM(E3288:G3288)/COLUMNS(E3288:G3288)</f>
        <v>13758.926666666666</v>
      </c>
      <c r="L3288" s="24">
        <f t="shared" si="721"/>
        <v>13758.926666666666</v>
      </c>
      <c r="M3288" s="24">
        <f t="shared" si="722"/>
        <v>13758.93</v>
      </c>
      <c r="N3288" s="24">
        <f t="shared" si="723"/>
        <v>13758.93</v>
      </c>
    </row>
    <row r="3289" spans="1:14" ht="35.25" customHeight="1" x14ac:dyDescent="0.25">
      <c r="A3289" s="85">
        <v>38</v>
      </c>
      <c r="B3289" s="1" t="s">
        <v>2669</v>
      </c>
      <c r="C3289" s="21" t="s">
        <v>23</v>
      </c>
      <c r="D3289" s="26">
        <v>1</v>
      </c>
      <c r="E3289" s="63">
        <v>10974</v>
      </c>
      <c r="F3289" s="88">
        <v>11083.74</v>
      </c>
      <c r="G3289" s="100">
        <v>11303</v>
      </c>
      <c r="H3289" s="22">
        <f t="shared" si="717"/>
        <v>11120.246666666666</v>
      </c>
      <c r="I3289" s="23">
        <f t="shared" si="718"/>
        <v>167.51060424144299</v>
      </c>
      <c r="J3289" s="23">
        <f t="shared" si="719"/>
        <v>1.506356911520335</v>
      </c>
      <c r="K3289" s="24">
        <f>D3289*SUM(E3289:G3289)/COLUMNS(E3289:G3289)</f>
        <v>11120.246666666666</v>
      </c>
      <c r="L3289" s="24">
        <f t="shared" si="721"/>
        <v>11120.246666666666</v>
      </c>
      <c r="M3289" s="24">
        <f t="shared" si="722"/>
        <v>11120.25</v>
      </c>
      <c r="N3289" s="24">
        <f t="shared" si="723"/>
        <v>11120.25</v>
      </c>
    </row>
    <row r="3290" spans="1:14" ht="62.25" customHeight="1" x14ac:dyDescent="0.25">
      <c r="A3290" s="85">
        <v>39</v>
      </c>
      <c r="B3290" s="1" t="s">
        <v>2670</v>
      </c>
      <c r="C3290" s="21" t="s">
        <v>23</v>
      </c>
      <c r="D3290" s="26">
        <v>1</v>
      </c>
      <c r="E3290" s="63">
        <v>6510</v>
      </c>
      <c r="F3290" s="88">
        <v>6575.1</v>
      </c>
      <c r="G3290" s="100">
        <v>6705</v>
      </c>
      <c r="H3290" s="22">
        <f t="shared" si="717"/>
        <v>6596.7</v>
      </c>
      <c r="I3290" s="23">
        <f t="shared" si="718"/>
        <v>99.27824535113416</v>
      </c>
      <c r="J3290" s="23">
        <f t="shared" si="719"/>
        <v>1.5049683228149555</v>
      </c>
      <c r="K3290" s="24">
        <f>D3290*SUM(E3290:G3290)/COLUMNS(E3290:G3290)</f>
        <v>6596.7</v>
      </c>
      <c r="L3290" s="24">
        <f t="shared" si="721"/>
        <v>6596.7</v>
      </c>
      <c r="M3290" s="24">
        <f t="shared" si="722"/>
        <v>6596.7</v>
      </c>
      <c r="N3290" s="24">
        <f t="shared" si="723"/>
        <v>6596.7</v>
      </c>
    </row>
    <row r="3291" spans="1:14" ht="44.25" customHeight="1" x14ac:dyDescent="0.25">
      <c r="A3291" s="85">
        <v>40</v>
      </c>
      <c r="B3291" s="1" t="s">
        <v>2671</v>
      </c>
      <c r="C3291" s="21" t="s">
        <v>23</v>
      </c>
      <c r="D3291" s="26">
        <v>1</v>
      </c>
      <c r="E3291" s="63">
        <v>7812</v>
      </c>
      <c r="F3291" s="88">
        <v>7890.12</v>
      </c>
      <c r="G3291" s="100">
        <v>8046</v>
      </c>
      <c r="H3291" s="22">
        <f t="shared" ref="H3291:H3308" si="724">AVERAGE(E3291:G3291)</f>
        <v>7916.04</v>
      </c>
      <c r="I3291" s="23">
        <f t="shared" ref="I3291:I3308" si="725">SQRT(VAR(E3291:G3291))</f>
        <v>119.13389442136106</v>
      </c>
      <c r="J3291" s="23">
        <f t="shared" ref="J3291:J3308" si="726">I3291/H3291*100</f>
        <v>1.5049683228149564</v>
      </c>
      <c r="K3291" s="24">
        <f t="shared" ref="K3291:K3305" si="727">D3291*SUM(E3291:G3291)/COLUMNS(E3291:G3291)</f>
        <v>7916.04</v>
      </c>
      <c r="L3291" s="24">
        <f t="shared" ref="L3291:L3308" si="728">K3291/D3291</f>
        <v>7916.04</v>
      </c>
      <c r="M3291" s="24">
        <f t="shared" ref="M3291:M3308" si="729">ROUND(L3291,2)</f>
        <v>7916.04</v>
      </c>
      <c r="N3291" s="24">
        <f t="shared" ref="N3291:N3308" si="730">M3291*D3291</f>
        <v>7916.04</v>
      </c>
    </row>
    <row r="3292" spans="1:14" ht="35.25" customHeight="1" x14ac:dyDescent="0.25">
      <c r="A3292" s="85">
        <v>41</v>
      </c>
      <c r="B3292" s="1" t="s">
        <v>2672</v>
      </c>
      <c r="C3292" s="21" t="s">
        <v>23</v>
      </c>
      <c r="D3292" s="26">
        <v>1</v>
      </c>
      <c r="E3292" s="63">
        <v>3162</v>
      </c>
      <c r="F3292" s="88">
        <v>3193.62</v>
      </c>
      <c r="G3292" s="100">
        <v>3257</v>
      </c>
      <c r="H3292" s="22">
        <f t="shared" si="724"/>
        <v>3204.2066666666665</v>
      </c>
      <c r="I3292" s="23">
        <f t="shared" si="725"/>
        <v>48.376731321300895</v>
      </c>
      <c r="J3292" s="23">
        <f t="shared" si="726"/>
        <v>1.5097881115024072</v>
      </c>
      <c r="K3292" s="24">
        <f t="shared" si="727"/>
        <v>3204.2066666666665</v>
      </c>
      <c r="L3292" s="24">
        <f t="shared" si="728"/>
        <v>3204.2066666666665</v>
      </c>
      <c r="M3292" s="24">
        <f t="shared" si="729"/>
        <v>3204.21</v>
      </c>
      <c r="N3292" s="24">
        <f t="shared" si="730"/>
        <v>3204.21</v>
      </c>
    </row>
    <row r="3293" spans="1:14" ht="34.5" customHeight="1" x14ac:dyDescent="0.25">
      <c r="A3293" s="85">
        <v>42</v>
      </c>
      <c r="B3293" s="1" t="s">
        <v>2673</v>
      </c>
      <c r="C3293" s="21" t="s">
        <v>23</v>
      </c>
      <c r="D3293" s="26">
        <v>1</v>
      </c>
      <c r="E3293" s="63">
        <v>838</v>
      </c>
      <c r="F3293" s="88">
        <v>846.38</v>
      </c>
      <c r="G3293" s="100">
        <v>863</v>
      </c>
      <c r="H3293" s="22">
        <f t="shared" si="724"/>
        <v>849.12666666666667</v>
      </c>
      <c r="I3293" s="23">
        <f t="shared" si="725"/>
        <v>12.724312686087739</v>
      </c>
      <c r="J3293" s="23">
        <f t="shared" si="726"/>
        <v>1.4985176164633158</v>
      </c>
      <c r="K3293" s="24">
        <f t="shared" si="727"/>
        <v>849.12666666666667</v>
      </c>
      <c r="L3293" s="24">
        <f t="shared" si="728"/>
        <v>849.12666666666667</v>
      </c>
      <c r="M3293" s="24">
        <f t="shared" si="729"/>
        <v>849.13</v>
      </c>
      <c r="N3293" s="24">
        <f t="shared" si="730"/>
        <v>849.13</v>
      </c>
    </row>
    <row r="3294" spans="1:14" ht="39" customHeight="1" x14ac:dyDescent="0.25">
      <c r="A3294" s="85">
        <v>43</v>
      </c>
      <c r="B3294" s="1" t="s">
        <v>2674</v>
      </c>
      <c r="C3294" s="21" t="s">
        <v>23</v>
      </c>
      <c r="D3294" s="26">
        <v>1</v>
      </c>
      <c r="E3294" s="63">
        <v>652</v>
      </c>
      <c r="F3294" s="88">
        <v>658.52</v>
      </c>
      <c r="G3294" s="100">
        <v>672</v>
      </c>
      <c r="H3294" s="22">
        <f t="shared" si="724"/>
        <v>660.84</v>
      </c>
      <c r="I3294" s="23">
        <f t="shared" si="725"/>
        <v>10.199843136048711</v>
      </c>
      <c r="J3294" s="23">
        <f t="shared" si="726"/>
        <v>1.5434663664500803</v>
      </c>
      <c r="K3294" s="24">
        <f t="shared" si="727"/>
        <v>660.84</v>
      </c>
      <c r="L3294" s="24">
        <f t="shared" si="728"/>
        <v>660.84</v>
      </c>
      <c r="M3294" s="24">
        <f t="shared" si="729"/>
        <v>660.84</v>
      </c>
      <c r="N3294" s="24">
        <f t="shared" si="730"/>
        <v>660.84</v>
      </c>
    </row>
    <row r="3295" spans="1:14" ht="36" customHeight="1" x14ac:dyDescent="0.25">
      <c r="A3295" s="85">
        <v>44</v>
      </c>
      <c r="B3295" s="1" t="s">
        <v>2675</v>
      </c>
      <c r="C3295" s="21" t="s">
        <v>23</v>
      </c>
      <c r="D3295" s="26">
        <v>1</v>
      </c>
      <c r="E3295" s="63">
        <v>13020</v>
      </c>
      <c r="F3295" s="88">
        <v>13150.2</v>
      </c>
      <c r="G3295" s="100">
        <v>13411</v>
      </c>
      <c r="H3295" s="22">
        <f t="shared" si="724"/>
        <v>13193.733333333332</v>
      </c>
      <c r="I3295" s="23">
        <f t="shared" si="725"/>
        <v>199.10201740146508</v>
      </c>
      <c r="J3295" s="23">
        <f t="shared" si="726"/>
        <v>1.5090650414954454</v>
      </c>
      <c r="K3295" s="24">
        <f t="shared" si="727"/>
        <v>13193.733333333332</v>
      </c>
      <c r="L3295" s="24">
        <f t="shared" si="728"/>
        <v>13193.733333333332</v>
      </c>
      <c r="M3295" s="24">
        <f t="shared" si="729"/>
        <v>13193.73</v>
      </c>
      <c r="N3295" s="24">
        <f t="shared" si="730"/>
        <v>13193.73</v>
      </c>
    </row>
    <row r="3296" spans="1:14" ht="34.5" customHeight="1" x14ac:dyDescent="0.25">
      <c r="A3296" s="85">
        <v>45</v>
      </c>
      <c r="B3296" s="1" t="s">
        <v>2406</v>
      </c>
      <c r="C3296" s="21" t="s">
        <v>23</v>
      </c>
      <c r="D3296" s="26">
        <v>1</v>
      </c>
      <c r="E3296" s="63">
        <v>59520</v>
      </c>
      <c r="F3296" s="88">
        <v>60115.199999999997</v>
      </c>
      <c r="G3296" s="100">
        <v>61306</v>
      </c>
      <c r="H3296" s="22">
        <f t="shared" si="724"/>
        <v>60313.733333333337</v>
      </c>
      <c r="I3296" s="23">
        <f t="shared" si="725"/>
        <v>909.40123891125961</v>
      </c>
      <c r="J3296" s="23">
        <f t="shared" si="726"/>
        <v>1.5077846928912702</v>
      </c>
      <c r="K3296" s="24">
        <f t="shared" si="727"/>
        <v>60313.733333333337</v>
      </c>
      <c r="L3296" s="24">
        <f t="shared" si="728"/>
        <v>60313.733333333337</v>
      </c>
      <c r="M3296" s="24">
        <f t="shared" si="729"/>
        <v>60313.73</v>
      </c>
      <c r="N3296" s="24">
        <f t="shared" si="730"/>
        <v>60313.73</v>
      </c>
    </row>
    <row r="3297" spans="1:14" ht="41.25" customHeight="1" x14ac:dyDescent="0.25">
      <c r="A3297" s="85">
        <v>46</v>
      </c>
      <c r="B3297" s="1" t="s">
        <v>2676</v>
      </c>
      <c r="C3297" s="21" t="s">
        <v>23</v>
      </c>
      <c r="D3297" s="26">
        <v>1</v>
      </c>
      <c r="E3297" s="63">
        <v>4092</v>
      </c>
      <c r="F3297" s="88">
        <v>4132.92</v>
      </c>
      <c r="G3297" s="100">
        <v>4215</v>
      </c>
      <c r="H3297" s="22">
        <f t="shared" si="724"/>
        <v>4146.6400000000003</v>
      </c>
      <c r="I3297" s="23">
        <f t="shared" si="725"/>
        <v>62.63727963441579</v>
      </c>
      <c r="J3297" s="23">
        <f t="shared" si="726"/>
        <v>1.51055504298458</v>
      </c>
      <c r="K3297" s="24">
        <f t="shared" si="727"/>
        <v>4146.6400000000003</v>
      </c>
      <c r="L3297" s="24">
        <f t="shared" si="728"/>
        <v>4146.6400000000003</v>
      </c>
      <c r="M3297" s="24">
        <f t="shared" si="729"/>
        <v>4146.6400000000003</v>
      </c>
      <c r="N3297" s="24">
        <f t="shared" si="730"/>
        <v>4146.6400000000003</v>
      </c>
    </row>
    <row r="3298" spans="1:14" ht="31.5" customHeight="1" x14ac:dyDescent="0.25">
      <c r="A3298" s="85">
        <v>47</v>
      </c>
      <c r="B3298" s="1" t="s">
        <v>2677</v>
      </c>
      <c r="C3298" s="21" t="s">
        <v>23</v>
      </c>
      <c r="D3298" s="26">
        <v>1</v>
      </c>
      <c r="E3298" s="63">
        <v>2864</v>
      </c>
      <c r="F3298" s="88">
        <v>2892.64</v>
      </c>
      <c r="G3298" s="100">
        <v>2950</v>
      </c>
      <c r="H3298" s="22">
        <f t="shared" si="724"/>
        <v>2902.2133333333331</v>
      </c>
      <c r="I3298" s="23">
        <f t="shared" si="725"/>
        <v>43.791968822300447</v>
      </c>
      <c r="J3298" s="23">
        <f t="shared" si="726"/>
        <v>1.5089162577860271</v>
      </c>
      <c r="K3298" s="24">
        <f t="shared" si="727"/>
        <v>2902.2133333333331</v>
      </c>
      <c r="L3298" s="24">
        <f t="shared" si="728"/>
        <v>2902.2133333333331</v>
      </c>
      <c r="M3298" s="24">
        <f t="shared" si="729"/>
        <v>2902.21</v>
      </c>
      <c r="N3298" s="24">
        <f t="shared" si="730"/>
        <v>2902.21</v>
      </c>
    </row>
    <row r="3299" spans="1:14" ht="32.25" customHeight="1" x14ac:dyDescent="0.25">
      <c r="A3299" s="85">
        <v>48</v>
      </c>
      <c r="B3299" s="1" t="s">
        <v>543</v>
      </c>
      <c r="C3299" s="21" t="s">
        <v>23</v>
      </c>
      <c r="D3299" s="26">
        <v>1</v>
      </c>
      <c r="E3299" s="63">
        <v>7812</v>
      </c>
      <c r="F3299" s="88">
        <v>7890.12</v>
      </c>
      <c r="G3299" s="100">
        <v>8046</v>
      </c>
      <c r="H3299" s="22">
        <f t="shared" si="724"/>
        <v>7916.04</v>
      </c>
      <c r="I3299" s="23">
        <f t="shared" si="725"/>
        <v>119.13389442136106</v>
      </c>
      <c r="J3299" s="23">
        <f t="shared" si="726"/>
        <v>1.5049683228149564</v>
      </c>
      <c r="K3299" s="24">
        <f t="shared" si="727"/>
        <v>7916.04</v>
      </c>
      <c r="L3299" s="24">
        <f t="shared" si="728"/>
        <v>7916.04</v>
      </c>
      <c r="M3299" s="24">
        <f t="shared" si="729"/>
        <v>7916.04</v>
      </c>
      <c r="N3299" s="24">
        <f t="shared" si="730"/>
        <v>7916.04</v>
      </c>
    </row>
    <row r="3300" spans="1:14" ht="31.5" customHeight="1" x14ac:dyDescent="0.25">
      <c r="A3300" s="85">
        <v>49</v>
      </c>
      <c r="B3300" s="1" t="s">
        <v>772</v>
      </c>
      <c r="C3300" s="21" t="s">
        <v>23</v>
      </c>
      <c r="D3300" s="26">
        <v>1</v>
      </c>
      <c r="E3300" s="63">
        <v>13358</v>
      </c>
      <c r="F3300" s="88">
        <v>13491.58</v>
      </c>
      <c r="G3300" s="100">
        <v>13759</v>
      </c>
      <c r="H3300" s="22">
        <f t="shared" si="724"/>
        <v>13536.193333333335</v>
      </c>
      <c r="I3300" s="23">
        <f t="shared" si="725"/>
        <v>204.18866798461988</v>
      </c>
      <c r="J3300" s="23">
        <f t="shared" si="726"/>
        <v>1.5084644770978439</v>
      </c>
      <c r="K3300" s="24">
        <f t="shared" si="727"/>
        <v>13536.193333333335</v>
      </c>
      <c r="L3300" s="24">
        <f t="shared" si="728"/>
        <v>13536.193333333335</v>
      </c>
      <c r="M3300" s="24">
        <f t="shared" si="729"/>
        <v>13536.19</v>
      </c>
      <c r="N3300" s="24">
        <f t="shared" si="730"/>
        <v>13536.19</v>
      </c>
    </row>
    <row r="3301" spans="1:14" ht="40.5" customHeight="1" x14ac:dyDescent="0.25">
      <c r="A3301" s="85">
        <v>50</v>
      </c>
      <c r="B3301" s="1" t="s">
        <v>773</v>
      </c>
      <c r="C3301" s="21" t="s">
        <v>23</v>
      </c>
      <c r="D3301" s="26">
        <v>1</v>
      </c>
      <c r="E3301" s="63">
        <v>9966</v>
      </c>
      <c r="F3301" s="88">
        <v>10065.66</v>
      </c>
      <c r="G3301" s="100">
        <v>10265</v>
      </c>
      <c r="H3301" s="22">
        <f t="shared" si="724"/>
        <v>10098.886666666667</v>
      </c>
      <c r="I3301" s="23">
        <f t="shared" si="725"/>
        <v>152.24407552786198</v>
      </c>
      <c r="J3301" s="23">
        <f t="shared" si="726"/>
        <v>1.5075332613680383</v>
      </c>
      <c r="K3301" s="24">
        <f t="shared" si="727"/>
        <v>10098.886666666667</v>
      </c>
      <c r="L3301" s="24">
        <f t="shared" si="728"/>
        <v>10098.886666666667</v>
      </c>
      <c r="M3301" s="24">
        <f t="shared" si="729"/>
        <v>10098.89</v>
      </c>
      <c r="N3301" s="24">
        <f t="shared" si="730"/>
        <v>10098.89</v>
      </c>
    </row>
    <row r="3302" spans="1:14" ht="42" customHeight="1" x14ac:dyDescent="0.25">
      <c r="A3302" s="85">
        <v>51</v>
      </c>
      <c r="B3302" s="1" t="s">
        <v>2678</v>
      </c>
      <c r="C3302" s="21" t="s">
        <v>23</v>
      </c>
      <c r="D3302" s="26">
        <v>1</v>
      </c>
      <c r="E3302" s="63">
        <v>2232</v>
      </c>
      <c r="F3302" s="88">
        <v>2254.3200000000002</v>
      </c>
      <c r="G3302" s="100">
        <v>2299</v>
      </c>
      <c r="H3302" s="22">
        <f t="shared" si="724"/>
        <v>2261.7733333333331</v>
      </c>
      <c r="I3302" s="23">
        <f t="shared" si="725"/>
        <v>34.116185796969333</v>
      </c>
      <c r="J3302" s="23">
        <f t="shared" si="726"/>
        <v>1.5083821749144921</v>
      </c>
      <c r="K3302" s="24">
        <f t="shared" si="727"/>
        <v>2261.7733333333331</v>
      </c>
      <c r="L3302" s="24">
        <f t="shared" si="728"/>
        <v>2261.7733333333331</v>
      </c>
      <c r="M3302" s="24">
        <f t="shared" si="729"/>
        <v>2261.77</v>
      </c>
      <c r="N3302" s="24">
        <f t="shared" si="730"/>
        <v>2261.77</v>
      </c>
    </row>
    <row r="3303" spans="1:14" ht="36" customHeight="1" x14ac:dyDescent="0.25">
      <c r="A3303" s="85">
        <v>52</v>
      </c>
      <c r="B3303" s="1" t="s">
        <v>2679</v>
      </c>
      <c r="C3303" s="21" t="s">
        <v>23</v>
      </c>
      <c r="D3303" s="26">
        <v>1</v>
      </c>
      <c r="E3303" s="63">
        <v>1488</v>
      </c>
      <c r="F3303" s="88">
        <v>1502.88</v>
      </c>
      <c r="G3303" s="100">
        <v>1533</v>
      </c>
      <c r="H3303" s="22">
        <f t="shared" si="724"/>
        <v>1507.96</v>
      </c>
      <c r="I3303" s="23">
        <f t="shared" si="725"/>
        <v>22.926072493996863</v>
      </c>
      <c r="J3303" s="23">
        <f t="shared" si="726"/>
        <v>1.5203369117215881</v>
      </c>
      <c r="K3303" s="24">
        <f t="shared" si="727"/>
        <v>1507.96</v>
      </c>
      <c r="L3303" s="24">
        <f t="shared" si="728"/>
        <v>1507.96</v>
      </c>
      <c r="M3303" s="24">
        <f t="shared" si="729"/>
        <v>1507.96</v>
      </c>
      <c r="N3303" s="24">
        <f t="shared" si="730"/>
        <v>1507.96</v>
      </c>
    </row>
    <row r="3304" spans="1:14" ht="33" customHeight="1" x14ac:dyDescent="0.25">
      <c r="A3304" s="85">
        <v>53</v>
      </c>
      <c r="B3304" s="1" t="s">
        <v>2680</v>
      </c>
      <c r="C3304" s="21" t="s">
        <v>23</v>
      </c>
      <c r="D3304" s="26">
        <v>1</v>
      </c>
      <c r="E3304" s="63">
        <v>706</v>
      </c>
      <c r="F3304" s="88">
        <v>713.06</v>
      </c>
      <c r="G3304" s="100">
        <v>727</v>
      </c>
      <c r="H3304" s="22">
        <f t="shared" si="724"/>
        <v>715.35333333333335</v>
      </c>
      <c r="I3304" s="23">
        <f t="shared" si="725"/>
        <v>10.686184226997653</v>
      </c>
      <c r="J3304" s="23">
        <f t="shared" si="726"/>
        <v>1.4938330093749923</v>
      </c>
      <c r="K3304" s="24">
        <f t="shared" si="727"/>
        <v>715.35333333333335</v>
      </c>
      <c r="L3304" s="24">
        <f t="shared" si="728"/>
        <v>715.35333333333335</v>
      </c>
      <c r="M3304" s="24">
        <f t="shared" si="729"/>
        <v>715.35</v>
      </c>
      <c r="N3304" s="24">
        <f t="shared" si="730"/>
        <v>715.35</v>
      </c>
    </row>
    <row r="3305" spans="1:14" ht="40.5" customHeight="1" x14ac:dyDescent="0.25">
      <c r="A3305" s="85">
        <v>54</v>
      </c>
      <c r="B3305" s="1" t="s">
        <v>2681</v>
      </c>
      <c r="C3305" s="21" t="s">
        <v>23</v>
      </c>
      <c r="D3305" s="26">
        <v>1</v>
      </c>
      <c r="E3305" s="63">
        <v>3348</v>
      </c>
      <c r="F3305" s="88">
        <v>3381.48</v>
      </c>
      <c r="G3305" s="100">
        <v>3448</v>
      </c>
      <c r="H3305" s="22">
        <f t="shared" si="724"/>
        <v>3392.4933333333333</v>
      </c>
      <c r="I3305" s="23">
        <f t="shared" si="725"/>
        <v>50.901572994685864</v>
      </c>
      <c r="J3305" s="23">
        <f t="shared" si="726"/>
        <v>1.5004177751669134</v>
      </c>
      <c r="K3305" s="24">
        <f t="shared" si="727"/>
        <v>3392.4933333333333</v>
      </c>
      <c r="L3305" s="24">
        <f t="shared" si="728"/>
        <v>3392.4933333333333</v>
      </c>
      <c r="M3305" s="24">
        <f t="shared" si="729"/>
        <v>3392.49</v>
      </c>
      <c r="N3305" s="24">
        <f t="shared" si="730"/>
        <v>3392.49</v>
      </c>
    </row>
    <row r="3306" spans="1:14" ht="39.75" customHeight="1" x14ac:dyDescent="0.25">
      <c r="A3306" s="85">
        <v>55</v>
      </c>
      <c r="B3306" s="1" t="s">
        <v>2682</v>
      </c>
      <c r="C3306" s="21" t="s">
        <v>23</v>
      </c>
      <c r="D3306" s="82">
        <v>1</v>
      </c>
      <c r="E3306" s="63">
        <v>4650</v>
      </c>
      <c r="F3306" s="88">
        <v>4696.5</v>
      </c>
      <c r="G3306" s="100">
        <v>4790</v>
      </c>
      <c r="H3306" s="22">
        <f t="shared" si="724"/>
        <v>4712.166666666667</v>
      </c>
      <c r="I3306" s="23">
        <f t="shared" si="725"/>
        <v>71.302758244918792</v>
      </c>
      <c r="J3306" s="23">
        <f t="shared" si="726"/>
        <v>1.5131629097354815</v>
      </c>
      <c r="K3306" s="24">
        <f>D3306*SUM(E3306:G3306)/COLUMNS(E3306:G3306)</f>
        <v>4712.166666666667</v>
      </c>
      <c r="L3306" s="24">
        <f t="shared" si="728"/>
        <v>4712.166666666667</v>
      </c>
      <c r="M3306" s="24">
        <f t="shared" si="729"/>
        <v>4712.17</v>
      </c>
      <c r="N3306" s="24">
        <f t="shared" si="730"/>
        <v>4712.17</v>
      </c>
    </row>
    <row r="3307" spans="1:14" ht="30.75" customHeight="1" x14ac:dyDescent="0.25">
      <c r="A3307" s="85">
        <v>56</v>
      </c>
      <c r="B3307" s="1" t="s">
        <v>2683</v>
      </c>
      <c r="C3307" s="21" t="s">
        <v>23</v>
      </c>
      <c r="D3307" s="26">
        <v>1</v>
      </c>
      <c r="E3307" s="63">
        <v>10788</v>
      </c>
      <c r="F3307" s="88">
        <v>10895.88</v>
      </c>
      <c r="G3307" s="100">
        <v>11112</v>
      </c>
      <c r="H3307" s="22">
        <f t="shared" si="724"/>
        <v>10931.96</v>
      </c>
      <c r="I3307" s="23">
        <f t="shared" si="725"/>
        <v>164.98583211900356</v>
      </c>
      <c r="J3307" s="23">
        <f t="shared" si="726"/>
        <v>1.5092063282247974</v>
      </c>
      <c r="K3307" s="24">
        <f>D3307*SUM(E3307:G3307)/COLUMNS(E3307:G3307)</f>
        <v>10931.96</v>
      </c>
      <c r="L3307" s="24">
        <f t="shared" si="728"/>
        <v>10931.96</v>
      </c>
      <c r="M3307" s="24">
        <f t="shared" si="729"/>
        <v>10931.96</v>
      </c>
      <c r="N3307" s="24">
        <f t="shared" si="730"/>
        <v>10931.96</v>
      </c>
    </row>
    <row r="3308" spans="1:14" ht="30.75" customHeight="1" x14ac:dyDescent="0.25">
      <c r="A3308" s="85">
        <v>57</v>
      </c>
      <c r="B3308" s="1" t="s">
        <v>2684</v>
      </c>
      <c r="C3308" s="21" t="s">
        <v>23</v>
      </c>
      <c r="D3308" s="26">
        <v>1</v>
      </c>
      <c r="E3308" s="63">
        <v>10788</v>
      </c>
      <c r="F3308" s="88">
        <v>10895.88</v>
      </c>
      <c r="G3308" s="100">
        <v>11112</v>
      </c>
      <c r="H3308" s="22">
        <f t="shared" si="724"/>
        <v>10931.96</v>
      </c>
      <c r="I3308" s="23">
        <f t="shared" si="725"/>
        <v>164.98583211900356</v>
      </c>
      <c r="J3308" s="23">
        <f t="shared" si="726"/>
        <v>1.5092063282247974</v>
      </c>
      <c r="K3308" s="24">
        <f>D3308*SUM(E3308:G3308)/COLUMNS(E3308:G3308)</f>
        <v>10931.96</v>
      </c>
      <c r="L3308" s="24">
        <f t="shared" si="728"/>
        <v>10931.96</v>
      </c>
      <c r="M3308" s="24">
        <f t="shared" si="729"/>
        <v>10931.96</v>
      </c>
      <c r="N3308" s="24">
        <f t="shared" si="730"/>
        <v>10931.96</v>
      </c>
    </row>
    <row r="3309" spans="1:14" ht="30.75" customHeight="1" x14ac:dyDescent="0.25">
      <c r="A3309" s="85">
        <v>58</v>
      </c>
      <c r="B3309" s="1" t="s">
        <v>2685</v>
      </c>
      <c r="C3309" s="21" t="s">
        <v>23</v>
      </c>
      <c r="D3309" s="26">
        <v>1</v>
      </c>
      <c r="E3309" s="63">
        <v>22320</v>
      </c>
      <c r="F3309" s="88">
        <v>22543.200000000001</v>
      </c>
      <c r="G3309" s="100">
        <v>22990</v>
      </c>
      <c r="H3309" s="22">
        <f>AVERAGE(E3309:G3309)</f>
        <v>22617.733333333334</v>
      </c>
      <c r="I3309" s="23">
        <f>SQRT(VAR(E3309:G3309))</f>
        <v>341.16185796969347</v>
      </c>
      <c r="J3309" s="23">
        <f>I3309/H3309*100</f>
        <v>1.5083821749144923</v>
      </c>
      <c r="K3309" s="24">
        <f>D3309*SUM(E3309:G3309)/COLUMNS(E3309:G3309)</f>
        <v>22617.733333333334</v>
      </c>
      <c r="L3309" s="24">
        <f>K3309/D3309</f>
        <v>22617.733333333334</v>
      </c>
      <c r="M3309" s="24">
        <f>ROUND(L3309,2)</f>
        <v>22617.73</v>
      </c>
      <c r="N3309" s="24">
        <f>M3309*D3309</f>
        <v>22617.73</v>
      </c>
    </row>
    <row r="3310" spans="1:14" x14ac:dyDescent="0.25">
      <c r="A3310" s="103" t="s">
        <v>2707</v>
      </c>
      <c r="B3310" s="103"/>
      <c r="C3310" s="103"/>
      <c r="D3310" s="103"/>
      <c r="E3310" s="103"/>
      <c r="F3310" s="103"/>
      <c r="G3310" s="103"/>
      <c r="H3310" s="103"/>
      <c r="I3310" s="103"/>
      <c r="J3310" s="103"/>
      <c r="K3310" s="103"/>
      <c r="L3310" s="103"/>
      <c r="M3310" s="103"/>
      <c r="N3310" s="103"/>
    </row>
    <row r="3311" spans="1:14" ht="24" x14ac:dyDescent="0.25">
      <c r="A3311" s="85">
        <v>1</v>
      </c>
      <c r="B3311" s="1" t="s">
        <v>2407</v>
      </c>
      <c r="C3311" s="21" t="s">
        <v>23</v>
      </c>
      <c r="D3311" s="26">
        <v>1</v>
      </c>
      <c r="E3311" s="63">
        <v>10956</v>
      </c>
      <c r="F3311" s="88">
        <v>11065.56</v>
      </c>
      <c r="G3311" s="100">
        <v>11285</v>
      </c>
      <c r="H3311" s="22">
        <f t="shared" ref="H3311:H3370" si="731">AVERAGE(E3311:G3311)</f>
        <v>11102.186666666666</v>
      </c>
      <c r="I3311" s="23">
        <f t="shared" ref="I3311:I3370" si="732">SQRT(VAR(E3311:G3311))</f>
        <v>167.53024960684965</v>
      </c>
      <c r="J3311" s="23">
        <f t="shared" ref="J3311:J3370" si="733">I3311/H3311*100</f>
        <v>1.5089842626213843</v>
      </c>
      <c r="K3311" s="24">
        <f t="shared" ref="K3311:K3353" si="734">D3311*SUM(E3311:G3311)/COLUMNS(E3311:G3311)</f>
        <v>11102.186666666666</v>
      </c>
      <c r="L3311" s="24">
        <f t="shared" ref="L3311:L3370" si="735">K3311/D3311</f>
        <v>11102.186666666666</v>
      </c>
      <c r="M3311" s="24">
        <f t="shared" ref="M3311:M3370" si="736">ROUND(L3311,2)</f>
        <v>11102.19</v>
      </c>
      <c r="N3311" s="24">
        <f t="shared" ref="N3311:N3370" si="737">M3311*D3311</f>
        <v>11102.19</v>
      </c>
    </row>
    <row r="3312" spans="1:14" ht="30" x14ac:dyDescent="0.25">
      <c r="A3312" s="85">
        <v>2</v>
      </c>
      <c r="B3312" s="54" t="s">
        <v>2408</v>
      </c>
      <c r="C3312" s="21" t="s">
        <v>23</v>
      </c>
      <c r="D3312" s="26">
        <v>1</v>
      </c>
      <c r="E3312" s="63">
        <v>31122</v>
      </c>
      <c r="F3312" s="88">
        <v>31433.22</v>
      </c>
      <c r="G3312" s="100">
        <v>32056</v>
      </c>
      <c r="H3312" s="22">
        <f t="shared" si="731"/>
        <v>31537.073333333334</v>
      </c>
      <c r="I3312" s="23">
        <f t="shared" si="732"/>
        <v>475.58189214196665</v>
      </c>
      <c r="J3312" s="23">
        <f t="shared" si="733"/>
        <v>1.5080089617551702</v>
      </c>
      <c r="K3312" s="24">
        <f t="shared" si="734"/>
        <v>31537.073333333334</v>
      </c>
      <c r="L3312" s="24">
        <f t="shared" si="735"/>
        <v>31537.073333333334</v>
      </c>
      <c r="M3312" s="24">
        <f t="shared" si="736"/>
        <v>31537.07</v>
      </c>
      <c r="N3312" s="24">
        <f t="shared" si="737"/>
        <v>31537.07</v>
      </c>
    </row>
    <row r="3313" spans="1:14" ht="45" x14ac:dyDescent="0.25">
      <c r="A3313" s="85">
        <v>3</v>
      </c>
      <c r="B3313" s="55" t="s">
        <v>2409</v>
      </c>
      <c r="C3313" s="21" t="s">
        <v>23</v>
      </c>
      <c r="D3313" s="26">
        <v>1</v>
      </c>
      <c r="E3313" s="63">
        <v>38</v>
      </c>
      <c r="F3313" s="88">
        <v>38.380000000000003</v>
      </c>
      <c r="G3313" s="100">
        <v>39</v>
      </c>
      <c r="H3313" s="22">
        <f t="shared" si="731"/>
        <v>38.46</v>
      </c>
      <c r="I3313" s="23">
        <f t="shared" si="732"/>
        <v>0.5047771785649583</v>
      </c>
      <c r="J3313" s="23">
        <f t="shared" si="733"/>
        <v>1.3124731631954192</v>
      </c>
      <c r="K3313" s="24">
        <f t="shared" si="734"/>
        <v>38.46</v>
      </c>
      <c r="L3313" s="24">
        <f t="shared" si="735"/>
        <v>38.46</v>
      </c>
      <c r="M3313" s="24">
        <f t="shared" si="736"/>
        <v>38.46</v>
      </c>
      <c r="N3313" s="24">
        <f t="shared" si="737"/>
        <v>38.46</v>
      </c>
    </row>
    <row r="3314" spans="1:14" ht="30" x14ac:dyDescent="0.25">
      <c r="A3314" s="85">
        <v>4</v>
      </c>
      <c r="B3314" s="55" t="s">
        <v>2410</v>
      </c>
      <c r="C3314" s="21" t="s">
        <v>23</v>
      </c>
      <c r="D3314" s="26">
        <v>1</v>
      </c>
      <c r="E3314" s="63">
        <v>38</v>
      </c>
      <c r="F3314" s="88">
        <v>38.380000000000003</v>
      </c>
      <c r="G3314" s="100">
        <v>39</v>
      </c>
      <c r="H3314" s="22">
        <f t="shared" si="731"/>
        <v>38.46</v>
      </c>
      <c r="I3314" s="23">
        <f t="shared" si="732"/>
        <v>0.5047771785649583</v>
      </c>
      <c r="J3314" s="23">
        <f t="shared" si="733"/>
        <v>1.3124731631954192</v>
      </c>
      <c r="K3314" s="24">
        <f t="shared" si="734"/>
        <v>38.46</v>
      </c>
      <c r="L3314" s="24">
        <f t="shared" si="735"/>
        <v>38.46</v>
      </c>
      <c r="M3314" s="24">
        <f t="shared" si="736"/>
        <v>38.46</v>
      </c>
      <c r="N3314" s="24">
        <f t="shared" si="737"/>
        <v>38.46</v>
      </c>
    </row>
    <row r="3315" spans="1:14" ht="30" x14ac:dyDescent="0.25">
      <c r="A3315" s="85">
        <v>5</v>
      </c>
      <c r="B3315" s="55" t="s">
        <v>2411</v>
      </c>
      <c r="C3315" s="21" t="s">
        <v>23</v>
      </c>
      <c r="D3315" s="26">
        <v>1</v>
      </c>
      <c r="E3315" s="63">
        <v>56</v>
      </c>
      <c r="F3315" s="88">
        <v>56.56</v>
      </c>
      <c r="G3315" s="100">
        <v>58</v>
      </c>
      <c r="H3315" s="22">
        <f t="shared" si="731"/>
        <v>56.853333333333332</v>
      </c>
      <c r="I3315" s="23">
        <f t="shared" si="732"/>
        <v>1.0317622465148319</v>
      </c>
      <c r="J3315" s="23">
        <f t="shared" si="733"/>
        <v>1.8147788107085461</v>
      </c>
      <c r="K3315" s="24">
        <f t="shared" si="734"/>
        <v>56.853333333333332</v>
      </c>
      <c r="L3315" s="24">
        <f t="shared" si="735"/>
        <v>56.853333333333332</v>
      </c>
      <c r="M3315" s="24">
        <f t="shared" si="736"/>
        <v>56.85</v>
      </c>
      <c r="N3315" s="24">
        <f t="shared" si="737"/>
        <v>56.85</v>
      </c>
    </row>
    <row r="3316" spans="1:14" ht="30" x14ac:dyDescent="0.25">
      <c r="A3316" s="85">
        <v>6</v>
      </c>
      <c r="B3316" s="55" t="s">
        <v>2412</v>
      </c>
      <c r="C3316" s="21" t="s">
        <v>23</v>
      </c>
      <c r="D3316" s="26">
        <v>1</v>
      </c>
      <c r="E3316" s="63">
        <v>40</v>
      </c>
      <c r="F3316" s="88">
        <v>40.4</v>
      </c>
      <c r="G3316" s="100">
        <v>41</v>
      </c>
      <c r="H3316" s="22">
        <f t="shared" si="731"/>
        <v>40.466666666666669</v>
      </c>
      <c r="I3316" s="23">
        <f t="shared" si="732"/>
        <v>0.50332229568471676</v>
      </c>
      <c r="J3316" s="23">
        <f t="shared" si="733"/>
        <v>1.24379479987986</v>
      </c>
      <c r="K3316" s="24">
        <f t="shared" si="734"/>
        <v>40.466666666666669</v>
      </c>
      <c r="L3316" s="24">
        <f t="shared" si="735"/>
        <v>40.466666666666669</v>
      </c>
      <c r="M3316" s="24">
        <f t="shared" si="736"/>
        <v>40.47</v>
      </c>
      <c r="N3316" s="24">
        <f t="shared" si="737"/>
        <v>40.47</v>
      </c>
    </row>
    <row r="3317" spans="1:14" ht="30" x14ac:dyDescent="0.25">
      <c r="A3317" s="85">
        <v>7</v>
      </c>
      <c r="B3317" s="55" t="s">
        <v>2413</v>
      </c>
      <c r="C3317" s="21" t="s">
        <v>23</v>
      </c>
      <c r="D3317" s="26">
        <v>1</v>
      </c>
      <c r="E3317" s="63">
        <v>90</v>
      </c>
      <c r="F3317" s="88">
        <v>90.9</v>
      </c>
      <c r="G3317" s="100">
        <v>93</v>
      </c>
      <c r="H3317" s="22">
        <f t="shared" si="731"/>
        <v>91.3</v>
      </c>
      <c r="I3317" s="23">
        <f t="shared" si="732"/>
        <v>1.5394804318340645</v>
      </c>
      <c r="J3317" s="23">
        <f t="shared" si="733"/>
        <v>1.6861779100044518</v>
      </c>
      <c r="K3317" s="24">
        <f t="shared" si="734"/>
        <v>91.3</v>
      </c>
      <c r="L3317" s="24">
        <f t="shared" si="735"/>
        <v>91.3</v>
      </c>
      <c r="M3317" s="24">
        <f t="shared" si="736"/>
        <v>91.3</v>
      </c>
      <c r="N3317" s="24">
        <f t="shared" si="737"/>
        <v>91.3</v>
      </c>
    </row>
    <row r="3318" spans="1:14" ht="45" x14ac:dyDescent="0.25">
      <c r="A3318" s="85">
        <v>8</v>
      </c>
      <c r="B3318" s="3" t="s">
        <v>2414</v>
      </c>
      <c r="C3318" s="21" t="s">
        <v>23</v>
      </c>
      <c r="D3318" s="26">
        <v>1</v>
      </c>
      <c r="E3318" s="63">
        <v>90</v>
      </c>
      <c r="F3318" s="88">
        <v>90.9</v>
      </c>
      <c r="G3318" s="100">
        <v>93</v>
      </c>
      <c r="H3318" s="22">
        <f t="shared" si="731"/>
        <v>91.3</v>
      </c>
      <c r="I3318" s="23">
        <f t="shared" si="732"/>
        <v>1.5394804318340645</v>
      </c>
      <c r="J3318" s="23">
        <f t="shared" si="733"/>
        <v>1.6861779100044518</v>
      </c>
      <c r="K3318" s="24">
        <f t="shared" si="734"/>
        <v>91.3</v>
      </c>
      <c r="L3318" s="24">
        <f t="shared" si="735"/>
        <v>91.3</v>
      </c>
      <c r="M3318" s="24">
        <f t="shared" si="736"/>
        <v>91.3</v>
      </c>
      <c r="N3318" s="24">
        <f t="shared" si="737"/>
        <v>91.3</v>
      </c>
    </row>
    <row r="3319" spans="1:14" ht="30" x14ac:dyDescent="0.25">
      <c r="A3319" s="85">
        <v>9</v>
      </c>
      <c r="B3319" s="3" t="s">
        <v>2415</v>
      </c>
      <c r="C3319" s="21" t="s">
        <v>23</v>
      </c>
      <c r="D3319" s="26">
        <v>1</v>
      </c>
      <c r="E3319" s="63">
        <v>96</v>
      </c>
      <c r="F3319" s="88">
        <v>96.96</v>
      </c>
      <c r="G3319" s="100">
        <v>99</v>
      </c>
      <c r="H3319" s="22">
        <f t="shared" si="731"/>
        <v>97.32</v>
      </c>
      <c r="I3319" s="23">
        <f t="shared" si="732"/>
        <v>1.5320574401764455</v>
      </c>
      <c r="J3319" s="23">
        <f t="shared" si="733"/>
        <v>1.5742472669301744</v>
      </c>
      <c r="K3319" s="24">
        <f t="shared" si="734"/>
        <v>97.32</v>
      </c>
      <c r="L3319" s="24">
        <f t="shared" si="735"/>
        <v>97.32</v>
      </c>
      <c r="M3319" s="24">
        <f t="shared" si="736"/>
        <v>97.32</v>
      </c>
      <c r="N3319" s="24">
        <f t="shared" si="737"/>
        <v>97.32</v>
      </c>
    </row>
    <row r="3320" spans="1:14" ht="30" x14ac:dyDescent="0.25">
      <c r="A3320" s="85">
        <v>10</v>
      </c>
      <c r="B3320" s="3" t="s">
        <v>2416</v>
      </c>
      <c r="C3320" s="21" t="s">
        <v>23</v>
      </c>
      <c r="D3320" s="26">
        <v>1</v>
      </c>
      <c r="E3320" s="63">
        <v>112</v>
      </c>
      <c r="F3320" s="88">
        <v>113.12</v>
      </c>
      <c r="G3320" s="100">
        <v>115</v>
      </c>
      <c r="H3320" s="22">
        <f t="shared" si="731"/>
        <v>113.37333333333333</v>
      </c>
      <c r="I3320" s="23">
        <f t="shared" si="732"/>
        <v>1.5159595421162571</v>
      </c>
      <c r="J3320" s="23">
        <f t="shared" si="733"/>
        <v>1.3371394291275935</v>
      </c>
      <c r="K3320" s="24">
        <f t="shared" si="734"/>
        <v>113.37333333333333</v>
      </c>
      <c r="L3320" s="24">
        <f t="shared" si="735"/>
        <v>113.37333333333333</v>
      </c>
      <c r="M3320" s="24">
        <f t="shared" si="736"/>
        <v>113.37</v>
      </c>
      <c r="N3320" s="24">
        <f t="shared" si="737"/>
        <v>113.37</v>
      </c>
    </row>
    <row r="3321" spans="1:14" ht="45" x14ac:dyDescent="0.25">
      <c r="A3321" s="85">
        <v>11</v>
      </c>
      <c r="B3321" s="53" t="s">
        <v>2417</v>
      </c>
      <c r="C3321" s="21" t="s">
        <v>23</v>
      </c>
      <c r="D3321" s="26">
        <v>1</v>
      </c>
      <c r="E3321" s="63">
        <v>112</v>
      </c>
      <c r="F3321" s="88">
        <v>113.12</v>
      </c>
      <c r="G3321" s="100">
        <v>115</v>
      </c>
      <c r="H3321" s="22">
        <f t="shared" si="731"/>
        <v>113.37333333333333</v>
      </c>
      <c r="I3321" s="23">
        <f t="shared" si="732"/>
        <v>1.5159595421162571</v>
      </c>
      <c r="J3321" s="23">
        <f t="shared" si="733"/>
        <v>1.3371394291275935</v>
      </c>
      <c r="K3321" s="24">
        <f t="shared" si="734"/>
        <v>113.37333333333333</v>
      </c>
      <c r="L3321" s="24">
        <f t="shared" si="735"/>
        <v>113.37333333333333</v>
      </c>
      <c r="M3321" s="24">
        <f t="shared" si="736"/>
        <v>113.37</v>
      </c>
      <c r="N3321" s="24">
        <f t="shared" si="737"/>
        <v>113.37</v>
      </c>
    </row>
    <row r="3322" spans="1:14" ht="45" x14ac:dyDescent="0.25">
      <c r="A3322" s="85">
        <v>12</v>
      </c>
      <c r="B3322" s="53" t="s">
        <v>2418</v>
      </c>
      <c r="C3322" s="21" t="s">
        <v>23</v>
      </c>
      <c r="D3322" s="26">
        <v>1</v>
      </c>
      <c r="E3322" s="63">
        <v>112</v>
      </c>
      <c r="F3322" s="88">
        <v>113.12</v>
      </c>
      <c r="G3322" s="100">
        <v>115</v>
      </c>
      <c r="H3322" s="22">
        <f t="shared" si="731"/>
        <v>113.37333333333333</v>
      </c>
      <c r="I3322" s="23">
        <f t="shared" si="732"/>
        <v>1.5159595421162571</v>
      </c>
      <c r="J3322" s="23">
        <f t="shared" si="733"/>
        <v>1.3371394291275935</v>
      </c>
      <c r="K3322" s="24">
        <f t="shared" si="734"/>
        <v>113.37333333333333</v>
      </c>
      <c r="L3322" s="24">
        <f t="shared" si="735"/>
        <v>113.37333333333333</v>
      </c>
      <c r="M3322" s="24">
        <f t="shared" si="736"/>
        <v>113.37</v>
      </c>
      <c r="N3322" s="24">
        <f t="shared" si="737"/>
        <v>113.37</v>
      </c>
    </row>
    <row r="3323" spans="1:14" ht="30" x14ac:dyDescent="0.25">
      <c r="A3323" s="85">
        <v>13</v>
      </c>
      <c r="B3323" s="53" t="s">
        <v>2419</v>
      </c>
      <c r="C3323" s="21" t="s">
        <v>23</v>
      </c>
      <c r="D3323" s="26">
        <v>1</v>
      </c>
      <c r="E3323" s="63">
        <v>140</v>
      </c>
      <c r="F3323" s="88">
        <v>141.4</v>
      </c>
      <c r="G3323" s="100">
        <v>144</v>
      </c>
      <c r="H3323" s="22">
        <f t="shared" si="731"/>
        <v>141.79999999999998</v>
      </c>
      <c r="I3323" s="23">
        <f t="shared" si="732"/>
        <v>2.0297783130184435</v>
      </c>
      <c r="J3323" s="23">
        <f t="shared" si="733"/>
        <v>1.4314374562894525</v>
      </c>
      <c r="K3323" s="24">
        <f t="shared" si="734"/>
        <v>141.79999999999998</v>
      </c>
      <c r="L3323" s="24">
        <f t="shared" si="735"/>
        <v>141.79999999999998</v>
      </c>
      <c r="M3323" s="24">
        <f t="shared" si="736"/>
        <v>141.80000000000001</v>
      </c>
      <c r="N3323" s="24">
        <f t="shared" si="737"/>
        <v>141.80000000000001</v>
      </c>
    </row>
    <row r="3324" spans="1:14" ht="24" x14ac:dyDescent="0.25">
      <c r="A3324" s="85">
        <v>14</v>
      </c>
      <c r="B3324" s="53" t="s">
        <v>2420</v>
      </c>
      <c r="C3324" s="21" t="s">
        <v>23</v>
      </c>
      <c r="D3324" s="26">
        <v>1</v>
      </c>
      <c r="E3324" s="63">
        <v>112</v>
      </c>
      <c r="F3324" s="88">
        <v>113.12</v>
      </c>
      <c r="G3324" s="100">
        <v>115</v>
      </c>
      <c r="H3324" s="22">
        <f t="shared" si="731"/>
        <v>113.37333333333333</v>
      </c>
      <c r="I3324" s="23">
        <f t="shared" si="732"/>
        <v>1.5159595421162571</v>
      </c>
      <c r="J3324" s="23">
        <f t="shared" si="733"/>
        <v>1.3371394291275935</v>
      </c>
      <c r="K3324" s="24">
        <f t="shared" si="734"/>
        <v>113.37333333333333</v>
      </c>
      <c r="L3324" s="24">
        <f t="shared" si="735"/>
        <v>113.37333333333333</v>
      </c>
      <c r="M3324" s="24">
        <f t="shared" si="736"/>
        <v>113.37</v>
      </c>
      <c r="N3324" s="24">
        <f t="shared" si="737"/>
        <v>113.37</v>
      </c>
    </row>
    <row r="3325" spans="1:14" ht="30" x14ac:dyDescent="0.25">
      <c r="A3325" s="85">
        <v>15</v>
      </c>
      <c r="B3325" s="53" t="s">
        <v>2421</v>
      </c>
      <c r="C3325" s="21" t="s">
        <v>23</v>
      </c>
      <c r="D3325" s="26">
        <v>1</v>
      </c>
      <c r="E3325" s="63">
        <v>112</v>
      </c>
      <c r="F3325" s="88">
        <v>113.12</v>
      </c>
      <c r="G3325" s="100">
        <v>115</v>
      </c>
      <c r="H3325" s="22">
        <f t="shared" si="731"/>
        <v>113.37333333333333</v>
      </c>
      <c r="I3325" s="23">
        <f t="shared" si="732"/>
        <v>1.5159595421162571</v>
      </c>
      <c r="J3325" s="23">
        <f t="shared" si="733"/>
        <v>1.3371394291275935</v>
      </c>
      <c r="K3325" s="24">
        <f t="shared" si="734"/>
        <v>113.37333333333333</v>
      </c>
      <c r="L3325" s="24">
        <f t="shared" si="735"/>
        <v>113.37333333333333</v>
      </c>
      <c r="M3325" s="24">
        <f t="shared" si="736"/>
        <v>113.37</v>
      </c>
      <c r="N3325" s="24">
        <f t="shared" si="737"/>
        <v>113.37</v>
      </c>
    </row>
    <row r="3326" spans="1:14" ht="30" x14ac:dyDescent="0.25">
      <c r="A3326" s="85">
        <v>16</v>
      </c>
      <c r="B3326" s="53" t="s">
        <v>2422</v>
      </c>
      <c r="C3326" s="21" t="s">
        <v>23</v>
      </c>
      <c r="D3326" s="26">
        <v>1</v>
      </c>
      <c r="E3326" s="63">
        <v>112</v>
      </c>
      <c r="F3326" s="88">
        <v>113.12</v>
      </c>
      <c r="G3326" s="100">
        <v>115</v>
      </c>
      <c r="H3326" s="22">
        <f t="shared" si="731"/>
        <v>113.37333333333333</v>
      </c>
      <c r="I3326" s="23">
        <f t="shared" si="732"/>
        <v>1.5159595421162571</v>
      </c>
      <c r="J3326" s="23">
        <f t="shared" si="733"/>
        <v>1.3371394291275935</v>
      </c>
      <c r="K3326" s="24">
        <f t="shared" si="734"/>
        <v>113.37333333333333</v>
      </c>
      <c r="L3326" s="24">
        <f t="shared" si="735"/>
        <v>113.37333333333333</v>
      </c>
      <c r="M3326" s="24">
        <f t="shared" si="736"/>
        <v>113.37</v>
      </c>
      <c r="N3326" s="24">
        <f t="shared" si="737"/>
        <v>113.37</v>
      </c>
    </row>
    <row r="3327" spans="1:14" ht="60" x14ac:dyDescent="0.25">
      <c r="A3327" s="85">
        <v>17</v>
      </c>
      <c r="B3327" s="53" t="s">
        <v>2423</v>
      </c>
      <c r="C3327" s="21" t="s">
        <v>23</v>
      </c>
      <c r="D3327" s="26">
        <v>1</v>
      </c>
      <c r="E3327" s="63">
        <v>176</v>
      </c>
      <c r="F3327" s="88">
        <v>177.76</v>
      </c>
      <c r="G3327" s="100">
        <v>181</v>
      </c>
      <c r="H3327" s="22">
        <f t="shared" si="731"/>
        <v>178.25333333333333</v>
      </c>
      <c r="I3327" s="23">
        <f t="shared" si="732"/>
        <v>2.5362439420003229</v>
      </c>
      <c r="J3327" s="23">
        <f t="shared" si="733"/>
        <v>1.4228311440648083</v>
      </c>
      <c r="K3327" s="24">
        <f t="shared" si="734"/>
        <v>178.25333333333333</v>
      </c>
      <c r="L3327" s="24">
        <f t="shared" si="735"/>
        <v>178.25333333333333</v>
      </c>
      <c r="M3327" s="24">
        <f t="shared" si="736"/>
        <v>178.25</v>
      </c>
      <c r="N3327" s="24">
        <f t="shared" si="737"/>
        <v>178.25</v>
      </c>
    </row>
    <row r="3328" spans="1:14" ht="30" x14ac:dyDescent="0.25">
      <c r="A3328" s="85">
        <v>18</v>
      </c>
      <c r="B3328" s="53" t="s">
        <v>2424</v>
      </c>
      <c r="C3328" s="21" t="s">
        <v>23</v>
      </c>
      <c r="D3328" s="26">
        <v>1</v>
      </c>
      <c r="E3328" s="63">
        <v>148</v>
      </c>
      <c r="F3328" s="88">
        <v>149.47999999999999</v>
      </c>
      <c r="G3328" s="100">
        <v>152</v>
      </c>
      <c r="H3328" s="22">
        <f t="shared" si="731"/>
        <v>149.82666666666668</v>
      </c>
      <c r="I3328" s="23">
        <f t="shared" si="732"/>
        <v>2.0224078058921098</v>
      </c>
      <c r="J3328" s="23">
        <f t="shared" si="733"/>
        <v>1.3498316760871072</v>
      </c>
      <c r="K3328" s="24">
        <f t="shared" si="734"/>
        <v>149.82666666666668</v>
      </c>
      <c r="L3328" s="24">
        <f t="shared" si="735"/>
        <v>149.82666666666668</v>
      </c>
      <c r="M3328" s="24">
        <f t="shared" si="736"/>
        <v>149.83000000000001</v>
      </c>
      <c r="N3328" s="24">
        <f t="shared" si="737"/>
        <v>149.83000000000001</v>
      </c>
    </row>
    <row r="3329" spans="1:14" ht="30" x14ac:dyDescent="0.25">
      <c r="A3329" s="85">
        <v>19</v>
      </c>
      <c r="B3329" s="53" t="s">
        <v>2425</v>
      </c>
      <c r="C3329" s="21" t="s">
        <v>23</v>
      </c>
      <c r="D3329" s="26">
        <v>1</v>
      </c>
      <c r="E3329" s="63">
        <v>178</v>
      </c>
      <c r="F3329" s="88">
        <v>179.78</v>
      </c>
      <c r="G3329" s="100">
        <v>183</v>
      </c>
      <c r="H3329" s="22">
        <f t="shared" si="731"/>
        <v>180.26</v>
      </c>
      <c r="I3329" s="23">
        <f t="shared" si="732"/>
        <v>2.534324367558344</v>
      </c>
      <c r="J3329" s="23">
        <f t="shared" si="733"/>
        <v>1.4059271982460579</v>
      </c>
      <c r="K3329" s="24">
        <f t="shared" si="734"/>
        <v>180.26</v>
      </c>
      <c r="L3329" s="24">
        <f t="shared" si="735"/>
        <v>180.26</v>
      </c>
      <c r="M3329" s="24">
        <f t="shared" si="736"/>
        <v>180.26</v>
      </c>
      <c r="N3329" s="24">
        <f t="shared" si="737"/>
        <v>180.26</v>
      </c>
    </row>
    <row r="3330" spans="1:14" ht="24" x14ac:dyDescent="0.25">
      <c r="A3330" s="85">
        <v>20</v>
      </c>
      <c r="B3330" s="53" t="s">
        <v>2426</v>
      </c>
      <c r="C3330" s="21" t="s">
        <v>23</v>
      </c>
      <c r="D3330" s="26">
        <v>1</v>
      </c>
      <c r="E3330" s="63">
        <v>178</v>
      </c>
      <c r="F3330" s="88">
        <v>179.78</v>
      </c>
      <c r="G3330" s="100">
        <v>183</v>
      </c>
      <c r="H3330" s="22">
        <f t="shared" si="731"/>
        <v>180.26</v>
      </c>
      <c r="I3330" s="23">
        <f t="shared" si="732"/>
        <v>2.534324367558344</v>
      </c>
      <c r="J3330" s="23">
        <f t="shared" si="733"/>
        <v>1.4059271982460579</v>
      </c>
      <c r="K3330" s="24">
        <f t="shared" si="734"/>
        <v>180.26</v>
      </c>
      <c r="L3330" s="24">
        <f t="shared" si="735"/>
        <v>180.26</v>
      </c>
      <c r="M3330" s="24">
        <f t="shared" si="736"/>
        <v>180.26</v>
      </c>
      <c r="N3330" s="24">
        <f t="shared" si="737"/>
        <v>180.26</v>
      </c>
    </row>
    <row r="3331" spans="1:14" ht="24" x14ac:dyDescent="0.25">
      <c r="A3331" s="85">
        <v>21</v>
      </c>
      <c r="B3331" s="53" t="s">
        <v>2427</v>
      </c>
      <c r="C3331" s="21" t="s">
        <v>23</v>
      </c>
      <c r="D3331" s="26">
        <v>1</v>
      </c>
      <c r="E3331" s="63">
        <v>280</v>
      </c>
      <c r="F3331" s="88">
        <v>282.8</v>
      </c>
      <c r="G3331" s="100">
        <v>288</v>
      </c>
      <c r="H3331" s="22">
        <f t="shared" si="731"/>
        <v>283.59999999999997</v>
      </c>
      <c r="I3331" s="23">
        <f t="shared" si="732"/>
        <v>4.0595566260368869</v>
      </c>
      <c r="J3331" s="23">
        <f t="shared" si="733"/>
        <v>1.4314374562894525</v>
      </c>
      <c r="K3331" s="24">
        <f t="shared" si="734"/>
        <v>283.59999999999997</v>
      </c>
      <c r="L3331" s="24">
        <f t="shared" si="735"/>
        <v>283.59999999999997</v>
      </c>
      <c r="M3331" s="24">
        <f t="shared" si="736"/>
        <v>283.60000000000002</v>
      </c>
      <c r="N3331" s="24">
        <f t="shared" si="737"/>
        <v>283.60000000000002</v>
      </c>
    </row>
    <row r="3332" spans="1:14" ht="24" x14ac:dyDescent="0.25">
      <c r="A3332" s="85">
        <v>22</v>
      </c>
      <c r="B3332" s="53" t="s">
        <v>2428</v>
      </c>
      <c r="C3332" s="21" t="s">
        <v>23</v>
      </c>
      <c r="D3332" s="26">
        <v>1</v>
      </c>
      <c r="E3332" s="63">
        <v>232</v>
      </c>
      <c r="F3332" s="88">
        <v>234.32</v>
      </c>
      <c r="G3332" s="100">
        <v>239</v>
      </c>
      <c r="H3332" s="22">
        <f t="shared" si="731"/>
        <v>235.10666666666665</v>
      </c>
      <c r="I3332" s="23">
        <f t="shared" si="732"/>
        <v>3.5656883393439394</v>
      </c>
      <c r="J3332" s="23">
        <f t="shared" si="733"/>
        <v>1.516625789433423</v>
      </c>
      <c r="K3332" s="24">
        <f t="shared" si="734"/>
        <v>235.10666666666665</v>
      </c>
      <c r="L3332" s="24">
        <f t="shared" si="735"/>
        <v>235.10666666666665</v>
      </c>
      <c r="M3332" s="24">
        <f t="shared" si="736"/>
        <v>235.11</v>
      </c>
      <c r="N3332" s="24">
        <f t="shared" si="737"/>
        <v>235.11</v>
      </c>
    </row>
    <row r="3333" spans="1:14" ht="24" x14ac:dyDescent="0.25">
      <c r="A3333" s="85">
        <v>23</v>
      </c>
      <c r="B3333" s="53" t="s">
        <v>2429</v>
      </c>
      <c r="C3333" s="21" t="s">
        <v>23</v>
      </c>
      <c r="D3333" s="26">
        <v>1</v>
      </c>
      <c r="E3333" s="63">
        <v>224</v>
      </c>
      <c r="F3333" s="88">
        <v>226.24</v>
      </c>
      <c r="G3333" s="100">
        <v>231</v>
      </c>
      <c r="H3333" s="22">
        <f t="shared" si="731"/>
        <v>227.08</v>
      </c>
      <c r="I3333" s="23">
        <f t="shared" si="732"/>
        <v>3.5748006937450363</v>
      </c>
      <c r="J3333" s="23">
        <f t="shared" si="733"/>
        <v>1.5742472669301726</v>
      </c>
      <c r="K3333" s="24">
        <f t="shared" si="734"/>
        <v>227.08</v>
      </c>
      <c r="L3333" s="24">
        <f t="shared" si="735"/>
        <v>227.08</v>
      </c>
      <c r="M3333" s="24">
        <f t="shared" si="736"/>
        <v>227.08</v>
      </c>
      <c r="N3333" s="24">
        <f t="shared" si="737"/>
        <v>227.08</v>
      </c>
    </row>
    <row r="3334" spans="1:14" ht="24" x14ac:dyDescent="0.25">
      <c r="A3334" s="85">
        <v>24</v>
      </c>
      <c r="B3334" s="53" t="s">
        <v>2430</v>
      </c>
      <c r="C3334" s="21" t="s">
        <v>23</v>
      </c>
      <c r="D3334" s="26">
        <v>1</v>
      </c>
      <c r="E3334" s="63">
        <v>230</v>
      </c>
      <c r="F3334" s="88">
        <v>232.3</v>
      </c>
      <c r="G3334" s="100">
        <v>237</v>
      </c>
      <c r="H3334" s="22">
        <f t="shared" si="731"/>
        <v>233.1</v>
      </c>
      <c r="I3334" s="23">
        <f t="shared" si="732"/>
        <v>3.5679125549822532</v>
      </c>
      <c r="J3334" s="23">
        <f t="shared" si="733"/>
        <v>1.5306360167234034</v>
      </c>
      <c r="K3334" s="24">
        <f t="shared" si="734"/>
        <v>233.1</v>
      </c>
      <c r="L3334" s="24">
        <f t="shared" si="735"/>
        <v>233.1</v>
      </c>
      <c r="M3334" s="24">
        <f t="shared" si="736"/>
        <v>233.1</v>
      </c>
      <c r="N3334" s="24">
        <f t="shared" si="737"/>
        <v>233.1</v>
      </c>
    </row>
    <row r="3335" spans="1:14" ht="30" x14ac:dyDescent="0.25">
      <c r="A3335" s="85">
        <v>25</v>
      </c>
      <c r="B3335" s="53" t="s">
        <v>2431</v>
      </c>
      <c r="C3335" s="21" t="s">
        <v>23</v>
      </c>
      <c r="D3335" s="26">
        <v>1</v>
      </c>
      <c r="E3335" s="63">
        <v>252</v>
      </c>
      <c r="F3335" s="88">
        <v>254.52</v>
      </c>
      <c r="G3335" s="100">
        <v>260</v>
      </c>
      <c r="H3335" s="22">
        <f t="shared" si="731"/>
        <v>255.50666666666666</v>
      </c>
      <c r="I3335" s="23">
        <f t="shared" si="732"/>
        <v>4.0902485662039325</v>
      </c>
      <c r="J3335" s="23">
        <f t="shared" si="733"/>
        <v>1.6008382949710114</v>
      </c>
      <c r="K3335" s="24">
        <f t="shared" si="734"/>
        <v>255.50666666666666</v>
      </c>
      <c r="L3335" s="24">
        <f t="shared" si="735"/>
        <v>255.50666666666666</v>
      </c>
      <c r="M3335" s="24">
        <f t="shared" si="736"/>
        <v>255.51</v>
      </c>
      <c r="N3335" s="24">
        <f t="shared" si="737"/>
        <v>255.51</v>
      </c>
    </row>
    <row r="3336" spans="1:14" ht="30" x14ac:dyDescent="0.25">
      <c r="A3336" s="85">
        <v>26</v>
      </c>
      <c r="B3336" s="53" t="s">
        <v>2432</v>
      </c>
      <c r="C3336" s="21" t="s">
        <v>23</v>
      </c>
      <c r="D3336" s="70">
        <v>1</v>
      </c>
      <c r="E3336" s="63">
        <v>390</v>
      </c>
      <c r="F3336" s="88">
        <v>393.9</v>
      </c>
      <c r="G3336" s="100">
        <v>402</v>
      </c>
      <c r="H3336" s="22">
        <f t="shared" si="731"/>
        <v>395.3</v>
      </c>
      <c r="I3336" s="23">
        <f t="shared" si="732"/>
        <v>6.1212743771211588</v>
      </c>
      <c r="J3336" s="23">
        <f t="shared" si="733"/>
        <v>1.5485136294260455</v>
      </c>
      <c r="K3336" s="24">
        <f t="shared" si="734"/>
        <v>395.3</v>
      </c>
      <c r="L3336" s="24">
        <f t="shared" si="735"/>
        <v>395.3</v>
      </c>
      <c r="M3336" s="24">
        <f t="shared" si="736"/>
        <v>395.3</v>
      </c>
      <c r="N3336" s="24">
        <f t="shared" si="737"/>
        <v>395.3</v>
      </c>
    </row>
    <row r="3337" spans="1:14" ht="24" x14ac:dyDescent="0.25">
      <c r="A3337" s="85">
        <v>27</v>
      </c>
      <c r="B3337" s="53" t="s">
        <v>2433</v>
      </c>
      <c r="C3337" s="21" t="s">
        <v>23</v>
      </c>
      <c r="D3337" s="26">
        <v>1</v>
      </c>
      <c r="E3337" s="63">
        <v>364</v>
      </c>
      <c r="F3337" s="88">
        <v>367.64</v>
      </c>
      <c r="G3337" s="100">
        <v>375</v>
      </c>
      <c r="H3337" s="22">
        <f t="shared" si="731"/>
        <v>368.87999999999994</v>
      </c>
      <c r="I3337" s="23">
        <f t="shared" si="732"/>
        <v>5.603855815418525</v>
      </c>
      <c r="J3337" s="23">
        <f t="shared" si="733"/>
        <v>1.51915414644831</v>
      </c>
      <c r="K3337" s="24">
        <f t="shared" si="734"/>
        <v>368.87999999999994</v>
      </c>
      <c r="L3337" s="24">
        <f t="shared" si="735"/>
        <v>368.87999999999994</v>
      </c>
      <c r="M3337" s="24">
        <f t="shared" si="736"/>
        <v>368.88</v>
      </c>
      <c r="N3337" s="24">
        <f t="shared" si="737"/>
        <v>368.88</v>
      </c>
    </row>
    <row r="3338" spans="1:14" ht="30" x14ac:dyDescent="0.25">
      <c r="A3338" s="85">
        <v>28</v>
      </c>
      <c r="B3338" s="53" t="s">
        <v>2434</v>
      </c>
      <c r="C3338" s="21" t="s">
        <v>23</v>
      </c>
      <c r="D3338" s="26">
        <v>1</v>
      </c>
      <c r="E3338" s="63">
        <v>260</v>
      </c>
      <c r="F3338" s="88">
        <v>262.60000000000002</v>
      </c>
      <c r="G3338" s="100">
        <v>268</v>
      </c>
      <c r="H3338" s="22">
        <f t="shared" si="731"/>
        <v>263.53333333333336</v>
      </c>
      <c r="I3338" s="23">
        <f t="shared" si="732"/>
        <v>4.0808495847474351</v>
      </c>
      <c r="J3338" s="23">
        <f t="shared" si="733"/>
        <v>1.548513629426044</v>
      </c>
      <c r="K3338" s="24">
        <f t="shared" si="734"/>
        <v>263.53333333333336</v>
      </c>
      <c r="L3338" s="24">
        <f t="shared" si="735"/>
        <v>263.53333333333336</v>
      </c>
      <c r="M3338" s="24">
        <f t="shared" si="736"/>
        <v>263.52999999999997</v>
      </c>
      <c r="N3338" s="24">
        <f t="shared" si="737"/>
        <v>263.52999999999997</v>
      </c>
    </row>
    <row r="3339" spans="1:14" ht="45" x14ac:dyDescent="0.25">
      <c r="A3339" s="85">
        <v>29</v>
      </c>
      <c r="B3339" s="53" t="s">
        <v>2435</v>
      </c>
      <c r="C3339" s="21" t="s">
        <v>23</v>
      </c>
      <c r="D3339" s="26">
        <v>1</v>
      </c>
      <c r="E3339" s="63">
        <v>260</v>
      </c>
      <c r="F3339" s="88">
        <v>262.60000000000002</v>
      </c>
      <c r="G3339" s="100">
        <v>268</v>
      </c>
      <c r="H3339" s="22">
        <f t="shared" si="731"/>
        <v>263.53333333333336</v>
      </c>
      <c r="I3339" s="23">
        <f t="shared" si="732"/>
        <v>4.0808495847474351</v>
      </c>
      <c r="J3339" s="23">
        <f t="shared" si="733"/>
        <v>1.548513629426044</v>
      </c>
      <c r="K3339" s="24">
        <f t="shared" si="734"/>
        <v>263.53333333333336</v>
      </c>
      <c r="L3339" s="24">
        <f t="shared" si="735"/>
        <v>263.53333333333336</v>
      </c>
      <c r="M3339" s="24">
        <f t="shared" si="736"/>
        <v>263.52999999999997</v>
      </c>
      <c r="N3339" s="24">
        <f t="shared" si="737"/>
        <v>263.52999999999997</v>
      </c>
    </row>
    <row r="3340" spans="1:14" ht="30" x14ac:dyDescent="0.25">
      <c r="A3340" s="85">
        <v>30</v>
      </c>
      <c r="B3340" s="53" t="s">
        <v>2436</v>
      </c>
      <c r="C3340" s="21" t="s">
        <v>23</v>
      </c>
      <c r="D3340" s="26">
        <v>1</v>
      </c>
      <c r="E3340" s="63">
        <v>260</v>
      </c>
      <c r="F3340" s="88">
        <v>262.60000000000002</v>
      </c>
      <c r="G3340" s="100">
        <v>268</v>
      </c>
      <c r="H3340" s="22">
        <f t="shared" si="731"/>
        <v>263.53333333333336</v>
      </c>
      <c r="I3340" s="23">
        <f t="shared" si="732"/>
        <v>4.0808495847474351</v>
      </c>
      <c r="J3340" s="23">
        <f t="shared" si="733"/>
        <v>1.548513629426044</v>
      </c>
      <c r="K3340" s="24">
        <f t="shared" si="734"/>
        <v>263.53333333333336</v>
      </c>
      <c r="L3340" s="24">
        <f t="shared" si="735"/>
        <v>263.53333333333336</v>
      </c>
      <c r="M3340" s="24">
        <f t="shared" si="736"/>
        <v>263.52999999999997</v>
      </c>
      <c r="N3340" s="24">
        <f t="shared" si="737"/>
        <v>263.52999999999997</v>
      </c>
    </row>
    <row r="3341" spans="1:14" ht="30" x14ac:dyDescent="0.25">
      <c r="A3341" s="85">
        <v>31</v>
      </c>
      <c r="B3341" s="53" t="s">
        <v>2437</v>
      </c>
      <c r="C3341" s="21" t="s">
        <v>23</v>
      </c>
      <c r="D3341" s="26">
        <v>1</v>
      </c>
      <c r="E3341" s="63">
        <v>390</v>
      </c>
      <c r="F3341" s="88">
        <v>393.9</v>
      </c>
      <c r="G3341" s="100">
        <v>402</v>
      </c>
      <c r="H3341" s="22">
        <f t="shared" si="731"/>
        <v>395.3</v>
      </c>
      <c r="I3341" s="23">
        <f t="shared" si="732"/>
        <v>6.1212743771211588</v>
      </c>
      <c r="J3341" s="23">
        <f t="shared" si="733"/>
        <v>1.5485136294260455</v>
      </c>
      <c r="K3341" s="24">
        <f t="shared" si="734"/>
        <v>395.3</v>
      </c>
      <c r="L3341" s="24">
        <f t="shared" si="735"/>
        <v>395.3</v>
      </c>
      <c r="M3341" s="24">
        <f t="shared" si="736"/>
        <v>395.3</v>
      </c>
      <c r="N3341" s="24">
        <f t="shared" si="737"/>
        <v>395.3</v>
      </c>
    </row>
    <row r="3342" spans="1:14" ht="24" x14ac:dyDescent="0.25">
      <c r="A3342" s="85">
        <v>32</v>
      </c>
      <c r="B3342" s="53" t="s">
        <v>2438</v>
      </c>
      <c r="C3342" s="21" t="s">
        <v>23</v>
      </c>
      <c r="D3342" s="26">
        <v>1</v>
      </c>
      <c r="E3342" s="63">
        <v>390</v>
      </c>
      <c r="F3342" s="88">
        <v>393.9</v>
      </c>
      <c r="G3342" s="100">
        <v>402</v>
      </c>
      <c r="H3342" s="22">
        <f t="shared" si="731"/>
        <v>395.3</v>
      </c>
      <c r="I3342" s="23">
        <f t="shared" si="732"/>
        <v>6.1212743771211588</v>
      </c>
      <c r="J3342" s="23">
        <f t="shared" si="733"/>
        <v>1.5485136294260455</v>
      </c>
      <c r="K3342" s="24">
        <f t="shared" si="734"/>
        <v>395.3</v>
      </c>
      <c r="L3342" s="24">
        <f t="shared" si="735"/>
        <v>395.3</v>
      </c>
      <c r="M3342" s="24">
        <f t="shared" si="736"/>
        <v>395.3</v>
      </c>
      <c r="N3342" s="24">
        <f t="shared" si="737"/>
        <v>395.3</v>
      </c>
    </row>
    <row r="3343" spans="1:14" ht="30" x14ac:dyDescent="0.25">
      <c r="A3343" s="85">
        <v>33</v>
      </c>
      <c r="B3343" s="53" t="s">
        <v>2439</v>
      </c>
      <c r="C3343" s="21" t="s">
        <v>23</v>
      </c>
      <c r="D3343" s="26">
        <v>1</v>
      </c>
      <c r="E3343" s="63">
        <v>268</v>
      </c>
      <c r="F3343" s="88">
        <v>270.68</v>
      </c>
      <c r="G3343" s="100">
        <v>276</v>
      </c>
      <c r="H3343" s="22">
        <f t="shared" si="731"/>
        <v>271.56</v>
      </c>
      <c r="I3343" s="23">
        <f t="shared" si="732"/>
        <v>4.0719528484499907</v>
      </c>
      <c r="J3343" s="23">
        <f t="shared" si="733"/>
        <v>1.4994670969398993</v>
      </c>
      <c r="K3343" s="24">
        <f t="shared" si="734"/>
        <v>271.56</v>
      </c>
      <c r="L3343" s="24">
        <f t="shared" si="735"/>
        <v>271.56</v>
      </c>
      <c r="M3343" s="24">
        <f t="shared" si="736"/>
        <v>271.56</v>
      </c>
      <c r="N3343" s="24">
        <f t="shared" si="737"/>
        <v>271.56</v>
      </c>
    </row>
    <row r="3344" spans="1:14" ht="30" x14ac:dyDescent="0.25">
      <c r="A3344" s="85">
        <v>34</v>
      </c>
      <c r="B3344" s="53" t="s">
        <v>2440</v>
      </c>
      <c r="C3344" s="21" t="s">
        <v>23</v>
      </c>
      <c r="D3344" s="26">
        <v>1</v>
      </c>
      <c r="E3344" s="63">
        <v>282</v>
      </c>
      <c r="F3344" s="88">
        <v>284.82</v>
      </c>
      <c r="G3344" s="100">
        <v>290</v>
      </c>
      <c r="H3344" s="22">
        <f t="shared" si="731"/>
        <v>285.60666666666663</v>
      </c>
      <c r="I3344" s="23">
        <f t="shared" si="732"/>
        <v>4.0576019190321446</v>
      </c>
      <c r="J3344" s="23">
        <f t="shared" si="733"/>
        <v>1.4206958004127397</v>
      </c>
      <c r="K3344" s="24">
        <f t="shared" si="734"/>
        <v>285.60666666666663</v>
      </c>
      <c r="L3344" s="24">
        <f t="shared" si="735"/>
        <v>285.60666666666663</v>
      </c>
      <c r="M3344" s="24">
        <f t="shared" si="736"/>
        <v>285.61</v>
      </c>
      <c r="N3344" s="24">
        <f t="shared" si="737"/>
        <v>285.61</v>
      </c>
    </row>
    <row r="3345" spans="1:14" ht="30" x14ac:dyDescent="0.25">
      <c r="A3345" s="85">
        <v>35</v>
      </c>
      <c r="B3345" s="53" t="s">
        <v>2441</v>
      </c>
      <c r="C3345" s="21" t="s">
        <v>23</v>
      </c>
      <c r="D3345" s="70">
        <v>1</v>
      </c>
      <c r="E3345" s="63">
        <v>372</v>
      </c>
      <c r="F3345" s="88">
        <v>375.72</v>
      </c>
      <c r="G3345" s="100">
        <v>383</v>
      </c>
      <c r="H3345" s="22">
        <f t="shared" si="731"/>
        <v>376.90666666666669</v>
      </c>
      <c r="I3345" s="23">
        <f t="shared" si="732"/>
        <v>5.5951884091005644</v>
      </c>
      <c r="J3345" s="23">
        <f t="shared" si="733"/>
        <v>1.4845023725857589</v>
      </c>
      <c r="K3345" s="24">
        <f t="shared" si="734"/>
        <v>376.90666666666669</v>
      </c>
      <c r="L3345" s="24">
        <f t="shared" si="735"/>
        <v>376.90666666666669</v>
      </c>
      <c r="M3345" s="24">
        <f t="shared" si="736"/>
        <v>376.91</v>
      </c>
      <c r="N3345" s="24">
        <f t="shared" si="737"/>
        <v>376.91</v>
      </c>
    </row>
    <row r="3346" spans="1:14" ht="30" x14ac:dyDescent="0.25">
      <c r="A3346" s="85">
        <v>36</v>
      </c>
      <c r="B3346" s="53" t="s">
        <v>2442</v>
      </c>
      <c r="C3346" s="21" t="s">
        <v>23</v>
      </c>
      <c r="D3346" s="26">
        <v>1</v>
      </c>
      <c r="E3346" s="63">
        <v>480</v>
      </c>
      <c r="F3346" s="88">
        <v>484.8</v>
      </c>
      <c r="G3346" s="100">
        <v>494</v>
      </c>
      <c r="H3346" s="22">
        <f t="shared" si="731"/>
        <v>486.26666666666665</v>
      </c>
      <c r="I3346" s="23">
        <f t="shared" si="732"/>
        <v>7.114304838375519</v>
      </c>
      <c r="J3346" s="23">
        <f t="shared" si="733"/>
        <v>1.4630459634717958</v>
      </c>
      <c r="K3346" s="24">
        <f t="shared" si="734"/>
        <v>486.26666666666665</v>
      </c>
      <c r="L3346" s="24">
        <f t="shared" si="735"/>
        <v>486.26666666666665</v>
      </c>
      <c r="M3346" s="24">
        <f t="shared" si="736"/>
        <v>486.27</v>
      </c>
      <c r="N3346" s="24">
        <f t="shared" si="737"/>
        <v>486.27</v>
      </c>
    </row>
    <row r="3347" spans="1:14" ht="24" x14ac:dyDescent="0.25">
      <c r="A3347" s="85">
        <v>37</v>
      </c>
      <c r="B3347" s="53" t="s">
        <v>2443</v>
      </c>
      <c r="C3347" s="21" t="s">
        <v>23</v>
      </c>
      <c r="D3347" s="26">
        <v>1</v>
      </c>
      <c r="E3347" s="63">
        <v>818</v>
      </c>
      <c r="F3347" s="88">
        <v>826.18</v>
      </c>
      <c r="G3347" s="100">
        <v>843</v>
      </c>
      <c r="H3347" s="22">
        <f t="shared" si="731"/>
        <v>829.06</v>
      </c>
      <c r="I3347" s="23">
        <f t="shared" si="732"/>
        <v>12.746403414296919</v>
      </c>
      <c r="J3347" s="23">
        <f t="shared" si="733"/>
        <v>1.5374524659610789</v>
      </c>
      <c r="K3347" s="24">
        <f t="shared" si="734"/>
        <v>829.06</v>
      </c>
      <c r="L3347" s="24">
        <f t="shared" si="735"/>
        <v>829.06</v>
      </c>
      <c r="M3347" s="24">
        <f t="shared" si="736"/>
        <v>829.06</v>
      </c>
      <c r="N3347" s="24">
        <f t="shared" si="737"/>
        <v>829.06</v>
      </c>
    </row>
    <row r="3348" spans="1:14" ht="30" x14ac:dyDescent="0.25">
      <c r="A3348" s="85">
        <v>38</v>
      </c>
      <c r="B3348" s="53" t="s">
        <v>2444</v>
      </c>
      <c r="C3348" s="21" t="s">
        <v>23</v>
      </c>
      <c r="D3348" s="26">
        <v>1</v>
      </c>
      <c r="E3348" s="63">
        <v>334</v>
      </c>
      <c r="F3348" s="88">
        <v>337.34</v>
      </c>
      <c r="G3348" s="100">
        <v>344</v>
      </c>
      <c r="H3348" s="22">
        <f t="shared" si="731"/>
        <v>338.44666666666666</v>
      </c>
      <c r="I3348" s="23">
        <f t="shared" si="732"/>
        <v>5.0910247822352392</v>
      </c>
      <c r="J3348" s="23">
        <f t="shared" si="733"/>
        <v>1.5042325079978844</v>
      </c>
      <c r="K3348" s="24">
        <f t="shared" si="734"/>
        <v>338.44666666666666</v>
      </c>
      <c r="L3348" s="24">
        <f t="shared" si="735"/>
        <v>338.44666666666666</v>
      </c>
      <c r="M3348" s="24">
        <f t="shared" si="736"/>
        <v>338.45</v>
      </c>
      <c r="N3348" s="24">
        <f t="shared" si="737"/>
        <v>338.45</v>
      </c>
    </row>
    <row r="3349" spans="1:14" ht="24" x14ac:dyDescent="0.25">
      <c r="A3349" s="85">
        <v>39</v>
      </c>
      <c r="B3349" s="53" t="s">
        <v>2445</v>
      </c>
      <c r="C3349" s="21" t="s">
        <v>23</v>
      </c>
      <c r="D3349" s="26">
        <v>1</v>
      </c>
      <c r="E3349" s="63">
        <v>524</v>
      </c>
      <c r="F3349" s="88">
        <v>529.24</v>
      </c>
      <c r="G3349" s="100">
        <v>540</v>
      </c>
      <c r="H3349" s="22">
        <f t="shared" si="731"/>
        <v>531.08000000000004</v>
      </c>
      <c r="I3349" s="23">
        <f t="shared" si="732"/>
        <v>8.1571563672642675</v>
      </c>
      <c r="J3349" s="23">
        <f t="shared" si="733"/>
        <v>1.5359562339504909</v>
      </c>
      <c r="K3349" s="24">
        <f t="shared" si="734"/>
        <v>531.08000000000004</v>
      </c>
      <c r="L3349" s="24">
        <f t="shared" si="735"/>
        <v>531.08000000000004</v>
      </c>
      <c r="M3349" s="24">
        <f t="shared" si="736"/>
        <v>531.08000000000004</v>
      </c>
      <c r="N3349" s="24">
        <f t="shared" si="737"/>
        <v>531.08000000000004</v>
      </c>
    </row>
    <row r="3350" spans="1:14" ht="30" x14ac:dyDescent="0.25">
      <c r="A3350" s="85">
        <v>40</v>
      </c>
      <c r="B3350" s="53" t="s">
        <v>2446</v>
      </c>
      <c r="C3350" s="21" t="s">
        <v>23</v>
      </c>
      <c r="D3350" s="26">
        <v>1</v>
      </c>
      <c r="E3350" s="63">
        <v>358</v>
      </c>
      <c r="F3350" s="88">
        <v>361.58</v>
      </c>
      <c r="G3350" s="100">
        <v>369</v>
      </c>
      <c r="H3350" s="22">
        <f t="shared" si="731"/>
        <v>362.85999999999996</v>
      </c>
      <c r="I3350" s="23">
        <f t="shared" si="732"/>
        <v>5.6105971161722188</v>
      </c>
      <c r="J3350" s="23">
        <f t="shared" si="733"/>
        <v>1.5462153767767788</v>
      </c>
      <c r="K3350" s="24">
        <f t="shared" si="734"/>
        <v>362.85999999999996</v>
      </c>
      <c r="L3350" s="24">
        <f t="shared" si="735"/>
        <v>362.85999999999996</v>
      </c>
      <c r="M3350" s="24">
        <f t="shared" si="736"/>
        <v>362.86</v>
      </c>
      <c r="N3350" s="24">
        <f t="shared" si="737"/>
        <v>362.86</v>
      </c>
    </row>
    <row r="3351" spans="1:14" ht="45" x14ac:dyDescent="0.25">
      <c r="A3351" s="85">
        <v>41</v>
      </c>
      <c r="B3351" s="53" t="s">
        <v>2447</v>
      </c>
      <c r="C3351" s="21" t="s">
        <v>23</v>
      </c>
      <c r="D3351" s="26">
        <v>1</v>
      </c>
      <c r="E3351" s="63">
        <v>358</v>
      </c>
      <c r="F3351" s="88">
        <v>361.58</v>
      </c>
      <c r="G3351" s="100">
        <v>369</v>
      </c>
      <c r="H3351" s="22">
        <f t="shared" si="731"/>
        <v>362.85999999999996</v>
      </c>
      <c r="I3351" s="23">
        <f t="shared" si="732"/>
        <v>5.6105971161722188</v>
      </c>
      <c r="J3351" s="23">
        <f t="shared" si="733"/>
        <v>1.5462153767767788</v>
      </c>
      <c r="K3351" s="24">
        <f t="shared" si="734"/>
        <v>362.85999999999996</v>
      </c>
      <c r="L3351" s="24">
        <f t="shared" si="735"/>
        <v>362.85999999999996</v>
      </c>
      <c r="M3351" s="24">
        <f t="shared" si="736"/>
        <v>362.86</v>
      </c>
      <c r="N3351" s="24">
        <f t="shared" si="737"/>
        <v>362.86</v>
      </c>
    </row>
    <row r="3352" spans="1:14" ht="60" x14ac:dyDescent="0.25">
      <c r="A3352" s="85">
        <v>42</v>
      </c>
      <c r="B3352" s="53" t="s">
        <v>2448</v>
      </c>
      <c r="C3352" s="21" t="s">
        <v>23</v>
      </c>
      <c r="D3352" s="26">
        <v>1</v>
      </c>
      <c r="E3352" s="63">
        <v>364</v>
      </c>
      <c r="F3352" s="88">
        <v>367.64</v>
      </c>
      <c r="G3352" s="100">
        <v>375</v>
      </c>
      <c r="H3352" s="22">
        <f t="shared" si="731"/>
        <v>368.87999999999994</v>
      </c>
      <c r="I3352" s="23">
        <f t="shared" si="732"/>
        <v>5.603855815418525</v>
      </c>
      <c r="J3352" s="23">
        <f t="shared" si="733"/>
        <v>1.51915414644831</v>
      </c>
      <c r="K3352" s="24">
        <f t="shared" si="734"/>
        <v>368.87999999999994</v>
      </c>
      <c r="L3352" s="24">
        <f t="shared" si="735"/>
        <v>368.87999999999994</v>
      </c>
      <c r="M3352" s="24">
        <f t="shared" si="736"/>
        <v>368.88</v>
      </c>
      <c r="N3352" s="24">
        <f t="shared" si="737"/>
        <v>368.88</v>
      </c>
    </row>
    <row r="3353" spans="1:14" ht="45" x14ac:dyDescent="0.25">
      <c r="A3353" s="85">
        <v>43</v>
      </c>
      <c r="B3353" s="53" t="s">
        <v>2449</v>
      </c>
      <c r="C3353" s="21" t="s">
        <v>23</v>
      </c>
      <c r="D3353" s="26">
        <v>1</v>
      </c>
      <c r="E3353" s="63">
        <v>364</v>
      </c>
      <c r="F3353" s="88">
        <v>367.64</v>
      </c>
      <c r="G3353" s="100">
        <v>375</v>
      </c>
      <c r="H3353" s="22">
        <f t="shared" si="731"/>
        <v>368.87999999999994</v>
      </c>
      <c r="I3353" s="23">
        <f t="shared" si="732"/>
        <v>5.603855815418525</v>
      </c>
      <c r="J3353" s="23">
        <f t="shared" si="733"/>
        <v>1.51915414644831</v>
      </c>
      <c r="K3353" s="24">
        <f t="shared" si="734"/>
        <v>368.87999999999994</v>
      </c>
      <c r="L3353" s="24">
        <f t="shared" si="735"/>
        <v>368.87999999999994</v>
      </c>
      <c r="M3353" s="24">
        <f t="shared" si="736"/>
        <v>368.88</v>
      </c>
      <c r="N3353" s="24">
        <f t="shared" si="737"/>
        <v>368.88</v>
      </c>
    </row>
    <row r="3354" spans="1:14" ht="30" x14ac:dyDescent="0.25">
      <c r="A3354" s="85">
        <v>44</v>
      </c>
      <c r="B3354" s="53" t="s">
        <v>2450</v>
      </c>
      <c r="C3354" s="21" t="s">
        <v>23</v>
      </c>
      <c r="D3354" s="26">
        <v>1</v>
      </c>
      <c r="E3354" s="63">
        <v>416</v>
      </c>
      <c r="F3354" s="88">
        <v>420.16</v>
      </c>
      <c r="G3354" s="100">
        <v>428</v>
      </c>
      <c r="H3354" s="22">
        <f t="shared" si="731"/>
        <v>421.38666666666671</v>
      </c>
      <c r="I3354" s="23">
        <f t="shared" si="732"/>
        <v>6.0933187454238187</v>
      </c>
      <c r="J3354" s="23">
        <f t="shared" si="733"/>
        <v>1.4460160293215616</v>
      </c>
      <c r="K3354" s="24">
        <f t="shared" ref="K3354:K3370" si="738">D3354*SUM(E3354:G3354)/COLUMNS(E3354:G3354)</f>
        <v>421.38666666666671</v>
      </c>
      <c r="L3354" s="24">
        <f t="shared" si="735"/>
        <v>421.38666666666671</v>
      </c>
      <c r="M3354" s="24">
        <f t="shared" si="736"/>
        <v>421.39</v>
      </c>
      <c r="N3354" s="24">
        <f t="shared" si="737"/>
        <v>421.39</v>
      </c>
    </row>
    <row r="3355" spans="1:14" ht="45" x14ac:dyDescent="0.25">
      <c r="A3355" s="85">
        <v>45</v>
      </c>
      <c r="B3355" s="53" t="s">
        <v>2451</v>
      </c>
      <c r="C3355" s="21" t="s">
        <v>23</v>
      </c>
      <c r="D3355" s="26">
        <v>1</v>
      </c>
      <c r="E3355" s="63">
        <v>438</v>
      </c>
      <c r="F3355" s="88">
        <v>442.38</v>
      </c>
      <c r="G3355" s="100">
        <v>451</v>
      </c>
      <c r="H3355" s="22">
        <f t="shared" si="731"/>
        <v>443.79333333333335</v>
      </c>
      <c r="I3355" s="23">
        <f t="shared" si="732"/>
        <v>6.6142371694197166</v>
      </c>
      <c r="J3355" s="23">
        <f t="shared" si="733"/>
        <v>1.4903867797517725</v>
      </c>
      <c r="K3355" s="24">
        <f t="shared" si="738"/>
        <v>443.79333333333335</v>
      </c>
      <c r="L3355" s="24">
        <f t="shared" si="735"/>
        <v>443.79333333333335</v>
      </c>
      <c r="M3355" s="24">
        <f t="shared" si="736"/>
        <v>443.79</v>
      </c>
      <c r="N3355" s="24">
        <f t="shared" si="737"/>
        <v>443.79</v>
      </c>
    </row>
    <row r="3356" spans="1:14" ht="30" x14ac:dyDescent="0.25">
      <c r="A3356" s="85">
        <v>46</v>
      </c>
      <c r="B3356" s="53" t="s">
        <v>2452</v>
      </c>
      <c r="C3356" s="21" t="s">
        <v>23</v>
      </c>
      <c r="D3356" s="26">
        <v>1</v>
      </c>
      <c r="E3356" s="63">
        <v>446</v>
      </c>
      <c r="F3356" s="88">
        <v>450.46</v>
      </c>
      <c r="G3356" s="100">
        <v>459</v>
      </c>
      <c r="H3356" s="22">
        <f t="shared" si="731"/>
        <v>451.82</v>
      </c>
      <c r="I3356" s="23">
        <f t="shared" si="732"/>
        <v>6.6058458958713251</v>
      </c>
      <c r="J3356" s="23">
        <f t="shared" si="733"/>
        <v>1.4620525642670368</v>
      </c>
      <c r="K3356" s="24">
        <f t="shared" si="738"/>
        <v>451.82</v>
      </c>
      <c r="L3356" s="24">
        <f t="shared" si="735"/>
        <v>451.82</v>
      </c>
      <c r="M3356" s="24">
        <f t="shared" si="736"/>
        <v>451.82</v>
      </c>
      <c r="N3356" s="24">
        <f t="shared" si="737"/>
        <v>451.82</v>
      </c>
    </row>
    <row r="3357" spans="1:14" ht="30" x14ac:dyDescent="0.25">
      <c r="A3357" s="85">
        <v>47</v>
      </c>
      <c r="B3357" s="53" t="s">
        <v>2453</v>
      </c>
      <c r="C3357" s="21" t="s">
        <v>23</v>
      </c>
      <c r="D3357" s="26">
        <v>1</v>
      </c>
      <c r="E3357" s="63">
        <v>670</v>
      </c>
      <c r="F3357" s="88">
        <v>676.7</v>
      </c>
      <c r="G3357" s="100">
        <v>690</v>
      </c>
      <c r="H3357" s="22">
        <f t="shared" si="731"/>
        <v>678.9</v>
      </c>
      <c r="I3357" s="23">
        <f t="shared" si="732"/>
        <v>10.179882121124974</v>
      </c>
      <c r="J3357" s="23">
        <f t="shared" si="733"/>
        <v>1.4994670969398989</v>
      </c>
      <c r="K3357" s="24">
        <f t="shared" si="738"/>
        <v>678.9</v>
      </c>
      <c r="L3357" s="24">
        <f t="shared" si="735"/>
        <v>678.9</v>
      </c>
      <c r="M3357" s="24">
        <f t="shared" si="736"/>
        <v>678.9</v>
      </c>
      <c r="N3357" s="24">
        <f t="shared" si="737"/>
        <v>678.9</v>
      </c>
    </row>
    <row r="3358" spans="1:14" ht="24" x14ac:dyDescent="0.25">
      <c r="A3358" s="85">
        <v>48</v>
      </c>
      <c r="B3358" s="53" t="s">
        <v>2454</v>
      </c>
      <c r="C3358" s="21" t="s">
        <v>23</v>
      </c>
      <c r="D3358" s="26">
        <v>1</v>
      </c>
      <c r="E3358" s="63">
        <v>892</v>
      </c>
      <c r="F3358" s="88">
        <v>900.92</v>
      </c>
      <c r="G3358" s="100">
        <v>919</v>
      </c>
      <c r="H3358" s="22">
        <f t="shared" si="731"/>
        <v>903.97333333333336</v>
      </c>
      <c r="I3358" s="23">
        <f t="shared" si="732"/>
        <v>13.756530570363061</v>
      </c>
      <c r="J3358" s="23">
        <f t="shared" si="733"/>
        <v>1.5217849977539597</v>
      </c>
      <c r="K3358" s="24">
        <f t="shared" si="738"/>
        <v>903.97333333333336</v>
      </c>
      <c r="L3358" s="24">
        <f t="shared" si="735"/>
        <v>903.97333333333336</v>
      </c>
      <c r="M3358" s="24">
        <f t="shared" si="736"/>
        <v>903.97</v>
      </c>
      <c r="N3358" s="24">
        <f t="shared" si="737"/>
        <v>903.97</v>
      </c>
    </row>
    <row r="3359" spans="1:14" ht="45" x14ac:dyDescent="0.25">
      <c r="A3359" s="85">
        <v>49</v>
      </c>
      <c r="B3359" s="53" t="s">
        <v>2455</v>
      </c>
      <c r="C3359" s="21" t="s">
        <v>23</v>
      </c>
      <c r="D3359" s="26">
        <v>1</v>
      </c>
      <c r="E3359" s="63">
        <v>892</v>
      </c>
      <c r="F3359" s="88">
        <v>900.92</v>
      </c>
      <c r="G3359" s="100">
        <v>919</v>
      </c>
      <c r="H3359" s="22">
        <f t="shared" si="731"/>
        <v>903.97333333333336</v>
      </c>
      <c r="I3359" s="23">
        <f t="shared" si="732"/>
        <v>13.756530570363061</v>
      </c>
      <c r="J3359" s="23">
        <f t="shared" si="733"/>
        <v>1.5217849977539597</v>
      </c>
      <c r="K3359" s="24">
        <f t="shared" si="738"/>
        <v>903.97333333333336</v>
      </c>
      <c r="L3359" s="24">
        <f t="shared" si="735"/>
        <v>903.97333333333336</v>
      </c>
      <c r="M3359" s="24">
        <f t="shared" si="736"/>
        <v>903.97</v>
      </c>
      <c r="N3359" s="24">
        <f t="shared" si="737"/>
        <v>903.97</v>
      </c>
    </row>
    <row r="3360" spans="1:14" ht="30" x14ac:dyDescent="0.25">
      <c r="A3360" s="85">
        <v>50</v>
      </c>
      <c r="B3360" s="53" t="s">
        <v>2456</v>
      </c>
      <c r="C3360" s="21" t="s">
        <v>23</v>
      </c>
      <c r="D3360" s="26">
        <v>1</v>
      </c>
      <c r="E3360" s="63">
        <v>624</v>
      </c>
      <c r="F3360" s="88">
        <v>630.24</v>
      </c>
      <c r="G3360" s="100">
        <v>643</v>
      </c>
      <c r="H3360" s="22">
        <f t="shared" si="731"/>
        <v>632.4133333333333</v>
      </c>
      <c r="I3360" s="23">
        <f t="shared" si="732"/>
        <v>9.6846545283419019</v>
      </c>
      <c r="J3360" s="23">
        <f t="shared" si="733"/>
        <v>1.5313805098472364</v>
      </c>
      <c r="K3360" s="24">
        <f t="shared" si="738"/>
        <v>632.4133333333333</v>
      </c>
      <c r="L3360" s="24">
        <f t="shared" si="735"/>
        <v>632.4133333333333</v>
      </c>
      <c r="M3360" s="24">
        <f t="shared" si="736"/>
        <v>632.41</v>
      </c>
      <c r="N3360" s="24">
        <f t="shared" si="737"/>
        <v>632.41</v>
      </c>
    </row>
    <row r="3361" spans="1:14" ht="45" x14ac:dyDescent="0.25">
      <c r="A3361" s="85">
        <v>51</v>
      </c>
      <c r="B3361" s="53" t="s">
        <v>2457</v>
      </c>
      <c r="C3361" s="21" t="s">
        <v>23</v>
      </c>
      <c r="D3361" s="26">
        <v>1</v>
      </c>
      <c r="E3361" s="63">
        <v>632</v>
      </c>
      <c r="F3361" s="88">
        <v>638.32000000000005</v>
      </c>
      <c r="G3361" s="100">
        <v>651</v>
      </c>
      <c r="H3361" s="22">
        <f t="shared" si="731"/>
        <v>640.44000000000005</v>
      </c>
      <c r="I3361" s="23">
        <f t="shared" si="732"/>
        <v>9.6757842059442343</v>
      </c>
      <c r="J3361" s="23">
        <f t="shared" si="733"/>
        <v>1.5108026053875825</v>
      </c>
      <c r="K3361" s="24">
        <f t="shared" si="738"/>
        <v>640.44000000000005</v>
      </c>
      <c r="L3361" s="24">
        <f t="shared" si="735"/>
        <v>640.44000000000005</v>
      </c>
      <c r="M3361" s="24">
        <f t="shared" si="736"/>
        <v>640.44000000000005</v>
      </c>
      <c r="N3361" s="24">
        <f t="shared" si="737"/>
        <v>640.44000000000005</v>
      </c>
    </row>
    <row r="3362" spans="1:14" ht="30" x14ac:dyDescent="0.25">
      <c r="A3362" s="85">
        <v>52</v>
      </c>
      <c r="B3362" s="53" t="s">
        <v>2458</v>
      </c>
      <c r="C3362" s="21" t="s">
        <v>23</v>
      </c>
      <c r="D3362" s="26">
        <v>1</v>
      </c>
      <c r="E3362" s="63">
        <v>670</v>
      </c>
      <c r="F3362" s="88">
        <v>676.7</v>
      </c>
      <c r="G3362" s="100">
        <v>690</v>
      </c>
      <c r="H3362" s="22">
        <f t="shared" si="731"/>
        <v>678.9</v>
      </c>
      <c r="I3362" s="23">
        <f t="shared" si="732"/>
        <v>10.179882121124974</v>
      </c>
      <c r="J3362" s="23">
        <f t="shared" si="733"/>
        <v>1.4994670969398989</v>
      </c>
      <c r="K3362" s="24">
        <f t="shared" si="738"/>
        <v>678.9</v>
      </c>
      <c r="L3362" s="24">
        <f t="shared" si="735"/>
        <v>678.9</v>
      </c>
      <c r="M3362" s="24">
        <f t="shared" si="736"/>
        <v>678.9</v>
      </c>
      <c r="N3362" s="24">
        <f t="shared" si="737"/>
        <v>678.9</v>
      </c>
    </row>
    <row r="3363" spans="1:14" ht="30" x14ac:dyDescent="0.25">
      <c r="A3363" s="85">
        <v>53</v>
      </c>
      <c r="B3363" s="53" t="s">
        <v>2459</v>
      </c>
      <c r="C3363" s="21" t="s">
        <v>23</v>
      </c>
      <c r="D3363" s="26">
        <v>1</v>
      </c>
      <c r="E3363" s="63">
        <v>670</v>
      </c>
      <c r="F3363" s="88">
        <v>676.7</v>
      </c>
      <c r="G3363" s="100">
        <v>690</v>
      </c>
      <c r="H3363" s="22">
        <f t="shared" si="731"/>
        <v>678.9</v>
      </c>
      <c r="I3363" s="23">
        <f t="shared" si="732"/>
        <v>10.179882121124974</v>
      </c>
      <c r="J3363" s="23">
        <f t="shared" si="733"/>
        <v>1.4994670969398989</v>
      </c>
      <c r="K3363" s="24">
        <f t="shared" si="738"/>
        <v>678.9</v>
      </c>
      <c r="L3363" s="24">
        <f t="shared" si="735"/>
        <v>678.9</v>
      </c>
      <c r="M3363" s="24">
        <f t="shared" si="736"/>
        <v>678.9</v>
      </c>
      <c r="N3363" s="24">
        <f t="shared" si="737"/>
        <v>678.9</v>
      </c>
    </row>
    <row r="3364" spans="1:14" ht="24" x14ac:dyDescent="0.25">
      <c r="A3364" s="85">
        <v>54</v>
      </c>
      <c r="B3364" s="53" t="s">
        <v>1131</v>
      </c>
      <c r="C3364" s="21" t="s">
        <v>23</v>
      </c>
      <c r="D3364" s="26">
        <v>1</v>
      </c>
      <c r="E3364" s="63">
        <v>838</v>
      </c>
      <c r="F3364" s="88">
        <v>846.38</v>
      </c>
      <c r="G3364" s="100">
        <v>863</v>
      </c>
      <c r="H3364" s="22">
        <f t="shared" si="731"/>
        <v>849.12666666666667</v>
      </c>
      <c r="I3364" s="23">
        <f t="shared" si="732"/>
        <v>12.724312686087739</v>
      </c>
      <c r="J3364" s="23">
        <f t="shared" si="733"/>
        <v>1.4985176164633158</v>
      </c>
      <c r="K3364" s="24">
        <f t="shared" si="738"/>
        <v>849.12666666666667</v>
      </c>
      <c r="L3364" s="24">
        <f t="shared" si="735"/>
        <v>849.12666666666667</v>
      </c>
      <c r="M3364" s="24">
        <f t="shared" si="736"/>
        <v>849.13</v>
      </c>
      <c r="N3364" s="24">
        <f t="shared" si="737"/>
        <v>849.13</v>
      </c>
    </row>
    <row r="3365" spans="1:14" ht="45" x14ac:dyDescent="0.25">
      <c r="A3365" s="85">
        <v>55</v>
      </c>
      <c r="B3365" s="53" t="s">
        <v>2460</v>
      </c>
      <c r="C3365" s="21" t="s">
        <v>23</v>
      </c>
      <c r="D3365" s="26">
        <v>1</v>
      </c>
      <c r="E3365" s="63">
        <v>1768</v>
      </c>
      <c r="F3365" s="88">
        <v>1785.68</v>
      </c>
      <c r="G3365" s="100">
        <v>1821</v>
      </c>
      <c r="H3365" s="22">
        <f t="shared" si="731"/>
        <v>1791.5600000000002</v>
      </c>
      <c r="I3365" s="23">
        <f t="shared" si="732"/>
        <v>26.98482536537896</v>
      </c>
      <c r="J3365" s="23">
        <f t="shared" si="733"/>
        <v>1.5062194604355399</v>
      </c>
      <c r="K3365" s="24">
        <f t="shared" si="738"/>
        <v>1791.5600000000002</v>
      </c>
      <c r="L3365" s="24">
        <f t="shared" si="735"/>
        <v>1791.5600000000002</v>
      </c>
      <c r="M3365" s="24">
        <f t="shared" si="736"/>
        <v>1791.56</v>
      </c>
      <c r="N3365" s="24">
        <f t="shared" si="737"/>
        <v>1791.56</v>
      </c>
    </row>
    <row r="3366" spans="1:14" ht="24" x14ac:dyDescent="0.25">
      <c r="A3366" s="85">
        <v>56</v>
      </c>
      <c r="B3366" s="53" t="s">
        <v>2461</v>
      </c>
      <c r="C3366" s="21" t="s">
        <v>23</v>
      </c>
      <c r="D3366" s="26">
        <v>1</v>
      </c>
      <c r="E3366" s="63">
        <v>1060</v>
      </c>
      <c r="F3366" s="88">
        <v>1070.5999999999999</v>
      </c>
      <c r="G3366" s="100">
        <v>1092</v>
      </c>
      <c r="H3366" s="22">
        <f t="shared" si="731"/>
        <v>1074.2</v>
      </c>
      <c r="I3366" s="23">
        <f t="shared" si="732"/>
        <v>16.300920219423205</v>
      </c>
      <c r="J3366" s="23">
        <f t="shared" si="733"/>
        <v>1.5174939694119534</v>
      </c>
      <c r="K3366" s="24">
        <f t="shared" si="738"/>
        <v>1074.2</v>
      </c>
      <c r="L3366" s="24">
        <f t="shared" si="735"/>
        <v>1074.2</v>
      </c>
      <c r="M3366" s="24">
        <f t="shared" si="736"/>
        <v>1074.2</v>
      </c>
      <c r="N3366" s="24">
        <f t="shared" si="737"/>
        <v>1074.2</v>
      </c>
    </row>
    <row r="3367" spans="1:14" ht="45" x14ac:dyDescent="0.25">
      <c r="A3367" s="85">
        <v>57</v>
      </c>
      <c r="B3367" s="53" t="s">
        <v>2462</v>
      </c>
      <c r="C3367" s="21" t="s">
        <v>23</v>
      </c>
      <c r="D3367" s="26">
        <v>1</v>
      </c>
      <c r="E3367" s="63">
        <v>730</v>
      </c>
      <c r="F3367" s="88">
        <v>737.3</v>
      </c>
      <c r="G3367" s="100">
        <v>752</v>
      </c>
      <c r="H3367" s="22">
        <f t="shared" si="731"/>
        <v>739.76666666666677</v>
      </c>
      <c r="I3367" s="23">
        <f t="shared" si="732"/>
        <v>11.205504599674816</v>
      </c>
      <c r="J3367" s="23">
        <f t="shared" si="733"/>
        <v>1.5147349974777833</v>
      </c>
      <c r="K3367" s="24">
        <f t="shared" si="738"/>
        <v>739.76666666666677</v>
      </c>
      <c r="L3367" s="24">
        <f t="shared" si="735"/>
        <v>739.76666666666677</v>
      </c>
      <c r="M3367" s="24">
        <f t="shared" si="736"/>
        <v>739.77</v>
      </c>
      <c r="N3367" s="24">
        <f t="shared" si="737"/>
        <v>739.77</v>
      </c>
    </row>
    <row r="3368" spans="1:14" ht="24" x14ac:dyDescent="0.25">
      <c r="A3368" s="85">
        <v>58</v>
      </c>
      <c r="B3368" s="53" t="s">
        <v>2463</v>
      </c>
      <c r="C3368" s="21" t="s">
        <v>23</v>
      </c>
      <c r="D3368" s="26">
        <v>1</v>
      </c>
      <c r="E3368" s="63">
        <v>740</v>
      </c>
      <c r="F3368" s="88">
        <v>747.4</v>
      </c>
      <c r="G3368" s="100">
        <v>762</v>
      </c>
      <c r="H3368" s="22">
        <f t="shared" si="731"/>
        <v>749.80000000000007</v>
      </c>
      <c r="I3368" s="23">
        <f t="shared" si="732"/>
        <v>11.194641575325226</v>
      </c>
      <c r="J3368" s="23">
        <f t="shared" si="733"/>
        <v>1.493017014580585</v>
      </c>
      <c r="K3368" s="24">
        <f t="shared" si="738"/>
        <v>749.80000000000007</v>
      </c>
      <c r="L3368" s="24">
        <f t="shared" si="735"/>
        <v>749.80000000000007</v>
      </c>
      <c r="M3368" s="24">
        <f t="shared" si="736"/>
        <v>749.8</v>
      </c>
      <c r="N3368" s="24">
        <f t="shared" si="737"/>
        <v>749.8</v>
      </c>
    </row>
    <row r="3369" spans="1:14" ht="30" x14ac:dyDescent="0.25">
      <c r="A3369" s="85">
        <v>59</v>
      </c>
      <c r="B3369" s="53" t="s">
        <v>2464</v>
      </c>
      <c r="C3369" s="21" t="s">
        <v>23</v>
      </c>
      <c r="D3369" s="26">
        <v>1</v>
      </c>
      <c r="E3369" s="63">
        <v>834</v>
      </c>
      <c r="F3369" s="88">
        <v>842.34</v>
      </c>
      <c r="G3369" s="100">
        <v>859</v>
      </c>
      <c r="H3369" s="22">
        <f t="shared" si="731"/>
        <v>845.11333333333334</v>
      </c>
      <c r="I3369" s="23">
        <f t="shared" si="732"/>
        <v>12.728650098629204</v>
      </c>
      <c r="J3369" s="23">
        <f t="shared" si="733"/>
        <v>1.5061471162008888</v>
      </c>
      <c r="K3369" s="24">
        <f t="shared" si="738"/>
        <v>845.11333333333334</v>
      </c>
      <c r="L3369" s="24">
        <f t="shared" si="735"/>
        <v>845.11333333333334</v>
      </c>
      <c r="M3369" s="24">
        <f t="shared" si="736"/>
        <v>845.11</v>
      </c>
      <c r="N3369" s="24">
        <f t="shared" si="737"/>
        <v>845.11</v>
      </c>
    </row>
    <row r="3370" spans="1:14" ht="24" x14ac:dyDescent="0.25">
      <c r="A3370" s="85">
        <v>60</v>
      </c>
      <c r="B3370" s="53" t="s">
        <v>2465</v>
      </c>
      <c r="C3370" s="21" t="s">
        <v>23</v>
      </c>
      <c r="D3370" s="26">
        <v>1</v>
      </c>
      <c r="E3370" s="63">
        <v>834</v>
      </c>
      <c r="F3370" s="88">
        <v>842.34</v>
      </c>
      <c r="G3370" s="100">
        <v>859</v>
      </c>
      <c r="H3370" s="22">
        <f t="shared" si="731"/>
        <v>845.11333333333334</v>
      </c>
      <c r="I3370" s="23">
        <f t="shared" si="732"/>
        <v>12.728650098629204</v>
      </c>
      <c r="J3370" s="23">
        <f t="shared" si="733"/>
        <v>1.5061471162008888</v>
      </c>
      <c r="K3370" s="24">
        <f t="shared" si="738"/>
        <v>845.11333333333334</v>
      </c>
      <c r="L3370" s="24">
        <f t="shared" si="735"/>
        <v>845.11333333333334</v>
      </c>
      <c r="M3370" s="24">
        <f t="shared" si="736"/>
        <v>845.11</v>
      </c>
      <c r="N3370" s="24">
        <f t="shared" si="737"/>
        <v>845.11</v>
      </c>
    </row>
    <row r="3371" spans="1:14" ht="30" x14ac:dyDescent="0.25">
      <c r="A3371" s="85">
        <v>61</v>
      </c>
      <c r="B3371" s="53" t="s">
        <v>2466</v>
      </c>
      <c r="C3371" s="21" t="s">
        <v>23</v>
      </c>
      <c r="D3371" s="26">
        <v>1</v>
      </c>
      <c r="E3371" s="63">
        <v>834</v>
      </c>
      <c r="F3371" s="88">
        <v>842.34</v>
      </c>
      <c r="G3371" s="100">
        <v>859</v>
      </c>
      <c r="H3371" s="22">
        <f t="shared" ref="H3371:H3425" si="739">AVERAGE(E3371:G3371)</f>
        <v>845.11333333333334</v>
      </c>
      <c r="I3371" s="23">
        <f t="shared" ref="I3371:I3425" si="740">SQRT(VAR(E3371:G3371))</f>
        <v>12.728650098629204</v>
      </c>
      <c r="J3371" s="23">
        <f t="shared" ref="J3371:J3425" si="741">I3371/H3371*100</f>
        <v>1.5061471162008888</v>
      </c>
      <c r="K3371" s="24">
        <f t="shared" ref="K3371:K3413" si="742">D3371*SUM(E3371:G3371)/COLUMNS(E3371:G3371)</f>
        <v>845.11333333333334</v>
      </c>
      <c r="L3371" s="24">
        <f t="shared" ref="L3371:L3425" si="743">K3371/D3371</f>
        <v>845.11333333333334</v>
      </c>
      <c r="M3371" s="24">
        <f t="shared" ref="M3371:M3425" si="744">ROUND(L3371,2)</f>
        <v>845.11</v>
      </c>
      <c r="N3371" s="24">
        <f t="shared" ref="N3371:N3425" si="745">M3371*D3371</f>
        <v>845.11</v>
      </c>
    </row>
    <row r="3372" spans="1:14" ht="24" x14ac:dyDescent="0.25">
      <c r="A3372" s="85">
        <v>62</v>
      </c>
      <c r="B3372" s="53" t="s">
        <v>2467</v>
      </c>
      <c r="C3372" s="21" t="s">
        <v>23</v>
      </c>
      <c r="D3372" s="26">
        <v>1</v>
      </c>
      <c r="E3372" s="63">
        <v>834</v>
      </c>
      <c r="F3372" s="88">
        <v>842.34</v>
      </c>
      <c r="G3372" s="100">
        <v>859</v>
      </c>
      <c r="H3372" s="22">
        <f t="shared" si="739"/>
        <v>845.11333333333334</v>
      </c>
      <c r="I3372" s="23">
        <f t="shared" si="740"/>
        <v>12.728650098629204</v>
      </c>
      <c r="J3372" s="23">
        <f t="shared" si="741"/>
        <v>1.5061471162008888</v>
      </c>
      <c r="K3372" s="24">
        <f t="shared" si="742"/>
        <v>845.11333333333334</v>
      </c>
      <c r="L3372" s="24">
        <f t="shared" si="743"/>
        <v>845.11333333333334</v>
      </c>
      <c r="M3372" s="24">
        <f t="shared" si="744"/>
        <v>845.11</v>
      </c>
      <c r="N3372" s="24">
        <f t="shared" si="745"/>
        <v>845.11</v>
      </c>
    </row>
    <row r="3373" spans="1:14" ht="30" x14ac:dyDescent="0.25">
      <c r="A3373" s="85">
        <v>63</v>
      </c>
      <c r="B3373" s="53" t="s">
        <v>2468</v>
      </c>
      <c r="C3373" s="21" t="s">
        <v>23</v>
      </c>
      <c r="D3373" s="26">
        <v>1</v>
      </c>
      <c r="E3373" s="63">
        <v>1116</v>
      </c>
      <c r="F3373" s="88">
        <v>1127.1600000000001</v>
      </c>
      <c r="G3373" s="100">
        <v>1149</v>
      </c>
      <c r="H3373" s="22">
        <f t="shared" si="739"/>
        <v>1130.72</v>
      </c>
      <c r="I3373" s="23">
        <f t="shared" si="740"/>
        <v>16.785565227301692</v>
      </c>
      <c r="J3373" s="23">
        <f t="shared" si="741"/>
        <v>1.4845023725857589</v>
      </c>
      <c r="K3373" s="24">
        <f t="shared" si="742"/>
        <v>1130.72</v>
      </c>
      <c r="L3373" s="24">
        <f t="shared" si="743"/>
        <v>1130.72</v>
      </c>
      <c r="M3373" s="24">
        <f t="shared" si="744"/>
        <v>1130.72</v>
      </c>
      <c r="N3373" s="24">
        <f t="shared" si="745"/>
        <v>1130.72</v>
      </c>
    </row>
    <row r="3374" spans="1:14" ht="45" x14ac:dyDescent="0.25">
      <c r="A3374" s="85">
        <v>64</v>
      </c>
      <c r="B3374" s="53" t="s">
        <v>2469</v>
      </c>
      <c r="C3374" s="21" t="s">
        <v>23</v>
      </c>
      <c r="D3374" s="26">
        <v>1</v>
      </c>
      <c r="E3374" s="63">
        <v>1450</v>
      </c>
      <c r="F3374" s="88">
        <v>1464.5</v>
      </c>
      <c r="G3374" s="100">
        <v>1494</v>
      </c>
      <c r="H3374" s="22">
        <f t="shared" si="739"/>
        <v>1469.5</v>
      </c>
      <c r="I3374" s="23">
        <f t="shared" si="740"/>
        <v>22.422087324778662</v>
      </c>
      <c r="J3374" s="23">
        <f t="shared" si="741"/>
        <v>1.5258310530642167</v>
      </c>
      <c r="K3374" s="24">
        <f t="shared" si="742"/>
        <v>1469.5</v>
      </c>
      <c r="L3374" s="24">
        <f t="shared" si="743"/>
        <v>1469.5</v>
      </c>
      <c r="M3374" s="24">
        <f t="shared" si="744"/>
        <v>1469.5</v>
      </c>
      <c r="N3374" s="24">
        <f t="shared" si="745"/>
        <v>1469.5</v>
      </c>
    </row>
    <row r="3375" spans="1:14" ht="30" x14ac:dyDescent="0.25">
      <c r="A3375" s="85">
        <v>65</v>
      </c>
      <c r="B3375" s="53" t="s">
        <v>2470</v>
      </c>
      <c r="C3375" s="21" t="s">
        <v>23</v>
      </c>
      <c r="D3375" s="26">
        <v>1</v>
      </c>
      <c r="E3375" s="63">
        <v>1004</v>
      </c>
      <c r="F3375" s="88">
        <v>1014.04</v>
      </c>
      <c r="G3375" s="100">
        <v>1034</v>
      </c>
      <c r="H3375" s="22">
        <f t="shared" si="739"/>
        <v>1017.3466666666667</v>
      </c>
      <c r="I3375" s="23">
        <f t="shared" si="740"/>
        <v>15.270904797468074</v>
      </c>
      <c r="J3375" s="23">
        <f t="shared" si="741"/>
        <v>1.5010522271138065</v>
      </c>
      <c r="K3375" s="24">
        <f t="shared" si="742"/>
        <v>1017.3466666666667</v>
      </c>
      <c r="L3375" s="24">
        <f t="shared" si="743"/>
        <v>1017.3466666666667</v>
      </c>
      <c r="M3375" s="24">
        <f t="shared" si="744"/>
        <v>1017.35</v>
      </c>
      <c r="N3375" s="24">
        <f t="shared" si="745"/>
        <v>1017.35</v>
      </c>
    </row>
    <row r="3376" spans="1:14" ht="30" x14ac:dyDescent="0.25">
      <c r="A3376" s="85">
        <v>66</v>
      </c>
      <c r="B3376" s="53" t="s">
        <v>2471</v>
      </c>
      <c r="C3376" s="21" t="s">
        <v>23</v>
      </c>
      <c r="D3376" s="26">
        <v>1</v>
      </c>
      <c r="E3376" s="63">
        <v>1256</v>
      </c>
      <c r="F3376" s="88">
        <v>1268.56</v>
      </c>
      <c r="G3376" s="100">
        <v>1294</v>
      </c>
      <c r="H3376" s="22">
        <f t="shared" si="739"/>
        <v>1272.8533333333332</v>
      </c>
      <c r="I3376" s="23">
        <f t="shared" si="740"/>
        <v>19.360385671089652</v>
      </c>
      <c r="J3376" s="23">
        <f t="shared" si="741"/>
        <v>1.5210225062135716</v>
      </c>
      <c r="K3376" s="24">
        <f t="shared" si="742"/>
        <v>1272.8533333333332</v>
      </c>
      <c r="L3376" s="24">
        <f t="shared" si="743"/>
        <v>1272.8533333333332</v>
      </c>
      <c r="M3376" s="24">
        <f t="shared" si="744"/>
        <v>1272.8499999999999</v>
      </c>
      <c r="N3376" s="24">
        <f t="shared" si="745"/>
        <v>1272.8499999999999</v>
      </c>
    </row>
    <row r="3377" spans="1:14" ht="30" x14ac:dyDescent="0.25">
      <c r="A3377" s="85">
        <v>67</v>
      </c>
      <c r="B3377" s="53" t="s">
        <v>2472</v>
      </c>
      <c r="C3377" s="21" t="s">
        <v>23</v>
      </c>
      <c r="D3377" s="26">
        <v>1</v>
      </c>
      <c r="E3377" s="63">
        <v>1256</v>
      </c>
      <c r="F3377" s="88">
        <v>1268.56</v>
      </c>
      <c r="G3377" s="100">
        <v>1294</v>
      </c>
      <c r="H3377" s="22">
        <f t="shared" si="739"/>
        <v>1272.8533333333332</v>
      </c>
      <c r="I3377" s="23">
        <f t="shared" si="740"/>
        <v>19.360385671089652</v>
      </c>
      <c r="J3377" s="23">
        <f t="shared" si="741"/>
        <v>1.5210225062135716</v>
      </c>
      <c r="K3377" s="24">
        <f t="shared" si="742"/>
        <v>1272.8533333333332</v>
      </c>
      <c r="L3377" s="24">
        <f t="shared" si="743"/>
        <v>1272.8533333333332</v>
      </c>
      <c r="M3377" s="24">
        <f t="shared" si="744"/>
        <v>1272.8499999999999</v>
      </c>
      <c r="N3377" s="24">
        <f t="shared" si="745"/>
        <v>1272.8499999999999</v>
      </c>
    </row>
    <row r="3378" spans="1:14" ht="30" x14ac:dyDescent="0.25">
      <c r="A3378" s="85">
        <v>68</v>
      </c>
      <c r="B3378" s="53" t="s">
        <v>2473</v>
      </c>
      <c r="C3378" s="21" t="s">
        <v>23</v>
      </c>
      <c r="D3378" s="26">
        <v>1</v>
      </c>
      <c r="E3378" s="63">
        <v>1034</v>
      </c>
      <c r="F3378" s="88">
        <v>1044.3399999999999</v>
      </c>
      <c r="G3378" s="100">
        <v>1065</v>
      </c>
      <c r="H3378" s="22">
        <f t="shared" si="739"/>
        <v>1047.78</v>
      </c>
      <c r="I3378" s="23">
        <f t="shared" si="740"/>
        <v>15.783700453315765</v>
      </c>
      <c r="J3378" s="23">
        <f t="shared" si="741"/>
        <v>1.5063945153864138</v>
      </c>
      <c r="K3378" s="24">
        <f t="shared" si="742"/>
        <v>1047.78</v>
      </c>
      <c r="L3378" s="24">
        <f t="shared" si="743"/>
        <v>1047.78</v>
      </c>
      <c r="M3378" s="24">
        <f t="shared" si="744"/>
        <v>1047.78</v>
      </c>
      <c r="N3378" s="24">
        <f t="shared" si="745"/>
        <v>1047.78</v>
      </c>
    </row>
    <row r="3379" spans="1:14" ht="24" x14ac:dyDescent="0.25">
      <c r="A3379" s="85">
        <v>69</v>
      </c>
      <c r="B3379" s="53" t="s">
        <v>2474</v>
      </c>
      <c r="C3379" s="21" t="s">
        <v>23</v>
      </c>
      <c r="D3379" s="26">
        <v>1</v>
      </c>
      <c r="E3379" s="63">
        <v>1116</v>
      </c>
      <c r="F3379" s="88">
        <v>1127.1600000000001</v>
      </c>
      <c r="G3379" s="100">
        <v>1149</v>
      </c>
      <c r="H3379" s="22">
        <f t="shared" si="739"/>
        <v>1130.72</v>
      </c>
      <c r="I3379" s="23">
        <f t="shared" si="740"/>
        <v>16.785565227301692</v>
      </c>
      <c r="J3379" s="23">
        <f t="shared" si="741"/>
        <v>1.4845023725857589</v>
      </c>
      <c r="K3379" s="24">
        <f t="shared" si="742"/>
        <v>1130.72</v>
      </c>
      <c r="L3379" s="24">
        <f t="shared" si="743"/>
        <v>1130.72</v>
      </c>
      <c r="M3379" s="24">
        <f t="shared" si="744"/>
        <v>1130.72</v>
      </c>
      <c r="N3379" s="24">
        <f t="shared" si="745"/>
        <v>1130.72</v>
      </c>
    </row>
    <row r="3380" spans="1:14" ht="24" x14ac:dyDescent="0.25">
      <c r="A3380" s="85">
        <v>70</v>
      </c>
      <c r="B3380" s="53" t="s">
        <v>2475</v>
      </c>
      <c r="C3380" s="21" t="s">
        <v>23</v>
      </c>
      <c r="D3380" s="26">
        <v>1</v>
      </c>
      <c r="E3380" s="63">
        <v>1442</v>
      </c>
      <c r="F3380" s="88">
        <v>1456.42</v>
      </c>
      <c r="G3380" s="100">
        <v>1485</v>
      </c>
      <c r="H3380" s="22">
        <f t="shared" si="739"/>
        <v>1461.14</v>
      </c>
      <c r="I3380" s="23">
        <f t="shared" si="740"/>
        <v>21.885127369974334</v>
      </c>
      <c r="J3380" s="23">
        <f t="shared" si="741"/>
        <v>1.4978118024264844</v>
      </c>
      <c r="K3380" s="24">
        <f t="shared" si="742"/>
        <v>1461.14</v>
      </c>
      <c r="L3380" s="24">
        <f t="shared" si="743"/>
        <v>1461.14</v>
      </c>
      <c r="M3380" s="24">
        <f t="shared" si="744"/>
        <v>1461.14</v>
      </c>
      <c r="N3380" s="24">
        <f t="shared" si="745"/>
        <v>1461.14</v>
      </c>
    </row>
    <row r="3381" spans="1:14" ht="30" x14ac:dyDescent="0.25">
      <c r="A3381" s="85">
        <v>71</v>
      </c>
      <c r="B3381" s="53" t="s">
        <v>2476</v>
      </c>
      <c r="C3381" s="21" t="s">
        <v>23</v>
      </c>
      <c r="D3381" s="26">
        <v>1</v>
      </c>
      <c r="E3381" s="63">
        <v>1786</v>
      </c>
      <c r="F3381" s="88">
        <v>1803.86</v>
      </c>
      <c r="G3381" s="100">
        <v>1840</v>
      </c>
      <c r="H3381" s="22">
        <f t="shared" si="739"/>
        <v>1809.9533333333331</v>
      </c>
      <c r="I3381" s="23">
        <f t="shared" si="740"/>
        <v>27.510843922594123</v>
      </c>
      <c r="J3381" s="23">
        <f t="shared" si="741"/>
        <v>1.5199753173706574</v>
      </c>
      <c r="K3381" s="24">
        <f t="shared" si="742"/>
        <v>1809.9533333333331</v>
      </c>
      <c r="L3381" s="24">
        <f t="shared" si="743"/>
        <v>1809.9533333333331</v>
      </c>
      <c r="M3381" s="24">
        <f t="shared" si="744"/>
        <v>1809.95</v>
      </c>
      <c r="N3381" s="24">
        <f t="shared" si="745"/>
        <v>1809.95</v>
      </c>
    </row>
    <row r="3382" spans="1:14" ht="30" x14ac:dyDescent="0.25">
      <c r="A3382" s="85">
        <v>72</v>
      </c>
      <c r="B3382" s="53" t="s">
        <v>2477</v>
      </c>
      <c r="C3382" s="21" t="s">
        <v>23</v>
      </c>
      <c r="D3382" s="26">
        <v>1</v>
      </c>
      <c r="E3382" s="63">
        <v>1250</v>
      </c>
      <c r="F3382" s="88">
        <v>1262.5</v>
      </c>
      <c r="G3382" s="100">
        <v>1288</v>
      </c>
      <c r="H3382" s="22">
        <f t="shared" si="739"/>
        <v>1266.8333333333333</v>
      </c>
      <c r="I3382" s="23">
        <f t="shared" si="740"/>
        <v>19.367068268928403</v>
      </c>
      <c r="J3382" s="23">
        <f t="shared" si="741"/>
        <v>1.5287779188734432</v>
      </c>
      <c r="K3382" s="24">
        <f t="shared" si="742"/>
        <v>1266.8333333333333</v>
      </c>
      <c r="L3382" s="24">
        <f t="shared" si="743"/>
        <v>1266.8333333333333</v>
      </c>
      <c r="M3382" s="24">
        <f t="shared" si="744"/>
        <v>1266.83</v>
      </c>
      <c r="N3382" s="24">
        <f t="shared" si="745"/>
        <v>1266.83</v>
      </c>
    </row>
    <row r="3383" spans="1:14" ht="30" x14ac:dyDescent="0.25">
      <c r="A3383" s="85">
        <v>73</v>
      </c>
      <c r="B3383" s="53" t="s">
        <v>2478</v>
      </c>
      <c r="C3383" s="21" t="s">
        <v>23</v>
      </c>
      <c r="D3383" s="26">
        <v>1</v>
      </c>
      <c r="E3383" s="63">
        <v>1302</v>
      </c>
      <c r="F3383" s="88">
        <v>1315.02</v>
      </c>
      <c r="G3383" s="100">
        <v>1341</v>
      </c>
      <c r="H3383" s="22">
        <f t="shared" si="739"/>
        <v>1319.34</v>
      </c>
      <c r="I3383" s="23">
        <f t="shared" si="740"/>
        <v>19.855649070226843</v>
      </c>
      <c r="J3383" s="23">
        <f t="shared" si="741"/>
        <v>1.5049683228149564</v>
      </c>
      <c r="K3383" s="24">
        <f t="shared" si="742"/>
        <v>1319.34</v>
      </c>
      <c r="L3383" s="24">
        <f t="shared" si="743"/>
        <v>1319.34</v>
      </c>
      <c r="M3383" s="24">
        <f t="shared" si="744"/>
        <v>1319.34</v>
      </c>
      <c r="N3383" s="24">
        <f t="shared" si="745"/>
        <v>1319.34</v>
      </c>
    </row>
    <row r="3384" spans="1:14" ht="90" x14ac:dyDescent="0.25">
      <c r="A3384" s="85">
        <v>74</v>
      </c>
      <c r="B3384" s="53" t="s">
        <v>2479</v>
      </c>
      <c r="C3384" s="21" t="s">
        <v>23</v>
      </c>
      <c r="D3384" s="26">
        <v>1</v>
      </c>
      <c r="E3384" s="63">
        <v>1674</v>
      </c>
      <c r="F3384" s="92">
        <v>1690.74</v>
      </c>
      <c r="G3384" s="100">
        <v>1724</v>
      </c>
      <c r="H3384" s="22">
        <f t="shared" si="739"/>
        <v>1696.2466666666667</v>
      </c>
      <c r="I3384" s="23">
        <f t="shared" si="740"/>
        <v>25.450786497342932</v>
      </c>
      <c r="J3384" s="23">
        <f t="shared" si="741"/>
        <v>1.5004177751669134</v>
      </c>
      <c r="K3384" s="24">
        <f t="shared" si="742"/>
        <v>1696.2466666666667</v>
      </c>
      <c r="L3384" s="24">
        <f t="shared" si="743"/>
        <v>1696.2466666666667</v>
      </c>
      <c r="M3384" s="24">
        <f t="shared" si="744"/>
        <v>1696.25</v>
      </c>
      <c r="N3384" s="24">
        <f t="shared" si="745"/>
        <v>1696.25</v>
      </c>
    </row>
    <row r="3385" spans="1:14" ht="75" x14ac:dyDescent="0.25">
      <c r="A3385" s="85">
        <v>75</v>
      </c>
      <c r="B3385" s="53" t="s">
        <v>2480</v>
      </c>
      <c r="C3385" s="21" t="s">
        <v>23</v>
      </c>
      <c r="D3385" s="26">
        <v>1</v>
      </c>
      <c r="E3385" s="63">
        <v>1674</v>
      </c>
      <c r="F3385" s="92">
        <v>1690.74</v>
      </c>
      <c r="G3385" s="100">
        <v>1724</v>
      </c>
      <c r="H3385" s="22">
        <f t="shared" si="739"/>
        <v>1696.2466666666667</v>
      </c>
      <c r="I3385" s="23">
        <f t="shared" si="740"/>
        <v>25.450786497342932</v>
      </c>
      <c r="J3385" s="23">
        <f t="shared" si="741"/>
        <v>1.5004177751669134</v>
      </c>
      <c r="K3385" s="24">
        <f t="shared" si="742"/>
        <v>1696.2466666666667</v>
      </c>
      <c r="L3385" s="24">
        <f t="shared" si="743"/>
        <v>1696.2466666666667</v>
      </c>
      <c r="M3385" s="24">
        <f t="shared" si="744"/>
        <v>1696.25</v>
      </c>
      <c r="N3385" s="24">
        <f t="shared" si="745"/>
        <v>1696.25</v>
      </c>
    </row>
    <row r="3386" spans="1:14" ht="30" x14ac:dyDescent="0.25">
      <c r="A3386" s="85">
        <v>76</v>
      </c>
      <c r="B3386" s="53" t="s">
        <v>2481</v>
      </c>
      <c r="C3386" s="21" t="s">
        <v>23</v>
      </c>
      <c r="D3386" s="26">
        <v>1</v>
      </c>
      <c r="E3386" s="63">
        <v>2644</v>
      </c>
      <c r="F3386" s="88">
        <v>2670.44</v>
      </c>
      <c r="G3386" s="100">
        <v>2723</v>
      </c>
      <c r="H3386" s="22">
        <f t="shared" si="739"/>
        <v>2679.146666666667</v>
      </c>
      <c r="I3386" s="23">
        <f t="shared" si="740"/>
        <v>40.213238284591469</v>
      </c>
      <c r="J3386" s="23">
        <f t="shared" si="741"/>
        <v>1.5009718872398972</v>
      </c>
      <c r="K3386" s="24">
        <f t="shared" si="742"/>
        <v>2679.146666666667</v>
      </c>
      <c r="L3386" s="24">
        <f t="shared" si="743"/>
        <v>2679.146666666667</v>
      </c>
      <c r="M3386" s="24">
        <f t="shared" si="744"/>
        <v>2679.15</v>
      </c>
      <c r="N3386" s="24">
        <f t="shared" si="745"/>
        <v>2679.15</v>
      </c>
    </row>
    <row r="3387" spans="1:14" ht="45" x14ac:dyDescent="0.25">
      <c r="A3387" s="85">
        <v>77</v>
      </c>
      <c r="B3387" s="53" t="s">
        <v>2482</v>
      </c>
      <c r="C3387" s="21" t="s">
        <v>23</v>
      </c>
      <c r="D3387" s="26">
        <v>1</v>
      </c>
      <c r="E3387" s="63">
        <v>1860</v>
      </c>
      <c r="F3387" s="88">
        <v>1878.6</v>
      </c>
      <c r="G3387" s="100">
        <v>1916</v>
      </c>
      <c r="H3387" s="22">
        <f t="shared" si="739"/>
        <v>1884.8666666666668</v>
      </c>
      <c r="I3387" s="23">
        <f t="shared" si="740"/>
        <v>28.521103297967521</v>
      </c>
      <c r="J3387" s="23">
        <f t="shared" si="741"/>
        <v>1.513162909735482</v>
      </c>
      <c r="K3387" s="24">
        <f t="shared" si="742"/>
        <v>1884.8666666666668</v>
      </c>
      <c r="L3387" s="24">
        <f t="shared" si="743"/>
        <v>1884.8666666666668</v>
      </c>
      <c r="M3387" s="24">
        <f t="shared" si="744"/>
        <v>1884.87</v>
      </c>
      <c r="N3387" s="24">
        <f t="shared" si="745"/>
        <v>1884.87</v>
      </c>
    </row>
    <row r="3388" spans="1:14" ht="30" x14ac:dyDescent="0.25">
      <c r="A3388" s="85">
        <v>78</v>
      </c>
      <c r="B3388" s="53" t="s">
        <v>2483</v>
      </c>
      <c r="C3388" s="21" t="s">
        <v>23</v>
      </c>
      <c r="D3388" s="26">
        <v>1</v>
      </c>
      <c r="E3388" s="63">
        <v>2466</v>
      </c>
      <c r="F3388" s="88">
        <v>2490.66</v>
      </c>
      <c r="G3388" s="100">
        <v>2540</v>
      </c>
      <c r="H3388" s="22">
        <f t="shared" si="739"/>
        <v>2498.8866666666668</v>
      </c>
      <c r="I3388" s="23">
        <f t="shared" si="740"/>
        <v>37.679683296616687</v>
      </c>
      <c r="J3388" s="23">
        <f t="shared" si="741"/>
        <v>1.5078588316643686</v>
      </c>
      <c r="K3388" s="24">
        <f t="shared" si="742"/>
        <v>2498.8866666666668</v>
      </c>
      <c r="L3388" s="24">
        <f t="shared" si="743"/>
        <v>2498.8866666666668</v>
      </c>
      <c r="M3388" s="24">
        <f t="shared" si="744"/>
        <v>2498.89</v>
      </c>
      <c r="N3388" s="24">
        <f t="shared" si="745"/>
        <v>2498.89</v>
      </c>
    </row>
    <row r="3389" spans="1:14" ht="24" x14ac:dyDescent="0.25">
      <c r="A3389" s="85">
        <v>79</v>
      </c>
      <c r="B3389" s="53" t="s">
        <v>2484</v>
      </c>
      <c r="C3389" s="21" t="s">
        <v>23</v>
      </c>
      <c r="D3389" s="26">
        <v>1</v>
      </c>
      <c r="E3389" s="63">
        <v>2466</v>
      </c>
      <c r="F3389" s="88">
        <v>2490.66</v>
      </c>
      <c r="G3389" s="100">
        <v>2540</v>
      </c>
      <c r="H3389" s="22">
        <f t="shared" si="739"/>
        <v>2498.8866666666668</v>
      </c>
      <c r="I3389" s="23">
        <f t="shared" si="740"/>
        <v>37.679683296616687</v>
      </c>
      <c r="J3389" s="23">
        <f t="shared" si="741"/>
        <v>1.5078588316643686</v>
      </c>
      <c r="K3389" s="24">
        <f t="shared" si="742"/>
        <v>2498.8866666666668</v>
      </c>
      <c r="L3389" s="24">
        <f t="shared" si="743"/>
        <v>2498.8866666666668</v>
      </c>
      <c r="M3389" s="24">
        <f t="shared" si="744"/>
        <v>2498.89</v>
      </c>
      <c r="N3389" s="24">
        <f t="shared" si="745"/>
        <v>2498.89</v>
      </c>
    </row>
    <row r="3390" spans="1:14" ht="24" x14ac:dyDescent="0.25">
      <c r="A3390" s="85">
        <v>80</v>
      </c>
      <c r="B3390" s="53" t="s">
        <v>2485</v>
      </c>
      <c r="C3390" s="21" t="s">
        <v>23</v>
      </c>
      <c r="D3390" s="26">
        <v>1</v>
      </c>
      <c r="E3390" s="63">
        <v>2232</v>
      </c>
      <c r="F3390" s="88">
        <v>2254.3200000000002</v>
      </c>
      <c r="G3390" s="100">
        <v>2299</v>
      </c>
      <c r="H3390" s="22">
        <f t="shared" si="739"/>
        <v>2261.7733333333331</v>
      </c>
      <c r="I3390" s="23">
        <f t="shared" si="740"/>
        <v>34.116185796969333</v>
      </c>
      <c r="J3390" s="23">
        <f t="shared" si="741"/>
        <v>1.5083821749144921</v>
      </c>
      <c r="K3390" s="24">
        <f t="shared" si="742"/>
        <v>2261.7733333333331</v>
      </c>
      <c r="L3390" s="24">
        <f t="shared" si="743"/>
        <v>2261.7733333333331</v>
      </c>
      <c r="M3390" s="24">
        <f t="shared" si="744"/>
        <v>2261.77</v>
      </c>
      <c r="N3390" s="24">
        <f t="shared" si="745"/>
        <v>2261.77</v>
      </c>
    </row>
    <row r="3391" spans="1:14" ht="24" x14ac:dyDescent="0.25">
      <c r="A3391" s="85">
        <v>81</v>
      </c>
      <c r="B3391" s="53" t="s">
        <v>2486</v>
      </c>
      <c r="C3391" s="21" t="s">
        <v>23</v>
      </c>
      <c r="D3391" s="26">
        <v>1</v>
      </c>
      <c r="E3391" s="63">
        <v>4334</v>
      </c>
      <c r="F3391" s="88">
        <v>4377.34</v>
      </c>
      <c r="G3391" s="100">
        <v>4464</v>
      </c>
      <c r="H3391" s="22">
        <f t="shared" si="739"/>
        <v>4391.78</v>
      </c>
      <c r="I3391" s="23">
        <f t="shared" si="740"/>
        <v>66.192032753194681</v>
      </c>
      <c r="J3391" s="23">
        <f t="shared" si="741"/>
        <v>1.5071800671526052</v>
      </c>
      <c r="K3391" s="24">
        <f t="shared" si="742"/>
        <v>4391.78</v>
      </c>
      <c r="L3391" s="24">
        <f t="shared" si="743"/>
        <v>4391.78</v>
      </c>
      <c r="M3391" s="24">
        <f t="shared" si="744"/>
        <v>4391.78</v>
      </c>
      <c r="N3391" s="24">
        <f t="shared" si="745"/>
        <v>4391.78</v>
      </c>
    </row>
    <row r="3392" spans="1:14" ht="24" x14ac:dyDescent="0.25">
      <c r="A3392" s="85">
        <v>82</v>
      </c>
      <c r="B3392" s="53" t="s">
        <v>2487</v>
      </c>
      <c r="C3392" s="21" t="s">
        <v>23</v>
      </c>
      <c r="D3392" s="26">
        <v>1</v>
      </c>
      <c r="E3392" s="63">
        <v>4558</v>
      </c>
      <c r="F3392" s="88">
        <v>4603.58</v>
      </c>
      <c r="G3392" s="100">
        <v>4695</v>
      </c>
      <c r="H3392" s="22">
        <f t="shared" si="739"/>
        <v>4618.8599999999997</v>
      </c>
      <c r="I3392" s="23">
        <f t="shared" si="740"/>
        <v>69.766458989975987</v>
      </c>
      <c r="J3392" s="23">
        <f t="shared" si="741"/>
        <v>1.5104692281207051</v>
      </c>
      <c r="K3392" s="24">
        <f t="shared" si="742"/>
        <v>4618.8599999999997</v>
      </c>
      <c r="L3392" s="24">
        <f t="shared" si="743"/>
        <v>4618.8599999999997</v>
      </c>
      <c r="M3392" s="24">
        <f t="shared" si="744"/>
        <v>4618.8599999999997</v>
      </c>
      <c r="N3392" s="24">
        <f t="shared" si="745"/>
        <v>4618.8599999999997</v>
      </c>
    </row>
    <row r="3393" spans="1:14" ht="30" x14ac:dyDescent="0.25">
      <c r="A3393" s="85">
        <v>83</v>
      </c>
      <c r="B3393" s="53" t="s">
        <v>2488</v>
      </c>
      <c r="C3393" s="21" t="s">
        <v>23</v>
      </c>
      <c r="D3393" s="26">
        <v>1</v>
      </c>
      <c r="E3393" s="63">
        <v>2008</v>
      </c>
      <c r="F3393" s="88">
        <v>2028.08</v>
      </c>
      <c r="G3393" s="100">
        <v>2068</v>
      </c>
      <c r="H3393" s="22">
        <f t="shared" si="739"/>
        <v>2034.6933333333334</v>
      </c>
      <c r="I3393" s="23">
        <f t="shared" si="740"/>
        <v>30.541809594936147</v>
      </c>
      <c r="J3393" s="23">
        <f t="shared" si="741"/>
        <v>1.5010522271138065</v>
      </c>
      <c r="K3393" s="24">
        <f t="shared" si="742"/>
        <v>2034.6933333333334</v>
      </c>
      <c r="L3393" s="24">
        <f t="shared" si="743"/>
        <v>2034.6933333333334</v>
      </c>
      <c r="M3393" s="24">
        <f t="shared" si="744"/>
        <v>2034.69</v>
      </c>
      <c r="N3393" s="24">
        <f t="shared" si="745"/>
        <v>2034.69</v>
      </c>
    </row>
    <row r="3394" spans="1:14" ht="30" x14ac:dyDescent="0.25">
      <c r="A3394" s="85">
        <v>84</v>
      </c>
      <c r="B3394" s="53" t="s">
        <v>2489</v>
      </c>
      <c r="C3394" s="21" t="s">
        <v>23</v>
      </c>
      <c r="D3394" s="26">
        <v>1</v>
      </c>
      <c r="E3394" s="63">
        <v>390</v>
      </c>
      <c r="F3394" s="88">
        <v>393.9</v>
      </c>
      <c r="G3394" s="100">
        <v>402</v>
      </c>
      <c r="H3394" s="22">
        <f t="shared" si="739"/>
        <v>395.3</v>
      </c>
      <c r="I3394" s="23">
        <f t="shared" si="740"/>
        <v>6.1212743771211588</v>
      </c>
      <c r="J3394" s="23">
        <f t="shared" si="741"/>
        <v>1.5485136294260455</v>
      </c>
      <c r="K3394" s="24">
        <f t="shared" si="742"/>
        <v>395.3</v>
      </c>
      <c r="L3394" s="24">
        <f t="shared" si="743"/>
        <v>395.3</v>
      </c>
      <c r="M3394" s="24">
        <f t="shared" si="744"/>
        <v>395.3</v>
      </c>
      <c r="N3394" s="24">
        <f t="shared" si="745"/>
        <v>395.3</v>
      </c>
    </row>
    <row r="3395" spans="1:14" ht="60" x14ac:dyDescent="0.25">
      <c r="A3395" s="85">
        <v>85</v>
      </c>
      <c r="B3395" s="53" t="s">
        <v>2490</v>
      </c>
      <c r="C3395" s="21" t="s">
        <v>23</v>
      </c>
      <c r="D3395" s="26">
        <v>1</v>
      </c>
      <c r="E3395" s="63">
        <v>5190</v>
      </c>
      <c r="F3395" s="92">
        <v>5241.8999999999996</v>
      </c>
      <c r="G3395" s="100">
        <v>5346</v>
      </c>
      <c r="H3395" s="22">
        <f t="shared" si="739"/>
        <v>5259.3</v>
      </c>
      <c r="I3395" s="23">
        <f t="shared" si="740"/>
        <v>79.442243170746423</v>
      </c>
      <c r="J3395" s="23">
        <f t="shared" si="741"/>
        <v>1.5105098239451338</v>
      </c>
      <c r="K3395" s="24">
        <f t="shared" si="742"/>
        <v>5259.3</v>
      </c>
      <c r="L3395" s="24">
        <f t="shared" si="743"/>
        <v>5259.3</v>
      </c>
      <c r="M3395" s="24">
        <f t="shared" si="744"/>
        <v>5259.3</v>
      </c>
      <c r="N3395" s="24">
        <f t="shared" si="745"/>
        <v>5259.3</v>
      </c>
    </row>
    <row r="3396" spans="1:14" ht="45" x14ac:dyDescent="0.25">
      <c r="A3396" s="85">
        <v>86</v>
      </c>
      <c r="B3396" s="53" t="s">
        <v>2491</v>
      </c>
      <c r="C3396" s="21" t="s">
        <v>23</v>
      </c>
      <c r="D3396" s="70">
        <v>1</v>
      </c>
      <c r="E3396" s="63">
        <v>11812</v>
      </c>
      <c r="F3396" s="88">
        <v>11930.12</v>
      </c>
      <c r="G3396" s="100">
        <v>12166</v>
      </c>
      <c r="H3396" s="22">
        <f t="shared" si="739"/>
        <v>11969.373333333335</v>
      </c>
      <c r="I3396" s="23">
        <f t="shared" si="740"/>
        <v>180.23489710190228</v>
      </c>
      <c r="J3396" s="23">
        <f t="shared" si="741"/>
        <v>1.505800613637547</v>
      </c>
      <c r="K3396" s="24">
        <f t="shared" si="742"/>
        <v>11969.373333333335</v>
      </c>
      <c r="L3396" s="24">
        <f t="shared" si="743"/>
        <v>11969.373333333335</v>
      </c>
      <c r="M3396" s="24">
        <f t="shared" si="744"/>
        <v>11969.37</v>
      </c>
      <c r="N3396" s="24">
        <f t="shared" si="745"/>
        <v>11969.37</v>
      </c>
    </row>
    <row r="3397" spans="1:14" ht="45" x14ac:dyDescent="0.25">
      <c r="A3397" s="85">
        <v>87</v>
      </c>
      <c r="B3397" s="53" t="s">
        <v>2492</v>
      </c>
      <c r="C3397" s="21" t="s">
        <v>23</v>
      </c>
      <c r="D3397" s="26">
        <v>1</v>
      </c>
      <c r="E3397" s="63">
        <v>8984</v>
      </c>
      <c r="F3397" s="88">
        <v>9073.84</v>
      </c>
      <c r="G3397" s="100">
        <v>9254</v>
      </c>
      <c r="H3397" s="22">
        <f t="shared" si="739"/>
        <v>9103.9466666666667</v>
      </c>
      <c r="I3397" s="23">
        <f t="shared" si="740"/>
        <v>137.49475820311599</v>
      </c>
      <c r="J3397" s="23">
        <f t="shared" si="741"/>
        <v>1.5102764025028996</v>
      </c>
      <c r="K3397" s="24">
        <f t="shared" si="742"/>
        <v>9103.9466666666667</v>
      </c>
      <c r="L3397" s="24">
        <f t="shared" si="743"/>
        <v>9103.9466666666667</v>
      </c>
      <c r="M3397" s="24">
        <f t="shared" si="744"/>
        <v>9103.9500000000007</v>
      </c>
      <c r="N3397" s="24">
        <f t="shared" si="745"/>
        <v>9103.9500000000007</v>
      </c>
    </row>
    <row r="3398" spans="1:14" ht="45" x14ac:dyDescent="0.25">
      <c r="A3398" s="85">
        <v>88</v>
      </c>
      <c r="B3398" s="53" t="s">
        <v>2493</v>
      </c>
      <c r="C3398" s="21" t="s">
        <v>23</v>
      </c>
      <c r="D3398" s="26">
        <v>1</v>
      </c>
      <c r="E3398" s="63">
        <v>9820</v>
      </c>
      <c r="F3398" s="88">
        <v>9918.2000000000007</v>
      </c>
      <c r="G3398" s="100">
        <v>10115</v>
      </c>
      <c r="H3398" s="22">
        <f t="shared" si="739"/>
        <v>9951.0666666666675</v>
      </c>
      <c r="I3398" s="23">
        <f t="shared" si="740"/>
        <v>150.22121465802795</v>
      </c>
      <c r="J3398" s="23">
        <f t="shared" si="741"/>
        <v>1.5095991182656592</v>
      </c>
      <c r="K3398" s="24">
        <f t="shared" si="742"/>
        <v>9951.0666666666675</v>
      </c>
      <c r="L3398" s="24">
        <f t="shared" si="743"/>
        <v>9951.0666666666675</v>
      </c>
      <c r="M3398" s="24">
        <f t="shared" si="744"/>
        <v>9951.07</v>
      </c>
      <c r="N3398" s="24">
        <f t="shared" si="745"/>
        <v>9951.07</v>
      </c>
    </row>
    <row r="3399" spans="1:14" ht="30" x14ac:dyDescent="0.25">
      <c r="A3399" s="85">
        <v>89</v>
      </c>
      <c r="B3399" s="53" t="s">
        <v>2494</v>
      </c>
      <c r="C3399" s="21" t="s">
        <v>23</v>
      </c>
      <c r="D3399" s="26">
        <v>1</v>
      </c>
      <c r="E3399" s="63">
        <v>10770</v>
      </c>
      <c r="F3399" s="88">
        <v>10877.7</v>
      </c>
      <c r="G3399" s="100">
        <v>11093</v>
      </c>
      <c r="H3399" s="22">
        <f t="shared" si="739"/>
        <v>10913.566666666668</v>
      </c>
      <c r="I3399" s="23">
        <f t="shared" si="740"/>
        <v>164.45991406216078</v>
      </c>
      <c r="J3399" s="23">
        <f t="shared" si="741"/>
        <v>1.5069309519542413</v>
      </c>
      <c r="K3399" s="24">
        <f t="shared" si="742"/>
        <v>10913.566666666668</v>
      </c>
      <c r="L3399" s="24">
        <f t="shared" si="743"/>
        <v>10913.566666666668</v>
      </c>
      <c r="M3399" s="24">
        <f t="shared" si="744"/>
        <v>10913.57</v>
      </c>
      <c r="N3399" s="24">
        <f t="shared" si="745"/>
        <v>10913.57</v>
      </c>
    </row>
    <row r="3400" spans="1:14" ht="24" x14ac:dyDescent="0.25">
      <c r="A3400" s="85">
        <v>90</v>
      </c>
      <c r="B3400" s="53" t="s">
        <v>2495</v>
      </c>
      <c r="C3400" s="21" t="s">
        <v>23</v>
      </c>
      <c r="D3400" s="26">
        <v>1</v>
      </c>
      <c r="E3400" s="63">
        <v>7978</v>
      </c>
      <c r="F3400" s="88">
        <v>8057.78</v>
      </c>
      <c r="G3400" s="100">
        <v>8217</v>
      </c>
      <c r="H3400" s="22">
        <f t="shared" si="739"/>
        <v>8084.2599999999993</v>
      </c>
      <c r="I3400" s="23">
        <f t="shared" si="740"/>
        <v>121.68049473929669</v>
      </c>
      <c r="J3400" s="23">
        <f t="shared" si="741"/>
        <v>1.5051531585982725</v>
      </c>
      <c r="K3400" s="24">
        <f t="shared" si="742"/>
        <v>8084.2599999999993</v>
      </c>
      <c r="L3400" s="24">
        <f t="shared" si="743"/>
        <v>8084.2599999999993</v>
      </c>
      <c r="M3400" s="24">
        <f t="shared" si="744"/>
        <v>8084.26</v>
      </c>
      <c r="N3400" s="24">
        <f t="shared" si="745"/>
        <v>8084.26</v>
      </c>
    </row>
    <row r="3401" spans="1:14" ht="45" x14ac:dyDescent="0.25">
      <c r="A3401" s="85">
        <v>91</v>
      </c>
      <c r="B3401" s="53" t="s">
        <v>2496</v>
      </c>
      <c r="C3401" s="21" t="s">
        <v>23</v>
      </c>
      <c r="D3401" s="26">
        <v>1</v>
      </c>
      <c r="E3401" s="63">
        <v>50</v>
      </c>
      <c r="F3401" s="88">
        <v>50.5</v>
      </c>
      <c r="G3401" s="100">
        <v>52</v>
      </c>
      <c r="H3401" s="22">
        <f t="shared" si="739"/>
        <v>50.833333333333336</v>
      </c>
      <c r="I3401" s="23">
        <f t="shared" si="740"/>
        <v>1.0408329997330665</v>
      </c>
      <c r="J3401" s="23">
        <f t="shared" si="741"/>
        <v>2.0475403273437371</v>
      </c>
      <c r="K3401" s="24">
        <f t="shared" si="742"/>
        <v>50.833333333333336</v>
      </c>
      <c r="L3401" s="24">
        <f t="shared" si="743"/>
        <v>50.833333333333336</v>
      </c>
      <c r="M3401" s="24">
        <f t="shared" si="744"/>
        <v>50.83</v>
      </c>
      <c r="N3401" s="24">
        <f t="shared" si="745"/>
        <v>50.83</v>
      </c>
    </row>
    <row r="3402" spans="1:14" ht="30" x14ac:dyDescent="0.25">
      <c r="A3402" s="85">
        <v>92</v>
      </c>
      <c r="B3402" s="53" t="s">
        <v>2497</v>
      </c>
      <c r="C3402" s="21" t="s">
        <v>23</v>
      </c>
      <c r="D3402" s="26">
        <v>1</v>
      </c>
      <c r="E3402" s="63">
        <v>56</v>
      </c>
      <c r="F3402" s="88">
        <v>56.56</v>
      </c>
      <c r="G3402" s="100">
        <v>58</v>
      </c>
      <c r="H3402" s="22">
        <f t="shared" si="739"/>
        <v>56.853333333333332</v>
      </c>
      <c r="I3402" s="23">
        <f t="shared" si="740"/>
        <v>1.0317622465148319</v>
      </c>
      <c r="J3402" s="23">
        <f t="shared" si="741"/>
        <v>1.8147788107085461</v>
      </c>
      <c r="K3402" s="24">
        <f t="shared" si="742"/>
        <v>56.853333333333332</v>
      </c>
      <c r="L3402" s="24">
        <f t="shared" si="743"/>
        <v>56.853333333333332</v>
      </c>
      <c r="M3402" s="24">
        <f t="shared" si="744"/>
        <v>56.85</v>
      </c>
      <c r="N3402" s="24">
        <f t="shared" si="745"/>
        <v>56.85</v>
      </c>
    </row>
    <row r="3403" spans="1:14" ht="45" x14ac:dyDescent="0.25">
      <c r="A3403" s="85">
        <v>93</v>
      </c>
      <c r="B3403" s="53" t="s">
        <v>2498</v>
      </c>
      <c r="C3403" s="21" t="s">
        <v>23</v>
      </c>
      <c r="D3403" s="26">
        <v>1</v>
      </c>
      <c r="E3403" s="63">
        <v>56</v>
      </c>
      <c r="F3403" s="88">
        <v>56.56</v>
      </c>
      <c r="G3403" s="100">
        <v>58</v>
      </c>
      <c r="H3403" s="22">
        <f t="shared" si="739"/>
        <v>56.853333333333332</v>
      </c>
      <c r="I3403" s="23">
        <f t="shared" si="740"/>
        <v>1.0317622465148319</v>
      </c>
      <c r="J3403" s="23">
        <f t="shared" si="741"/>
        <v>1.8147788107085461</v>
      </c>
      <c r="K3403" s="24">
        <f t="shared" si="742"/>
        <v>56.853333333333332</v>
      </c>
      <c r="L3403" s="24">
        <f t="shared" si="743"/>
        <v>56.853333333333332</v>
      </c>
      <c r="M3403" s="24">
        <f t="shared" si="744"/>
        <v>56.85</v>
      </c>
      <c r="N3403" s="24">
        <f t="shared" si="745"/>
        <v>56.85</v>
      </c>
    </row>
    <row r="3404" spans="1:14" ht="30" x14ac:dyDescent="0.25">
      <c r="A3404" s="85">
        <v>94</v>
      </c>
      <c r="B3404" s="53" t="s">
        <v>2499</v>
      </c>
      <c r="C3404" s="21" t="s">
        <v>23</v>
      </c>
      <c r="D3404" s="26">
        <v>1</v>
      </c>
      <c r="E3404" s="63">
        <v>100</v>
      </c>
      <c r="F3404" s="88">
        <v>101</v>
      </c>
      <c r="G3404" s="100">
        <v>103</v>
      </c>
      <c r="H3404" s="22">
        <f t="shared" si="739"/>
        <v>101.33333333333333</v>
      </c>
      <c r="I3404" s="23">
        <f t="shared" si="740"/>
        <v>1.5275252316519468</v>
      </c>
      <c r="J3404" s="23">
        <f t="shared" si="741"/>
        <v>1.5074262154460001</v>
      </c>
      <c r="K3404" s="24">
        <f t="shared" si="742"/>
        <v>101.33333333333333</v>
      </c>
      <c r="L3404" s="24">
        <f t="shared" si="743"/>
        <v>101.33333333333333</v>
      </c>
      <c r="M3404" s="24">
        <f t="shared" si="744"/>
        <v>101.33</v>
      </c>
      <c r="N3404" s="24">
        <f t="shared" si="745"/>
        <v>101.33</v>
      </c>
    </row>
    <row r="3405" spans="1:14" ht="30" x14ac:dyDescent="0.25">
      <c r="A3405" s="85">
        <v>95</v>
      </c>
      <c r="B3405" s="53" t="s">
        <v>2500</v>
      </c>
      <c r="C3405" s="21" t="s">
        <v>23</v>
      </c>
      <c r="D3405" s="70">
        <v>1</v>
      </c>
      <c r="E3405" s="63">
        <v>100</v>
      </c>
      <c r="F3405" s="88">
        <v>101</v>
      </c>
      <c r="G3405" s="100">
        <v>103</v>
      </c>
      <c r="H3405" s="22">
        <f t="shared" si="739"/>
        <v>101.33333333333333</v>
      </c>
      <c r="I3405" s="23">
        <f t="shared" si="740"/>
        <v>1.5275252316519468</v>
      </c>
      <c r="J3405" s="23">
        <f t="shared" si="741"/>
        <v>1.5074262154460001</v>
      </c>
      <c r="K3405" s="24">
        <f t="shared" si="742"/>
        <v>101.33333333333333</v>
      </c>
      <c r="L3405" s="24">
        <f t="shared" si="743"/>
        <v>101.33333333333333</v>
      </c>
      <c r="M3405" s="24">
        <f t="shared" si="744"/>
        <v>101.33</v>
      </c>
      <c r="N3405" s="24">
        <f t="shared" si="745"/>
        <v>101.33</v>
      </c>
    </row>
    <row r="3406" spans="1:14" ht="30" x14ac:dyDescent="0.25">
      <c r="A3406" s="85">
        <v>96</v>
      </c>
      <c r="B3406" s="53" t="s">
        <v>2501</v>
      </c>
      <c r="C3406" s="21" t="s">
        <v>23</v>
      </c>
      <c r="D3406" s="26">
        <v>1</v>
      </c>
      <c r="E3406" s="63">
        <v>158</v>
      </c>
      <c r="F3406" s="88">
        <v>159.58000000000001</v>
      </c>
      <c r="G3406" s="100">
        <v>163</v>
      </c>
      <c r="H3406" s="22">
        <f t="shared" si="739"/>
        <v>160.19333333333336</v>
      </c>
      <c r="I3406" s="23">
        <f t="shared" si="740"/>
        <v>2.5558038526720561</v>
      </c>
      <c r="J3406" s="23">
        <f t="shared" si="741"/>
        <v>1.595449573019303</v>
      </c>
      <c r="K3406" s="24">
        <f t="shared" si="742"/>
        <v>160.19333333333336</v>
      </c>
      <c r="L3406" s="24">
        <f t="shared" si="743"/>
        <v>160.19333333333336</v>
      </c>
      <c r="M3406" s="24">
        <f t="shared" si="744"/>
        <v>160.19</v>
      </c>
      <c r="N3406" s="24">
        <f t="shared" si="745"/>
        <v>160.19</v>
      </c>
    </row>
    <row r="3407" spans="1:14" ht="30" x14ac:dyDescent="0.25">
      <c r="A3407" s="85">
        <v>97</v>
      </c>
      <c r="B3407" s="53" t="s">
        <v>2502</v>
      </c>
      <c r="C3407" s="21" t="s">
        <v>23</v>
      </c>
      <c r="D3407" s="26">
        <v>1</v>
      </c>
      <c r="E3407" s="63">
        <v>196</v>
      </c>
      <c r="F3407" s="88">
        <v>197.96</v>
      </c>
      <c r="G3407" s="100">
        <v>202</v>
      </c>
      <c r="H3407" s="22">
        <f t="shared" si="739"/>
        <v>198.65333333333334</v>
      </c>
      <c r="I3407" s="23">
        <f t="shared" si="740"/>
        <v>3.059498869640799</v>
      </c>
      <c r="J3407" s="23">
        <f t="shared" si="741"/>
        <v>1.540119573280488</v>
      </c>
      <c r="K3407" s="24">
        <f t="shared" si="742"/>
        <v>198.65333333333334</v>
      </c>
      <c r="L3407" s="24">
        <f t="shared" si="743"/>
        <v>198.65333333333334</v>
      </c>
      <c r="M3407" s="24">
        <f t="shared" si="744"/>
        <v>198.65</v>
      </c>
      <c r="N3407" s="24">
        <f t="shared" si="745"/>
        <v>198.65</v>
      </c>
    </row>
    <row r="3408" spans="1:14" ht="30" x14ac:dyDescent="0.25">
      <c r="A3408" s="85">
        <v>98</v>
      </c>
      <c r="B3408" s="53" t="s">
        <v>2503</v>
      </c>
      <c r="C3408" s="21" t="s">
        <v>23</v>
      </c>
      <c r="D3408" s="26">
        <v>1</v>
      </c>
      <c r="E3408" s="63">
        <v>212</v>
      </c>
      <c r="F3408" s="88">
        <v>214.12</v>
      </c>
      <c r="G3408" s="100">
        <v>218</v>
      </c>
      <c r="H3408" s="22">
        <f t="shared" si="739"/>
        <v>214.70666666666668</v>
      </c>
      <c r="I3408" s="23">
        <f t="shared" si="740"/>
        <v>3.0427180831180087</v>
      </c>
      <c r="J3408" s="23">
        <f t="shared" si="741"/>
        <v>1.4171511906716179</v>
      </c>
      <c r="K3408" s="24">
        <f t="shared" si="742"/>
        <v>214.70666666666668</v>
      </c>
      <c r="L3408" s="24">
        <f t="shared" si="743"/>
        <v>214.70666666666668</v>
      </c>
      <c r="M3408" s="24">
        <f t="shared" si="744"/>
        <v>214.71</v>
      </c>
      <c r="N3408" s="24">
        <f t="shared" si="745"/>
        <v>214.71</v>
      </c>
    </row>
    <row r="3409" spans="1:14" ht="24" x14ac:dyDescent="0.25">
      <c r="A3409" s="85">
        <v>99</v>
      </c>
      <c r="B3409" s="53" t="s">
        <v>2504</v>
      </c>
      <c r="C3409" s="21" t="s">
        <v>23</v>
      </c>
      <c r="D3409" s="26">
        <v>1</v>
      </c>
      <c r="E3409" s="63">
        <v>268</v>
      </c>
      <c r="F3409" s="88">
        <v>270.68</v>
      </c>
      <c r="G3409" s="100">
        <v>276</v>
      </c>
      <c r="H3409" s="22">
        <f t="shared" si="739"/>
        <v>271.56</v>
      </c>
      <c r="I3409" s="23">
        <f t="shared" si="740"/>
        <v>4.0719528484499907</v>
      </c>
      <c r="J3409" s="23">
        <f t="shared" si="741"/>
        <v>1.4994670969398993</v>
      </c>
      <c r="K3409" s="24">
        <f t="shared" si="742"/>
        <v>271.56</v>
      </c>
      <c r="L3409" s="24">
        <f t="shared" si="743"/>
        <v>271.56</v>
      </c>
      <c r="M3409" s="24">
        <f t="shared" si="744"/>
        <v>271.56</v>
      </c>
      <c r="N3409" s="24">
        <f t="shared" si="745"/>
        <v>271.56</v>
      </c>
    </row>
    <row r="3410" spans="1:14" ht="30" x14ac:dyDescent="0.25">
      <c r="A3410" s="85">
        <v>100</v>
      </c>
      <c r="B3410" s="53" t="s">
        <v>2505</v>
      </c>
      <c r="C3410" s="21" t="s">
        <v>23</v>
      </c>
      <c r="D3410" s="26">
        <v>1</v>
      </c>
      <c r="E3410" s="63">
        <v>324</v>
      </c>
      <c r="F3410" s="88">
        <v>327.24</v>
      </c>
      <c r="G3410" s="100">
        <v>334</v>
      </c>
      <c r="H3410" s="22">
        <f t="shared" si="739"/>
        <v>328.41333333333336</v>
      </c>
      <c r="I3410" s="23">
        <f t="shared" si="740"/>
        <v>5.102208672068727</v>
      </c>
      <c r="J3410" s="23">
        <f t="shared" si="741"/>
        <v>1.5535936438031523</v>
      </c>
      <c r="K3410" s="24">
        <f t="shared" si="742"/>
        <v>328.41333333333336</v>
      </c>
      <c r="L3410" s="24">
        <f t="shared" si="743"/>
        <v>328.41333333333336</v>
      </c>
      <c r="M3410" s="24">
        <f t="shared" si="744"/>
        <v>328.41</v>
      </c>
      <c r="N3410" s="24">
        <f t="shared" si="745"/>
        <v>328.41</v>
      </c>
    </row>
    <row r="3411" spans="1:14" ht="24" x14ac:dyDescent="0.25">
      <c r="A3411" s="85">
        <v>101</v>
      </c>
      <c r="B3411" s="53" t="s">
        <v>2506</v>
      </c>
      <c r="C3411" s="21" t="s">
        <v>23</v>
      </c>
      <c r="D3411" s="26">
        <v>1</v>
      </c>
      <c r="E3411" s="63">
        <v>334</v>
      </c>
      <c r="F3411" s="88">
        <v>337.34</v>
      </c>
      <c r="G3411" s="100">
        <v>344</v>
      </c>
      <c r="H3411" s="22">
        <f t="shared" si="739"/>
        <v>338.44666666666666</v>
      </c>
      <c r="I3411" s="23">
        <f t="shared" si="740"/>
        <v>5.0910247822352392</v>
      </c>
      <c r="J3411" s="23">
        <f t="shared" si="741"/>
        <v>1.5042325079978844</v>
      </c>
      <c r="K3411" s="24">
        <f t="shared" si="742"/>
        <v>338.44666666666666</v>
      </c>
      <c r="L3411" s="24">
        <f t="shared" si="743"/>
        <v>338.44666666666666</v>
      </c>
      <c r="M3411" s="24">
        <f t="shared" si="744"/>
        <v>338.45</v>
      </c>
      <c r="N3411" s="24">
        <f t="shared" si="745"/>
        <v>338.45</v>
      </c>
    </row>
    <row r="3412" spans="1:14" ht="24" x14ac:dyDescent="0.25">
      <c r="A3412" s="85">
        <v>102</v>
      </c>
      <c r="B3412" s="53" t="s">
        <v>1131</v>
      </c>
      <c r="C3412" s="21" t="s">
        <v>23</v>
      </c>
      <c r="D3412" s="26">
        <v>1</v>
      </c>
      <c r="E3412" s="63">
        <v>390</v>
      </c>
      <c r="F3412" s="88">
        <v>393.9</v>
      </c>
      <c r="G3412" s="100">
        <v>402</v>
      </c>
      <c r="H3412" s="22">
        <f t="shared" si="739"/>
        <v>395.3</v>
      </c>
      <c r="I3412" s="23">
        <f t="shared" si="740"/>
        <v>6.1212743771211588</v>
      </c>
      <c r="J3412" s="23">
        <f t="shared" si="741"/>
        <v>1.5485136294260455</v>
      </c>
      <c r="K3412" s="24">
        <f t="shared" si="742"/>
        <v>395.3</v>
      </c>
      <c r="L3412" s="24">
        <f t="shared" si="743"/>
        <v>395.3</v>
      </c>
      <c r="M3412" s="24">
        <f t="shared" si="744"/>
        <v>395.3</v>
      </c>
      <c r="N3412" s="24">
        <f t="shared" si="745"/>
        <v>395.3</v>
      </c>
    </row>
    <row r="3413" spans="1:14" ht="24" x14ac:dyDescent="0.25">
      <c r="A3413" s="85">
        <v>103</v>
      </c>
      <c r="B3413" s="53" t="s">
        <v>2507</v>
      </c>
      <c r="C3413" s="21" t="s">
        <v>23</v>
      </c>
      <c r="D3413" s="26">
        <v>1</v>
      </c>
      <c r="E3413" s="63">
        <v>260</v>
      </c>
      <c r="F3413" s="88">
        <v>262.60000000000002</v>
      </c>
      <c r="G3413" s="100">
        <v>268</v>
      </c>
      <c r="H3413" s="22">
        <f t="shared" si="739"/>
        <v>263.53333333333336</v>
      </c>
      <c r="I3413" s="23">
        <f t="shared" si="740"/>
        <v>4.0808495847474351</v>
      </c>
      <c r="J3413" s="23">
        <f t="shared" si="741"/>
        <v>1.548513629426044</v>
      </c>
      <c r="K3413" s="24">
        <f t="shared" si="742"/>
        <v>263.53333333333336</v>
      </c>
      <c r="L3413" s="24">
        <f t="shared" si="743"/>
        <v>263.53333333333336</v>
      </c>
      <c r="M3413" s="24">
        <f t="shared" si="744"/>
        <v>263.52999999999997</v>
      </c>
      <c r="N3413" s="24">
        <f t="shared" si="745"/>
        <v>263.52999999999997</v>
      </c>
    </row>
    <row r="3414" spans="1:14" ht="24" x14ac:dyDescent="0.25">
      <c r="A3414" s="85">
        <v>104</v>
      </c>
      <c r="B3414" s="53" t="s">
        <v>532</v>
      </c>
      <c r="C3414" s="21" t="s">
        <v>23</v>
      </c>
      <c r="D3414" s="26">
        <v>1</v>
      </c>
      <c r="E3414" s="63">
        <v>546</v>
      </c>
      <c r="F3414" s="88">
        <v>551.46</v>
      </c>
      <c r="G3414" s="100">
        <v>562</v>
      </c>
      <c r="H3414" s="22">
        <f t="shared" si="739"/>
        <v>553.15333333333331</v>
      </c>
      <c r="I3414" s="23">
        <f t="shared" si="740"/>
        <v>8.1332978141300885</v>
      </c>
      <c r="J3414" s="23">
        <f t="shared" si="741"/>
        <v>1.4703514060230598</v>
      </c>
      <c r="K3414" s="24">
        <f t="shared" ref="K3414:K3425" si="746">D3414*SUM(E3414:G3414)/COLUMNS(E3414:G3414)</f>
        <v>553.15333333333331</v>
      </c>
      <c r="L3414" s="24">
        <f t="shared" si="743"/>
        <v>553.15333333333331</v>
      </c>
      <c r="M3414" s="24">
        <f t="shared" si="744"/>
        <v>553.15</v>
      </c>
      <c r="N3414" s="24">
        <f t="shared" si="745"/>
        <v>553.15</v>
      </c>
    </row>
    <row r="3415" spans="1:14" ht="30" x14ac:dyDescent="0.25">
      <c r="A3415" s="85">
        <v>105</v>
      </c>
      <c r="B3415" s="53" t="s">
        <v>2508</v>
      </c>
      <c r="C3415" s="21" t="s">
        <v>23</v>
      </c>
      <c r="D3415" s="26">
        <v>1</v>
      </c>
      <c r="E3415" s="63">
        <v>502</v>
      </c>
      <c r="F3415" s="88">
        <v>507.02</v>
      </c>
      <c r="G3415" s="100">
        <v>517</v>
      </c>
      <c r="H3415" s="22">
        <f t="shared" si="739"/>
        <v>508.67333333333335</v>
      </c>
      <c r="I3415" s="23">
        <f t="shared" si="740"/>
        <v>7.6354523987340368</v>
      </c>
      <c r="J3415" s="23">
        <f t="shared" si="741"/>
        <v>1.5010522271138065</v>
      </c>
      <c r="K3415" s="24">
        <f t="shared" si="746"/>
        <v>508.67333333333335</v>
      </c>
      <c r="L3415" s="24">
        <f t="shared" si="743"/>
        <v>508.67333333333335</v>
      </c>
      <c r="M3415" s="24">
        <f t="shared" si="744"/>
        <v>508.67</v>
      </c>
      <c r="N3415" s="24">
        <f t="shared" si="745"/>
        <v>508.67</v>
      </c>
    </row>
    <row r="3416" spans="1:14" ht="30" x14ac:dyDescent="0.25">
      <c r="A3416" s="85">
        <v>106</v>
      </c>
      <c r="B3416" s="53" t="s">
        <v>2509</v>
      </c>
      <c r="C3416" s="21" t="s">
        <v>23</v>
      </c>
      <c r="D3416" s="26">
        <v>1</v>
      </c>
      <c r="E3416" s="63">
        <v>536</v>
      </c>
      <c r="F3416" s="88">
        <v>541.36</v>
      </c>
      <c r="G3416" s="100">
        <v>552</v>
      </c>
      <c r="H3416" s="22">
        <f t="shared" si="739"/>
        <v>543.12</v>
      </c>
      <c r="I3416" s="23">
        <f t="shared" si="740"/>
        <v>8.1439056968999815</v>
      </c>
      <c r="J3416" s="23">
        <f t="shared" si="741"/>
        <v>1.4994670969398993</v>
      </c>
      <c r="K3416" s="24">
        <f t="shared" si="746"/>
        <v>543.12</v>
      </c>
      <c r="L3416" s="24">
        <f t="shared" si="743"/>
        <v>543.12</v>
      </c>
      <c r="M3416" s="24">
        <f t="shared" si="744"/>
        <v>543.12</v>
      </c>
      <c r="N3416" s="24">
        <f t="shared" si="745"/>
        <v>543.12</v>
      </c>
    </row>
    <row r="3417" spans="1:14" ht="45" x14ac:dyDescent="0.25">
      <c r="A3417" s="85">
        <v>107</v>
      </c>
      <c r="B3417" s="53" t="s">
        <v>2510</v>
      </c>
      <c r="C3417" s="21" t="s">
        <v>23</v>
      </c>
      <c r="D3417" s="26">
        <v>1</v>
      </c>
      <c r="E3417" s="63">
        <v>782</v>
      </c>
      <c r="F3417" s="88">
        <v>789.82</v>
      </c>
      <c r="G3417" s="100">
        <v>805</v>
      </c>
      <c r="H3417" s="22">
        <f t="shared" si="739"/>
        <v>792.27333333333343</v>
      </c>
      <c r="I3417" s="23">
        <f t="shared" si="740"/>
        <v>11.694619845609912</v>
      </c>
      <c r="J3417" s="23">
        <f t="shared" si="741"/>
        <v>1.4760839919232307</v>
      </c>
      <c r="K3417" s="24">
        <f t="shared" si="746"/>
        <v>792.27333333333343</v>
      </c>
      <c r="L3417" s="24">
        <f t="shared" si="743"/>
        <v>792.27333333333343</v>
      </c>
      <c r="M3417" s="24">
        <f t="shared" si="744"/>
        <v>792.27</v>
      </c>
      <c r="N3417" s="24">
        <f t="shared" si="745"/>
        <v>792.27</v>
      </c>
    </row>
    <row r="3418" spans="1:14" ht="24" x14ac:dyDescent="0.25">
      <c r="A3418" s="85">
        <v>108</v>
      </c>
      <c r="B3418" s="53" t="s">
        <v>2511</v>
      </c>
      <c r="C3418" s="21" t="s">
        <v>23</v>
      </c>
      <c r="D3418" s="26">
        <v>1</v>
      </c>
      <c r="E3418" s="63">
        <v>484</v>
      </c>
      <c r="F3418" s="88">
        <v>488.84</v>
      </c>
      <c r="G3418" s="100">
        <v>499</v>
      </c>
      <c r="H3418" s="22">
        <f t="shared" si="739"/>
        <v>490.61333333333329</v>
      </c>
      <c r="I3418" s="23">
        <f t="shared" si="740"/>
        <v>7.6556210285863404</v>
      </c>
      <c r="J3418" s="23">
        <f t="shared" si="741"/>
        <v>1.5604184616370682</v>
      </c>
      <c r="K3418" s="24">
        <f t="shared" si="746"/>
        <v>490.61333333333329</v>
      </c>
      <c r="L3418" s="24">
        <f t="shared" si="743"/>
        <v>490.61333333333329</v>
      </c>
      <c r="M3418" s="24">
        <f t="shared" si="744"/>
        <v>490.61</v>
      </c>
      <c r="N3418" s="24">
        <f t="shared" si="745"/>
        <v>490.61</v>
      </c>
    </row>
    <row r="3419" spans="1:14" ht="30" x14ac:dyDescent="0.25">
      <c r="A3419" s="85">
        <v>109</v>
      </c>
      <c r="B3419" s="53" t="s">
        <v>2512</v>
      </c>
      <c r="C3419" s="21" t="s">
        <v>23</v>
      </c>
      <c r="D3419" s="26">
        <v>1</v>
      </c>
      <c r="E3419" s="63">
        <v>912</v>
      </c>
      <c r="F3419" s="88">
        <v>921.12</v>
      </c>
      <c r="G3419" s="100">
        <v>939</v>
      </c>
      <c r="H3419" s="22">
        <f t="shared" si="739"/>
        <v>924.04</v>
      </c>
      <c r="I3419" s="23">
        <f t="shared" si="740"/>
        <v>13.73480251041128</v>
      </c>
      <c r="J3419" s="23">
        <f t="shared" si="741"/>
        <v>1.4863861424192979</v>
      </c>
      <c r="K3419" s="24">
        <f t="shared" si="746"/>
        <v>924.04</v>
      </c>
      <c r="L3419" s="24">
        <f t="shared" si="743"/>
        <v>924.04</v>
      </c>
      <c r="M3419" s="24">
        <f t="shared" si="744"/>
        <v>924.04</v>
      </c>
      <c r="N3419" s="24">
        <f t="shared" si="745"/>
        <v>924.04</v>
      </c>
    </row>
    <row r="3420" spans="1:14" ht="30" x14ac:dyDescent="0.25">
      <c r="A3420" s="85">
        <v>110</v>
      </c>
      <c r="B3420" s="53" t="s">
        <v>2513</v>
      </c>
      <c r="C3420" s="21" t="s">
        <v>23</v>
      </c>
      <c r="D3420" s="26">
        <v>1</v>
      </c>
      <c r="E3420" s="63">
        <v>662</v>
      </c>
      <c r="F3420" s="88">
        <v>668.62</v>
      </c>
      <c r="G3420" s="100">
        <v>682</v>
      </c>
      <c r="H3420" s="22">
        <f t="shared" si="739"/>
        <v>670.87333333333333</v>
      </c>
      <c r="I3420" s="23">
        <f t="shared" si="740"/>
        <v>10.188627647202214</v>
      </c>
      <c r="J3420" s="23">
        <f t="shared" si="741"/>
        <v>1.5187110801644941</v>
      </c>
      <c r="K3420" s="24">
        <f t="shared" si="746"/>
        <v>670.87333333333333</v>
      </c>
      <c r="L3420" s="24">
        <f t="shared" si="743"/>
        <v>670.87333333333333</v>
      </c>
      <c r="M3420" s="24">
        <f t="shared" si="744"/>
        <v>670.87</v>
      </c>
      <c r="N3420" s="24">
        <f t="shared" si="745"/>
        <v>670.87</v>
      </c>
    </row>
    <row r="3421" spans="1:14" ht="30" x14ac:dyDescent="0.25">
      <c r="A3421" s="85">
        <v>111</v>
      </c>
      <c r="B3421" s="53" t="s">
        <v>2514</v>
      </c>
      <c r="C3421" s="21" t="s">
        <v>23</v>
      </c>
      <c r="D3421" s="26">
        <v>1</v>
      </c>
      <c r="E3421" s="63">
        <v>1172</v>
      </c>
      <c r="F3421" s="88">
        <v>1183.72</v>
      </c>
      <c r="G3421" s="100">
        <v>1207</v>
      </c>
      <c r="H3421" s="22">
        <f t="shared" si="739"/>
        <v>1187.5733333333335</v>
      </c>
      <c r="I3421" s="23">
        <f t="shared" si="740"/>
        <v>17.815334218962416</v>
      </c>
      <c r="J3421" s="23">
        <f t="shared" si="741"/>
        <v>1.5001460304735494</v>
      </c>
      <c r="K3421" s="24">
        <f t="shared" si="746"/>
        <v>1187.5733333333335</v>
      </c>
      <c r="L3421" s="24">
        <f t="shared" si="743"/>
        <v>1187.5733333333335</v>
      </c>
      <c r="M3421" s="24">
        <f t="shared" si="744"/>
        <v>1187.57</v>
      </c>
      <c r="N3421" s="24">
        <f t="shared" si="745"/>
        <v>1187.57</v>
      </c>
    </row>
    <row r="3422" spans="1:14" ht="30" x14ac:dyDescent="0.25">
      <c r="A3422" s="85">
        <v>112</v>
      </c>
      <c r="B3422" s="53" t="s">
        <v>2515</v>
      </c>
      <c r="C3422" s="21" t="s">
        <v>23</v>
      </c>
      <c r="D3422" s="26">
        <v>1</v>
      </c>
      <c r="E3422" s="63">
        <v>3190</v>
      </c>
      <c r="F3422" s="88">
        <v>3221.9</v>
      </c>
      <c r="G3422" s="100">
        <v>3286</v>
      </c>
      <c r="H3422" s="22">
        <f t="shared" si="739"/>
        <v>3232.6333333333332</v>
      </c>
      <c r="I3422" s="23">
        <f t="shared" si="740"/>
        <v>48.891751178837239</v>
      </c>
      <c r="J3422" s="23">
        <f t="shared" si="741"/>
        <v>1.5124434520515959</v>
      </c>
      <c r="K3422" s="24">
        <f t="shared" si="746"/>
        <v>3232.6333333333332</v>
      </c>
      <c r="L3422" s="24">
        <f t="shared" si="743"/>
        <v>3232.6333333333332</v>
      </c>
      <c r="M3422" s="24">
        <f t="shared" si="744"/>
        <v>3232.63</v>
      </c>
      <c r="N3422" s="24">
        <f t="shared" si="745"/>
        <v>3232.63</v>
      </c>
    </row>
    <row r="3423" spans="1:14" ht="30" x14ac:dyDescent="0.25">
      <c r="A3423" s="85">
        <v>113</v>
      </c>
      <c r="B3423" s="53" t="s">
        <v>2516</v>
      </c>
      <c r="C3423" s="21" t="s">
        <v>23</v>
      </c>
      <c r="D3423" s="26">
        <v>1</v>
      </c>
      <c r="E3423" s="63">
        <v>4492</v>
      </c>
      <c r="F3423" s="88">
        <v>4536.92</v>
      </c>
      <c r="G3423" s="100">
        <v>4627</v>
      </c>
      <c r="H3423" s="22">
        <f t="shared" si="739"/>
        <v>4551.9733333333334</v>
      </c>
      <c r="I3423" s="23">
        <f t="shared" si="740"/>
        <v>68.747379101557996</v>
      </c>
      <c r="J3423" s="23">
        <f t="shared" si="741"/>
        <v>1.5102764025028996</v>
      </c>
      <c r="K3423" s="24">
        <f t="shared" si="746"/>
        <v>4551.9733333333334</v>
      </c>
      <c r="L3423" s="24">
        <f t="shared" si="743"/>
        <v>4551.9733333333334</v>
      </c>
      <c r="M3423" s="24">
        <f t="shared" si="744"/>
        <v>4551.97</v>
      </c>
      <c r="N3423" s="24">
        <f t="shared" si="745"/>
        <v>4551.97</v>
      </c>
    </row>
    <row r="3424" spans="1:14" ht="24" x14ac:dyDescent="0.25">
      <c r="A3424" s="85">
        <v>114</v>
      </c>
      <c r="B3424" s="53" t="s">
        <v>2517</v>
      </c>
      <c r="C3424" s="21" t="s">
        <v>23</v>
      </c>
      <c r="D3424" s="26">
        <v>1</v>
      </c>
      <c r="E3424" s="63">
        <v>5468</v>
      </c>
      <c r="F3424" s="88">
        <v>5522.68</v>
      </c>
      <c r="G3424" s="100">
        <v>5632</v>
      </c>
      <c r="H3424" s="22">
        <f t="shared" si="739"/>
        <v>5540.8933333333334</v>
      </c>
      <c r="I3424" s="23">
        <f t="shared" si="740"/>
        <v>83.50325821986425</v>
      </c>
      <c r="J3424" s="23">
        <f t="shared" si="741"/>
        <v>1.5070360174147175</v>
      </c>
      <c r="K3424" s="24">
        <f t="shared" si="746"/>
        <v>5540.8933333333334</v>
      </c>
      <c r="L3424" s="24">
        <f t="shared" si="743"/>
        <v>5540.8933333333334</v>
      </c>
      <c r="M3424" s="24">
        <f t="shared" si="744"/>
        <v>5540.89</v>
      </c>
      <c r="N3424" s="24">
        <f t="shared" si="745"/>
        <v>5540.89</v>
      </c>
    </row>
    <row r="3425" spans="1:14" ht="30" x14ac:dyDescent="0.25">
      <c r="A3425" s="85">
        <v>115</v>
      </c>
      <c r="B3425" s="53" t="s">
        <v>2518</v>
      </c>
      <c r="C3425" s="21" t="s">
        <v>23</v>
      </c>
      <c r="D3425" s="26">
        <v>1</v>
      </c>
      <c r="E3425" s="63">
        <v>23604</v>
      </c>
      <c r="F3425" s="88">
        <v>23840.04</v>
      </c>
      <c r="G3425" s="100">
        <v>24312</v>
      </c>
      <c r="H3425" s="22">
        <f t="shared" si="739"/>
        <v>23918.680000000004</v>
      </c>
      <c r="I3425" s="23">
        <f t="shared" si="740"/>
        <v>360.49159102536623</v>
      </c>
      <c r="J3425" s="23">
        <f t="shared" si="741"/>
        <v>1.5071550395981976</v>
      </c>
      <c r="K3425" s="24">
        <f t="shared" si="746"/>
        <v>23918.680000000004</v>
      </c>
      <c r="L3425" s="24">
        <f t="shared" si="743"/>
        <v>23918.680000000004</v>
      </c>
      <c r="M3425" s="24">
        <f t="shared" si="744"/>
        <v>23918.68</v>
      </c>
      <c r="N3425" s="24">
        <f t="shared" si="745"/>
        <v>23918.68</v>
      </c>
    </row>
    <row r="3426" spans="1:14" x14ac:dyDescent="0.25">
      <c r="A3426" s="103" t="s">
        <v>2708</v>
      </c>
      <c r="B3426" s="103"/>
      <c r="C3426" s="103"/>
      <c r="D3426" s="103"/>
      <c r="E3426" s="103"/>
      <c r="F3426" s="103"/>
      <c r="G3426" s="103"/>
      <c r="H3426" s="103"/>
      <c r="I3426" s="103"/>
      <c r="J3426" s="103"/>
      <c r="K3426" s="103"/>
      <c r="L3426" s="103"/>
      <c r="M3426" s="103"/>
      <c r="N3426" s="103"/>
    </row>
    <row r="3427" spans="1:14" x14ac:dyDescent="0.25">
      <c r="A3427" s="101" t="s">
        <v>679</v>
      </c>
      <c r="B3427" s="101"/>
      <c r="C3427" s="101"/>
      <c r="D3427" s="101"/>
      <c r="E3427" s="101"/>
      <c r="F3427" s="101"/>
      <c r="G3427" s="101"/>
      <c r="H3427" s="101"/>
      <c r="I3427" s="101"/>
      <c r="J3427" s="101"/>
      <c r="K3427" s="101"/>
      <c r="L3427" s="101"/>
      <c r="M3427" s="101"/>
      <c r="N3427" s="101"/>
    </row>
    <row r="3428" spans="1:14" ht="24" x14ac:dyDescent="0.25">
      <c r="A3428" s="85">
        <v>1</v>
      </c>
      <c r="B3428" s="57" t="s">
        <v>2524</v>
      </c>
      <c r="C3428" s="21" t="s">
        <v>23</v>
      </c>
      <c r="D3428" s="26">
        <v>1</v>
      </c>
      <c r="E3428" s="63">
        <v>2242</v>
      </c>
      <c r="F3428" s="88">
        <v>2264.42</v>
      </c>
      <c r="G3428" s="100">
        <v>2309</v>
      </c>
      <c r="H3428" s="22">
        <f t="shared" ref="H3428:H3494" si="747">AVERAGE(E3428:G3428)</f>
        <v>2271.8066666666668</v>
      </c>
      <c r="I3428" s="23">
        <f t="shared" ref="I3428:I3494" si="748">SQRT(VAR(E3428:G3428))</f>
        <v>34.105309459574364</v>
      </c>
      <c r="J3428" s="23">
        <f t="shared" ref="J3428:J3494" si="749">I3428/H3428*100</f>
        <v>1.5012417192003293</v>
      </c>
      <c r="K3428" s="24">
        <f t="shared" ref="K3428:K3472" si="750">D3428*SUM(E3428:G3428)/COLUMNS(E3428:G3428)</f>
        <v>2271.8066666666668</v>
      </c>
      <c r="L3428" s="24">
        <f t="shared" ref="L3428:L3494" si="751">K3428/D3428</f>
        <v>2271.8066666666668</v>
      </c>
      <c r="M3428" s="24">
        <f t="shared" ref="M3428:M3494" si="752">ROUND(L3428,2)</f>
        <v>2271.81</v>
      </c>
      <c r="N3428" s="24">
        <f t="shared" ref="N3428:N3494" si="753">M3428*D3428</f>
        <v>2271.81</v>
      </c>
    </row>
    <row r="3429" spans="1:14" ht="45" x14ac:dyDescent="0.25">
      <c r="A3429" s="85">
        <v>2</v>
      </c>
      <c r="B3429" s="57" t="s">
        <v>2525</v>
      </c>
      <c r="C3429" s="21" t="s">
        <v>23</v>
      </c>
      <c r="D3429" s="26">
        <v>1</v>
      </c>
      <c r="E3429" s="63">
        <v>216</v>
      </c>
      <c r="F3429" s="88">
        <v>218.16</v>
      </c>
      <c r="G3429" s="100">
        <v>222</v>
      </c>
      <c r="H3429" s="22">
        <f t="shared" si="747"/>
        <v>218.72</v>
      </c>
      <c r="I3429" s="23">
        <f t="shared" si="748"/>
        <v>3.038947186115613</v>
      </c>
      <c r="J3429" s="23">
        <f t="shared" si="749"/>
        <v>1.3894235488824127</v>
      </c>
      <c r="K3429" s="24">
        <f t="shared" si="750"/>
        <v>218.72</v>
      </c>
      <c r="L3429" s="24">
        <f t="shared" si="751"/>
        <v>218.72</v>
      </c>
      <c r="M3429" s="24">
        <f t="shared" si="752"/>
        <v>218.72</v>
      </c>
      <c r="N3429" s="24">
        <f t="shared" si="753"/>
        <v>218.72</v>
      </c>
    </row>
    <row r="3430" spans="1:14" ht="24" x14ac:dyDescent="0.25">
      <c r="A3430" s="85">
        <v>3</v>
      </c>
      <c r="B3430" s="58" t="s">
        <v>2526</v>
      </c>
      <c r="C3430" s="21" t="s">
        <v>23</v>
      </c>
      <c r="D3430" s="26">
        <v>1</v>
      </c>
      <c r="E3430" s="63">
        <v>2232</v>
      </c>
      <c r="F3430" s="88">
        <v>2254.3200000000002</v>
      </c>
      <c r="G3430" s="100">
        <v>2299</v>
      </c>
      <c r="H3430" s="22">
        <f t="shared" si="747"/>
        <v>2261.7733333333331</v>
      </c>
      <c r="I3430" s="23">
        <f t="shared" si="748"/>
        <v>34.116185796969333</v>
      </c>
      <c r="J3430" s="23">
        <f t="shared" si="749"/>
        <v>1.5083821749144921</v>
      </c>
      <c r="K3430" s="24">
        <f t="shared" si="750"/>
        <v>2261.7733333333331</v>
      </c>
      <c r="L3430" s="24">
        <f t="shared" si="751"/>
        <v>2261.7733333333331</v>
      </c>
      <c r="M3430" s="24">
        <f t="shared" si="752"/>
        <v>2261.77</v>
      </c>
      <c r="N3430" s="24">
        <f t="shared" si="753"/>
        <v>2261.77</v>
      </c>
    </row>
    <row r="3431" spans="1:14" ht="30" x14ac:dyDescent="0.25">
      <c r="A3431" s="85">
        <v>4</v>
      </c>
      <c r="B3431" s="57" t="s">
        <v>2644</v>
      </c>
      <c r="C3431" s="21" t="s">
        <v>23</v>
      </c>
      <c r="D3431" s="26">
        <v>1</v>
      </c>
      <c r="E3431" s="63">
        <v>1860</v>
      </c>
      <c r="F3431" s="88">
        <v>1878.6</v>
      </c>
      <c r="G3431" s="100">
        <v>1916</v>
      </c>
      <c r="H3431" s="22">
        <f t="shared" si="747"/>
        <v>1884.8666666666668</v>
      </c>
      <c r="I3431" s="23">
        <f t="shared" si="748"/>
        <v>28.521103297967521</v>
      </c>
      <c r="J3431" s="23">
        <f t="shared" si="749"/>
        <v>1.513162909735482</v>
      </c>
      <c r="K3431" s="24">
        <f t="shared" si="750"/>
        <v>1884.8666666666668</v>
      </c>
      <c r="L3431" s="24">
        <f t="shared" si="751"/>
        <v>1884.8666666666668</v>
      </c>
      <c r="M3431" s="24">
        <f t="shared" si="752"/>
        <v>1884.87</v>
      </c>
      <c r="N3431" s="24">
        <f t="shared" si="753"/>
        <v>1884.87</v>
      </c>
    </row>
    <row r="3432" spans="1:14" ht="24" x14ac:dyDescent="0.25">
      <c r="A3432" s="85">
        <v>5</v>
      </c>
      <c r="B3432" s="57" t="s">
        <v>2527</v>
      </c>
      <c r="C3432" s="21" t="s">
        <v>23</v>
      </c>
      <c r="D3432" s="26">
        <v>1</v>
      </c>
      <c r="E3432" s="63">
        <v>48</v>
      </c>
      <c r="F3432" s="88">
        <v>48.48</v>
      </c>
      <c r="G3432" s="100">
        <v>49</v>
      </c>
      <c r="H3432" s="22">
        <f t="shared" si="747"/>
        <v>48.493333333333332</v>
      </c>
      <c r="I3432" s="23">
        <f t="shared" si="748"/>
        <v>0.50013331556029472</v>
      </c>
      <c r="J3432" s="23">
        <f t="shared" si="749"/>
        <v>1.0313444780594474</v>
      </c>
      <c r="K3432" s="24">
        <f t="shared" si="750"/>
        <v>48.493333333333332</v>
      </c>
      <c r="L3432" s="24">
        <f t="shared" si="751"/>
        <v>48.493333333333332</v>
      </c>
      <c r="M3432" s="24">
        <f t="shared" si="752"/>
        <v>48.49</v>
      </c>
      <c r="N3432" s="24">
        <f t="shared" si="753"/>
        <v>48.49</v>
      </c>
    </row>
    <row r="3433" spans="1:14" ht="30" x14ac:dyDescent="0.25">
      <c r="A3433" s="85">
        <v>6</v>
      </c>
      <c r="B3433" s="59" t="s">
        <v>2528</v>
      </c>
      <c r="C3433" s="21" t="s">
        <v>23</v>
      </c>
      <c r="D3433" s="26">
        <v>1</v>
      </c>
      <c r="E3433" s="63">
        <v>48</v>
      </c>
      <c r="F3433" s="88">
        <v>48.48</v>
      </c>
      <c r="G3433" s="100">
        <v>49</v>
      </c>
      <c r="H3433" s="22">
        <f t="shared" si="747"/>
        <v>48.493333333333332</v>
      </c>
      <c r="I3433" s="23">
        <f t="shared" si="748"/>
        <v>0.50013331556029472</v>
      </c>
      <c r="J3433" s="23">
        <f t="shared" si="749"/>
        <v>1.0313444780594474</v>
      </c>
      <c r="K3433" s="24">
        <f t="shared" si="750"/>
        <v>48.493333333333332</v>
      </c>
      <c r="L3433" s="24">
        <f t="shared" si="751"/>
        <v>48.493333333333332</v>
      </c>
      <c r="M3433" s="24">
        <f t="shared" si="752"/>
        <v>48.49</v>
      </c>
      <c r="N3433" s="24">
        <f t="shared" si="753"/>
        <v>48.49</v>
      </c>
    </row>
    <row r="3434" spans="1:14" ht="60" x14ac:dyDescent="0.25">
      <c r="A3434" s="85">
        <v>7</v>
      </c>
      <c r="B3434" s="57" t="s">
        <v>2529</v>
      </c>
      <c r="C3434" s="21" t="s">
        <v>23</v>
      </c>
      <c r="D3434" s="26">
        <v>1</v>
      </c>
      <c r="E3434" s="63">
        <v>268</v>
      </c>
      <c r="F3434" s="88">
        <v>270.68</v>
      </c>
      <c r="G3434" s="100">
        <v>276</v>
      </c>
      <c r="H3434" s="22">
        <f t="shared" si="747"/>
        <v>271.56</v>
      </c>
      <c r="I3434" s="23">
        <f t="shared" si="748"/>
        <v>4.0719528484499907</v>
      </c>
      <c r="J3434" s="23">
        <f t="shared" si="749"/>
        <v>1.4994670969398993</v>
      </c>
      <c r="K3434" s="24">
        <f t="shared" si="750"/>
        <v>271.56</v>
      </c>
      <c r="L3434" s="24">
        <f t="shared" si="751"/>
        <v>271.56</v>
      </c>
      <c r="M3434" s="24">
        <f t="shared" si="752"/>
        <v>271.56</v>
      </c>
      <c r="N3434" s="24">
        <f t="shared" si="753"/>
        <v>271.56</v>
      </c>
    </row>
    <row r="3435" spans="1:14" ht="45" x14ac:dyDescent="0.25">
      <c r="A3435" s="85">
        <v>8</v>
      </c>
      <c r="B3435" s="57" t="s">
        <v>2530</v>
      </c>
      <c r="C3435" s="21" t="s">
        <v>23</v>
      </c>
      <c r="D3435" s="26">
        <v>1</v>
      </c>
      <c r="E3435" s="63">
        <v>134</v>
      </c>
      <c r="F3435" s="88">
        <v>135.34</v>
      </c>
      <c r="G3435" s="100">
        <v>138</v>
      </c>
      <c r="H3435" s="22">
        <f t="shared" si="747"/>
        <v>135.78</v>
      </c>
      <c r="I3435" s="23">
        <f t="shared" si="748"/>
        <v>2.0359764242249954</v>
      </c>
      <c r="J3435" s="23">
        <f t="shared" si="749"/>
        <v>1.4994670969398993</v>
      </c>
      <c r="K3435" s="24">
        <f t="shared" si="750"/>
        <v>135.78</v>
      </c>
      <c r="L3435" s="24">
        <f t="shared" si="751"/>
        <v>135.78</v>
      </c>
      <c r="M3435" s="24">
        <f t="shared" si="752"/>
        <v>135.78</v>
      </c>
      <c r="N3435" s="24">
        <f t="shared" si="753"/>
        <v>135.78</v>
      </c>
    </row>
    <row r="3436" spans="1:14" ht="24" x14ac:dyDescent="0.25">
      <c r="A3436" s="85">
        <v>9</v>
      </c>
      <c r="B3436" s="59" t="s">
        <v>2531</v>
      </c>
      <c r="C3436" s="21" t="s">
        <v>23</v>
      </c>
      <c r="D3436" s="26">
        <v>1</v>
      </c>
      <c r="E3436" s="63">
        <v>186</v>
      </c>
      <c r="F3436" s="88">
        <v>187.86</v>
      </c>
      <c r="G3436" s="100">
        <v>192</v>
      </c>
      <c r="H3436" s="22">
        <f t="shared" si="747"/>
        <v>188.62</v>
      </c>
      <c r="I3436" s="23">
        <f t="shared" si="748"/>
        <v>3.071351494049483</v>
      </c>
      <c r="J3436" s="23">
        <f t="shared" si="749"/>
        <v>1.6283275867084526</v>
      </c>
      <c r="K3436" s="24">
        <f t="shared" si="750"/>
        <v>188.62</v>
      </c>
      <c r="L3436" s="24">
        <f t="shared" si="751"/>
        <v>188.62</v>
      </c>
      <c r="M3436" s="24">
        <f t="shared" si="752"/>
        <v>188.62</v>
      </c>
      <c r="N3436" s="24">
        <f t="shared" si="753"/>
        <v>188.62</v>
      </c>
    </row>
    <row r="3437" spans="1:14" ht="30" x14ac:dyDescent="0.25">
      <c r="A3437" s="85">
        <v>10</v>
      </c>
      <c r="B3437" s="57" t="s">
        <v>2532</v>
      </c>
      <c r="C3437" s="21" t="s">
        <v>23</v>
      </c>
      <c r="D3437" s="26">
        <v>1</v>
      </c>
      <c r="E3437" s="63">
        <v>808</v>
      </c>
      <c r="F3437" s="88">
        <v>816.08</v>
      </c>
      <c r="G3437" s="100">
        <v>832</v>
      </c>
      <c r="H3437" s="22">
        <f t="shared" si="747"/>
        <v>818.69333333333327</v>
      </c>
      <c r="I3437" s="23">
        <f t="shared" si="748"/>
        <v>12.211557367237532</v>
      </c>
      <c r="J3437" s="23">
        <f t="shared" si="749"/>
        <v>1.4915911575238834</v>
      </c>
      <c r="K3437" s="24">
        <f t="shared" si="750"/>
        <v>818.69333333333327</v>
      </c>
      <c r="L3437" s="24">
        <f t="shared" si="751"/>
        <v>818.69333333333327</v>
      </c>
      <c r="M3437" s="24">
        <f t="shared" si="752"/>
        <v>818.69</v>
      </c>
      <c r="N3437" s="24">
        <f t="shared" si="753"/>
        <v>818.69</v>
      </c>
    </row>
    <row r="3438" spans="1:14" ht="30" x14ac:dyDescent="0.25">
      <c r="A3438" s="85">
        <v>11</v>
      </c>
      <c r="B3438" s="59" t="s">
        <v>2533</v>
      </c>
      <c r="C3438" s="21" t="s">
        <v>23</v>
      </c>
      <c r="D3438" s="26">
        <v>1</v>
      </c>
      <c r="E3438" s="63">
        <v>186</v>
      </c>
      <c r="F3438" s="88">
        <v>187.86</v>
      </c>
      <c r="G3438" s="100">
        <v>192</v>
      </c>
      <c r="H3438" s="22">
        <f t="shared" si="747"/>
        <v>188.62</v>
      </c>
      <c r="I3438" s="23">
        <f t="shared" si="748"/>
        <v>3.071351494049483</v>
      </c>
      <c r="J3438" s="23">
        <f t="shared" si="749"/>
        <v>1.6283275867084526</v>
      </c>
      <c r="K3438" s="24">
        <f t="shared" si="750"/>
        <v>188.62</v>
      </c>
      <c r="L3438" s="24">
        <f t="shared" si="751"/>
        <v>188.62</v>
      </c>
      <c r="M3438" s="24">
        <f t="shared" si="752"/>
        <v>188.62</v>
      </c>
      <c r="N3438" s="24">
        <f t="shared" si="753"/>
        <v>188.62</v>
      </c>
    </row>
    <row r="3439" spans="1:14" ht="45" x14ac:dyDescent="0.25">
      <c r="A3439" s="85">
        <v>12</v>
      </c>
      <c r="B3439" s="57" t="s">
        <v>2534</v>
      </c>
      <c r="C3439" s="21" t="s">
        <v>23</v>
      </c>
      <c r="D3439" s="26">
        <v>1</v>
      </c>
      <c r="E3439" s="63">
        <v>382</v>
      </c>
      <c r="F3439" s="88">
        <v>385.82</v>
      </c>
      <c r="G3439" s="100">
        <v>393</v>
      </c>
      <c r="H3439" s="22">
        <f t="shared" si="747"/>
        <v>386.94</v>
      </c>
      <c r="I3439" s="23">
        <f t="shared" si="748"/>
        <v>5.5848724246843817</v>
      </c>
      <c r="J3439" s="23">
        <f t="shared" si="749"/>
        <v>1.4433432637319434</v>
      </c>
      <c r="K3439" s="24">
        <f t="shared" si="750"/>
        <v>386.94</v>
      </c>
      <c r="L3439" s="24">
        <f t="shared" si="751"/>
        <v>386.94</v>
      </c>
      <c r="M3439" s="24">
        <f t="shared" si="752"/>
        <v>386.94</v>
      </c>
      <c r="N3439" s="24">
        <f t="shared" si="753"/>
        <v>386.94</v>
      </c>
    </row>
    <row r="3440" spans="1:14" ht="30" x14ac:dyDescent="0.25">
      <c r="A3440" s="85">
        <v>13</v>
      </c>
      <c r="B3440" s="57" t="s">
        <v>2535</v>
      </c>
      <c r="C3440" s="21" t="s">
        <v>23</v>
      </c>
      <c r="D3440" s="26">
        <v>1</v>
      </c>
      <c r="E3440" s="63">
        <v>1842</v>
      </c>
      <c r="F3440" s="88">
        <v>1860.42</v>
      </c>
      <c r="G3440" s="100">
        <v>1897</v>
      </c>
      <c r="H3440" s="22">
        <f t="shared" si="747"/>
        <v>1866.4733333333334</v>
      </c>
      <c r="I3440" s="23">
        <f t="shared" si="748"/>
        <v>27.995216258020456</v>
      </c>
      <c r="J3440" s="23">
        <f t="shared" si="749"/>
        <v>1.4998990747981285</v>
      </c>
      <c r="K3440" s="24">
        <f t="shared" si="750"/>
        <v>1866.4733333333334</v>
      </c>
      <c r="L3440" s="24">
        <f t="shared" si="751"/>
        <v>1866.4733333333334</v>
      </c>
      <c r="M3440" s="24">
        <f t="shared" si="752"/>
        <v>1866.47</v>
      </c>
      <c r="N3440" s="24">
        <f t="shared" si="753"/>
        <v>1866.47</v>
      </c>
    </row>
    <row r="3441" spans="1:14" ht="24" x14ac:dyDescent="0.25">
      <c r="A3441" s="85">
        <v>14</v>
      </c>
      <c r="B3441" s="59" t="s">
        <v>2536</v>
      </c>
      <c r="C3441" s="21" t="s">
        <v>23</v>
      </c>
      <c r="D3441" s="26">
        <v>1</v>
      </c>
      <c r="E3441" s="63">
        <v>744</v>
      </c>
      <c r="F3441" s="88">
        <v>751.44</v>
      </c>
      <c r="G3441" s="100">
        <v>766</v>
      </c>
      <c r="H3441" s="22">
        <f t="shared" si="747"/>
        <v>753.81333333333339</v>
      </c>
      <c r="I3441" s="23">
        <f t="shared" si="748"/>
        <v>11.190376818201129</v>
      </c>
      <c r="J3441" s="23">
        <f t="shared" si="749"/>
        <v>1.4845023725857589</v>
      </c>
      <c r="K3441" s="24">
        <f t="shared" si="750"/>
        <v>753.81333333333339</v>
      </c>
      <c r="L3441" s="24">
        <f t="shared" si="751"/>
        <v>753.81333333333339</v>
      </c>
      <c r="M3441" s="24">
        <f t="shared" si="752"/>
        <v>753.81</v>
      </c>
      <c r="N3441" s="24">
        <f t="shared" si="753"/>
        <v>753.81</v>
      </c>
    </row>
    <row r="3442" spans="1:14" ht="24" x14ac:dyDescent="0.25">
      <c r="A3442" s="85">
        <v>15</v>
      </c>
      <c r="B3442" s="57" t="s">
        <v>2537</v>
      </c>
      <c r="C3442" s="21" t="s">
        <v>23</v>
      </c>
      <c r="D3442" s="26">
        <v>1</v>
      </c>
      <c r="E3442" s="63">
        <v>1138</v>
      </c>
      <c r="F3442" s="88">
        <v>1149.3800000000001</v>
      </c>
      <c r="G3442" s="100">
        <v>1172</v>
      </c>
      <c r="H3442" s="22">
        <f t="shared" si="747"/>
        <v>1153.1266666666668</v>
      </c>
      <c r="I3442" s="23">
        <f t="shared" si="748"/>
        <v>17.306881097798438</v>
      </c>
      <c r="J3442" s="23">
        <f t="shared" si="749"/>
        <v>1.5008655682057279</v>
      </c>
      <c r="K3442" s="24">
        <f t="shared" si="750"/>
        <v>1153.1266666666668</v>
      </c>
      <c r="L3442" s="24">
        <f t="shared" si="751"/>
        <v>1153.1266666666668</v>
      </c>
      <c r="M3442" s="24">
        <f t="shared" si="752"/>
        <v>1153.1300000000001</v>
      </c>
      <c r="N3442" s="24">
        <f t="shared" si="753"/>
        <v>1153.1300000000001</v>
      </c>
    </row>
    <row r="3443" spans="1:14" ht="24" x14ac:dyDescent="0.25">
      <c r="A3443" s="85">
        <v>16</v>
      </c>
      <c r="B3443" s="59" t="s">
        <v>2538</v>
      </c>
      <c r="C3443" s="21" t="s">
        <v>23</v>
      </c>
      <c r="D3443" s="26">
        <v>1</v>
      </c>
      <c r="E3443" s="63">
        <v>242</v>
      </c>
      <c r="F3443" s="88">
        <v>244.42</v>
      </c>
      <c r="G3443" s="100">
        <v>249</v>
      </c>
      <c r="H3443" s="22">
        <f t="shared" si="747"/>
        <v>245.14</v>
      </c>
      <c r="I3443" s="23">
        <f t="shared" si="748"/>
        <v>3.5551089997354528</v>
      </c>
      <c r="J3443" s="23">
        <f t="shared" si="749"/>
        <v>1.4502361914560875</v>
      </c>
      <c r="K3443" s="24">
        <f t="shared" si="750"/>
        <v>245.14</v>
      </c>
      <c r="L3443" s="24">
        <f t="shared" si="751"/>
        <v>245.14</v>
      </c>
      <c r="M3443" s="24">
        <f t="shared" si="752"/>
        <v>245.14</v>
      </c>
      <c r="N3443" s="24">
        <f t="shared" si="753"/>
        <v>245.14</v>
      </c>
    </row>
    <row r="3444" spans="1:14" ht="30" x14ac:dyDescent="0.25">
      <c r="A3444" s="85">
        <v>17</v>
      </c>
      <c r="B3444" s="57" t="s">
        <v>2643</v>
      </c>
      <c r="C3444" s="21" t="s">
        <v>23</v>
      </c>
      <c r="D3444" s="26">
        <v>1</v>
      </c>
      <c r="E3444" s="63">
        <v>134</v>
      </c>
      <c r="F3444" s="88">
        <v>135.34</v>
      </c>
      <c r="G3444" s="100">
        <v>138</v>
      </c>
      <c r="H3444" s="22">
        <f t="shared" si="747"/>
        <v>135.78</v>
      </c>
      <c r="I3444" s="23">
        <f t="shared" si="748"/>
        <v>2.0359764242249954</v>
      </c>
      <c r="J3444" s="23">
        <f t="shared" si="749"/>
        <v>1.4994670969398993</v>
      </c>
      <c r="K3444" s="24">
        <f t="shared" si="750"/>
        <v>135.78</v>
      </c>
      <c r="L3444" s="24">
        <f t="shared" si="751"/>
        <v>135.78</v>
      </c>
      <c r="M3444" s="24">
        <f t="shared" si="752"/>
        <v>135.78</v>
      </c>
      <c r="N3444" s="24">
        <f t="shared" si="753"/>
        <v>135.78</v>
      </c>
    </row>
    <row r="3445" spans="1:14" ht="30" x14ac:dyDescent="0.25">
      <c r="A3445" s="85">
        <v>18</v>
      </c>
      <c r="B3445" s="59" t="s">
        <v>2539</v>
      </c>
      <c r="C3445" s="21" t="s">
        <v>23</v>
      </c>
      <c r="D3445" s="26">
        <v>1</v>
      </c>
      <c r="E3445" s="63">
        <v>838</v>
      </c>
      <c r="F3445" s="88">
        <v>846.38</v>
      </c>
      <c r="G3445" s="100">
        <v>863</v>
      </c>
      <c r="H3445" s="22">
        <f t="shared" si="747"/>
        <v>849.12666666666667</v>
      </c>
      <c r="I3445" s="23">
        <f t="shared" si="748"/>
        <v>12.724312686087739</v>
      </c>
      <c r="J3445" s="23">
        <f t="shared" si="749"/>
        <v>1.4985176164633158</v>
      </c>
      <c r="K3445" s="24">
        <f t="shared" si="750"/>
        <v>849.12666666666667</v>
      </c>
      <c r="L3445" s="24">
        <f t="shared" si="751"/>
        <v>849.12666666666667</v>
      </c>
      <c r="M3445" s="24">
        <f t="shared" si="752"/>
        <v>849.13</v>
      </c>
      <c r="N3445" s="24">
        <f t="shared" si="753"/>
        <v>849.13</v>
      </c>
    </row>
    <row r="3446" spans="1:14" ht="45" x14ac:dyDescent="0.25">
      <c r="A3446" s="85">
        <v>19</v>
      </c>
      <c r="B3446" s="57" t="s">
        <v>2540</v>
      </c>
      <c r="C3446" s="21" t="s">
        <v>23</v>
      </c>
      <c r="D3446" s="26">
        <v>1</v>
      </c>
      <c r="E3446" s="63">
        <v>90</v>
      </c>
      <c r="F3446" s="88">
        <v>90.9</v>
      </c>
      <c r="G3446" s="100">
        <v>93</v>
      </c>
      <c r="H3446" s="22">
        <f t="shared" si="747"/>
        <v>91.3</v>
      </c>
      <c r="I3446" s="23">
        <f t="shared" si="748"/>
        <v>1.5394804318340645</v>
      </c>
      <c r="J3446" s="23">
        <f t="shared" si="749"/>
        <v>1.6861779100044518</v>
      </c>
      <c r="K3446" s="24">
        <f t="shared" si="750"/>
        <v>91.3</v>
      </c>
      <c r="L3446" s="24">
        <f t="shared" si="751"/>
        <v>91.3</v>
      </c>
      <c r="M3446" s="24">
        <f t="shared" si="752"/>
        <v>91.3</v>
      </c>
      <c r="N3446" s="24">
        <f t="shared" si="753"/>
        <v>91.3</v>
      </c>
    </row>
    <row r="3447" spans="1:14" ht="30" x14ac:dyDescent="0.25">
      <c r="A3447" s="85">
        <v>20</v>
      </c>
      <c r="B3447" s="59" t="s">
        <v>2541</v>
      </c>
      <c r="C3447" s="21" t="s">
        <v>23</v>
      </c>
      <c r="D3447" s="26">
        <v>1</v>
      </c>
      <c r="E3447" s="63">
        <v>280</v>
      </c>
      <c r="F3447" s="88">
        <v>282.8</v>
      </c>
      <c r="G3447" s="100">
        <v>288</v>
      </c>
      <c r="H3447" s="22">
        <f t="shared" si="747"/>
        <v>283.59999999999997</v>
      </c>
      <c r="I3447" s="23">
        <f t="shared" si="748"/>
        <v>4.0595566260368869</v>
      </c>
      <c r="J3447" s="23">
        <f t="shared" si="749"/>
        <v>1.4314374562894525</v>
      </c>
      <c r="K3447" s="24">
        <f t="shared" si="750"/>
        <v>283.59999999999997</v>
      </c>
      <c r="L3447" s="24">
        <f t="shared" si="751"/>
        <v>283.59999999999997</v>
      </c>
      <c r="M3447" s="24">
        <f t="shared" si="752"/>
        <v>283.60000000000002</v>
      </c>
      <c r="N3447" s="24">
        <f t="shared" si="753"/>
        <v>283.60000000000002</v>
      </c>
    </row>
    <row r="3448" spans="1:14" ht="24" x14ac:dyDescent="0.25">
      <c r="A3448" s="85">
        <v>21</v>
      </c>
      <c r="B3448" s="58" t="s">
        <v>424</v>
      </c>
      <c r="C3448" s="21" t="s">
        <v>23</v>
      </c>
      <c r="D3448" s="26">
        <v>1</v>
      </c>
      <c r="E3448" s="63">
        <v>94</v>
      </c>
      <c r="F3448" s="88">
        <v>94.94</v>
      </c>
      <c r="G3448" s="100">
        <v>97</v>
      </c>
      <c r="H3448" s="22">
        <f t="shared" si="747"/>
        <v>95.313333333333333</v>
      </c>
      <c r="I3448" s="23">
        <f t="shared" si="748"/>
        <v>1.5344488695728296</v>
      </c>
      <c r="J3448" s="23">
        <f t="shared" si="749"/>
        <v>1.6098994924524337</v>
      </c>
      <c r="K3448" s="24">
        <f t="shared" si="750"/>
        <v>95.313333333333333</v>
      </c>
      <c r="L3448" s="24">
        <f t="shared" si="751"/>
        <v>95.313333333333333</v>
      </c>
      <c r="M3448" s="24">
        <f t="shared" si="752"/>
        <v>95.31</v>
      </c>
      <c r="N3448" s="24">
        <f t="shared" si="753"/>
        <v>95.31</v>
      </c>
    </row>
    <row r="3449" spans="1:14" ht="45" x14ac:dyDescent="0.25">
      <c r="A3449" s="85">
        <v>22</v>
      </c>
      <c r="B3449" s="57" t="s">
        <v>2542</v>
      </c>
      <c r="C3449" s="21" t="s">
        <v>23</v>
      </c>
      <c r="D3449" s="26">
        <v>1</v>
      </c>
      <c r="E3449" s="63">
        <v>448</v>
      </c>
      <c r="F3449" s="88">
        <v>452.48</v>
      </c>
      <c r="G3449" s="100">
        <v>461</v>
      </c>
      <c r="H3449" s="22">
        <f t="shared" si="747"/>
        <v>453.82666666666665</v>
      </c>
      <c r="I3449" s="23">
        <f t="shared" si="748"/>
        <v>6.6037968876498097</v>
      </c>
      <c r="J3449" s="23">
        <f t="shared" si="749"/>
        <v>1.4551363709308567</v>
      </c>
      <c r="K3449" s="24">
        <f t="shared" si="750"/>
        <v>453.82666666666665</v>
      </c>
      <c r="L3449" s="24">
        <f t="shared" si="751"/>
        <v>453.82666666666665</v>
      </c>
      <c r="M3449" s="24">
        <f t="shared" si="752"/>
        <v>453.83</v>
      </c>
      <c r="N3449" s="24">
        <f t="shared" si="753"/>
        <v>453.83</v>
      </c>
    </row>
    <row r="3450" spans="1:14" ht="30" x14ac:dyDescent="0.25">
      <c r="A3450" s="85">
        <v>23</v>
      </c>
      <c r="B3450" s="57" t="s">
        <v>2543</v>
      </c>
      <c r="C3450" s="21" t="s">
        <v>23</v>
      </c>
      <c r="D3450" s="26">
        <v>1</v>
      </c>
      <c r="E3450" s="63">
        <v>216</v>
      </c>
      <c r="F3450" s="88">
        <v>218.16</v>
      </c>
      <c r="G3450" s="100">
        <v>222</v>
      </c>
      <c r="H3450" s="22">
        <f t="shared" si="747"/>
        <v>218.72</v>
      </c>
      <c r="I3450" s="23">
        <f t="shared" si="748"/>
        <v>3.038947186115613</v>
      </c>
      <c r="J3450" s="23">
        <f t="shared" si="749"/>
        <v>1.3894235488824127</v>
      </c>
      <c r="K3450" s="24">
        <f t="shared" si="750"/>
        <v>218.72</v>
      </c>
      <c r="L3450" s="24">
        <f t="shared" si="751"/>
        <v>218.72</v>
      </c>
      <c r="M3450" s="24">
        <f t="shared" si="752"/>
        <v>218.72</v>
      </c>
      <c r="N3450" s="24">
        <f t="shared" si="753"/>
        <v>218.72</v>
      </c>
    </row>
    <row r="3451" spans="1:14" x14ac:dyDescent="0.25">
      <c r="A3451" s="101" t="s">
        <v>2544</v>
      </c>
      <c r="B3451" s="101"/>
      <c r="C3451" s="101"/>
      <c r="D3451" s="101"/>
      <c r="E3451" s="101"/>
      <c r="F3451" s="101"/>
      <c r="G3451" s="101"/>
      <c r="H3451" s="101"/>
      <c r="I3451" s="101"/>
      <c r="J3451" s="101"/>
      <c r="K3451" s="101"/>
      <c r="L3451" s="101"/>
      <c r="M3451" s="101"/>
      <c r="N3451" s="101"/>
    </row>
    <row r="3452" spans="1:14" ht="30" x14ac:dyDescent="0.25">
      <c r="A3452" s="85">
        <v>24</v>
      </c>
      <c r="B3452" s="57" t="s">
        <v>2535</v>
      </c>
      <c r="C3452" s="21" t="s">
        <v>23</v>
      </c>
      <c r="D3452" s="26">
        <v>1</v>
      </c>
      <c r="E3452" s="63">
        <v>1842</v>
      </c>
      <c r="F3452" s="88">
        <v>1860.42</v>
      </c>
      <c r="G3452" s="100">
        <v>1897</v>
      </c>
      <c r="H3452" s="22">
        <f t="shared" si="747"/>
        <v>1866.4733333333334</v>
      </c>
      <c r="I3452" s="23">
        <f t="shared" si="748"/>
        <v>27.995216258020456</v>
      </c>
      <c r="J3452" s="23">
        <f t="shared" si="749"/>
        <v>1.4998990747981285</v>
      </c>
      <c r="K3452" s="24">
        <f t="shared" si="750"/>
        <v>1866.4733333333334</v>
      </c>
      <c r="L3452" s="24">
        <f t="shared" si="751"/>
        <v>1866.4733333333334</v>
      </c>
      <c r="M3452" s="24">
        <f t="shared" si="752"/>
        <v>1866.47</v>
      </c>
      <c r="N3452" s="24">
        <f t="shared" si="753"/>
        <v>1866.47</v>
      </c>
    </row>
    <row r="3453" spans="1:14" ht="24" x14ac:dyDescent="0.25">
      <c r="A3453" s="85">
        <v>25</v>
      </c>
      <c r="B3453" s="57" t="s">
        <v>2545</v>
      </c>
      <c r="C3453" s="21" t="s">
        <v>23</v>
      </c>
      <c r="D3453" s="26">
        <v>1</v>
      </c>
      <c r="E3453" s="63">
        <v>852</v>
      </c>
      <c r="F3453" s="88">
        <v>860.52</v>
      </c>
      <c r="G3453" s="100">
        <v>878</v>
      </c>
      <c r="H3453" s="22">
        <f t="shared" si="747"/>
        <v>863.50666666666666</v>
      </c>
      <c r="I3453" s="23">
        <f t="shared" si="748"/>
        <v>13.254815477151441</v>
      </c>
      <c r="J3453" s="23">
        <f t="shared" si="749"/>
        <v>1.5349986269727438</v>
      </c>
      <c r="K3453" s="24">
        <f t="shared" si="750"/>
        <v>863.50666666666666</v>
      </c>
      <c r="L3453" s="24">
        <f t="shared" si="751"/>
        <v>863.50666666666666</v>
      </c>
      <c r="M3453" s="24">
        <f t="shared" si="752"/>
        <v>863.51</v>
      </c>
      <c r="N3453" s="24">
        <f t="shared" si="753"/>
        <v>863.51</v>
      </c>
    </row>
    <row r="3454" spans="1:14" ht="30" x14ac:dyDescent="0.25">
      <c r="A3454" s="85">
        <v>26</v>
      </c>
      <c r="B3454" s="57" t="s">
        <v>2546</v>
      </c>
      <c r="C3454" s="21" t="s">
        <v>23</v>
      </c>
      <c r="D3454" s="70">
        <v>1</v>
      </c>
      <c r="E3454" s="63">
        <v>466</v>
      </c>
      <c r="F3454" s="88">
        <v>470.66</v>
      </c>
      <c r="G3454" s="100">
        <v>480</v>
      </c>
      <c r="H3454" s="22">
        <f t="shared" si="747"/>
        <v>472.22</v>
      </c>
      <c r="I3454" s="23">
        <f t="shared" si="748"/>
        <v>7.1291794759284866</v>
      </c>
      <c r="J3454" s="23">
        <f t="shared" si="749"/>
        <v>1.5097156994469709</v>
      </c>
      <c r="K3454" s="24">
        <f t="shared" si="750"/>
        <v>472.22</v>
      </c>
      <c r="L3454" s="24">
        <f t="shared" si="751"/>
        <v>472.22</v>
      </c>
      <c r="M3454" s="24">
        <f t="shared" si="752"/>
        <v>472.22</v>
      </c>
      <c r="N3454" s="24">
        <f t="shared" si="753"/>
        <v>472.22</v>
      </c>
    </row>
    <row r="3455" spans="1:14" ht="24" x14ac:dyDescent="0.25">
      <c r="A3455" s="85">
        <v>27</v>
      </c>
      <c r="B3455" s="59" t="s">
        <v>2547</v>
      </c>
      <c r="C3455" s="21" t="s">
        <v>23</v>
      </c>
      <c r="D3455" s="26">
        <v>1</v>
      </c>
      <c r="E3455" s="63">
        <v>56</v>
      </c>
      <c r="F3455" s="88">
        <v>56.56</v>
      </c>
      <c r="G3455" s="100">
        <v>58</v>
      </c>
      <c r="H3455" s="22">
        <f t="shared" si="747"/>
        <v>56.853333333333332</v>
      </c>
      <c r="I3455" s="23">
        <f t="shared" si="748"/>
        <v>1.0317622465148319</v>
      </c>
      <c r="J3455" s="23">
        <f t="shared" si="749"/>
        <v>1.8147788107085461</v>
      </c>
      <c r="K3455" s="24">
        <f t="shared" si="750"/>
        <v>56.853333333333332</v>
      </c>
      <c r="L3455" s="24">
        <f t="shared" si="751"/>
        <v>56.853333333333332</v>
      </c>
      <c r="M3455" s="24">
        <f t="shared" si="752"/>
        <v>56.85</v>
      </c>
      <c r="N3455" s="24">
        <f t="shared" si="753"/>
        <v>56.85</v>
      </c>
    </row>
    <row r="3456" spans="1:14" ht="45" x14ac:dyDescent="0.25">
      <c r="A3456" s="85">
        <v>28</v>
      </c>
      <c r="B3456" s="59" t="s">
        <v>2548</v>
      </c>
      <c r="C3456" s="21" t="s">
        <v>23</v>
      </c>
      <c r="D3456" s="26">
        <v>1</v>
      </c>
      <c r="E3456" s="63">
        <v>38</v>
      </c>
      <c r="F3456" s="88">
        <v>38.380000000000003</v>
      </c>
      <c r="G3456" s="100">
        <v>39</v>
      </c>
      <c r="H3456" s="22">
        <f t="shared" si="747"/>
        <v>38.46</v>
      </c>
      <c r="I3456" s="23">
        <f t="shared" si="748"/>
        <v>0.5047771785649583</v>
      </c>
      <c r="J3456" s="23">
        <f t="shared" si="749"/>
        <v>1.3124731631954192</v>
      </c>
      <c r="K3456" s="24">
        <f t="shared" si="750"/>
        <v>38.46</v>
      </c>
      <c r="L3456" s="24">
        <f t="shared" si="751"/>
        <v>38.46</v>
      </c>
      <c r="M3456" s="24">
        <f t="shared" si="752"/>
        <v>38.46</v>
      </c>
      <c r="N3456" s="24">
        <f t="shared" si="753"/>
        <v>38.46</v>
      </c>
    </row>
    <row r="3457" spans="1:14" ht="45" x14ac:dyDescent="0.25">
      <c r="A3457" s="85">
        <v>29</v>
      </c>
      <c r="B3457" s="57" t="s">
        <v>2534</v>
      </c>
      <c r="C3457" s="21" t="s">
        <v>23</v>
      </c>
      <c r="D3457" s="26">
        <v>1</v>
      </c>
      <c r="E3457" s="63">
        <v>382</v>
      </c>
      <c r="F3457" s="88">
        <v>385.82</v>
      </c>
      <c r="G3457" s="100">
        <v>393</v>
      </c>
      <c r="H3457" s="22">
        <f t="shared" si="747"/>
        <v>386.94</v>
      </c>
      <c r="I3457" s="23">
        <f t="shared" si="748"/>
        <v>5.5848724246843817</v>
      </c>
      <c r="J3457" s="23">
        <f t="shared" si="749"/>
        <v>1.4433432637319434</v>
      </c>
      <c r="K3457" s="24">
        <f t="shared" si="750"/>
        <v>386.94</v>
      </c>
      <c r="L3457" s="24">
        <f t="shared" si="751"/>
        <v>386.94</v>
      </c>
      <c r="M3457" s="24">
        <f t="shared" si="752"/>
        <v>386.94</v>
      </c>
      <c r="N3457" s="24">
        <f t="shared" si="753"/>
        <v>386.94</v>
      </c>
    </row>
    <row r="3458" spans="1:14" ht="24" x14ac:dyDescent="0.25">
      <c r="A3458" s="85">
        <v>30</v>
      </c>
      <c r="B3458" s="57" t="s">
        <v>2549</v>
      </c>
      <c r="C3458" s="21" t="s">
        <v>23</v>
      </c>
      <c r="D3458" s="26">
        <v>1</v>
      </c>
      <c r="E3458" s="63">
        <v>1138</v>
      </c>
      <c r="F3458" s="88">
        <v>1149.3800000000001</v>
      </c>
      <c r="G3458" s="100">
        <v>1172</v>
      </c>
      <c r="H3458" s="22">
        <f t="shared" si="747"/>
        <v>1153.1266666666668</v>
      </c>
      <c r="I3458" s="23">
        <f t="shared" si="748"/>
        <v>17.306881097798438</v>
      </c>
      <c r="J3458" s="23">
        <f t="shared" si="749"/>
        <v>1.5008655682057279</v>
      </c>
      <c r="K3458" s="24">
        <f t="shared" si="750"/>
        <v>1153.1266666666668</v>
      </c>
      <c r="L3458" s="24">
        <f t="shared" si="751"/>
        <v>1153.1266666666668</v>
      </c>
      <c r="M3458" s="24">
        <f t="shared" si="752"/>
        <v>1153.1300000000001</v>
      </c>
      <c r="N3458" s="24">
        <f t="shared" si="753"/>
        <v>1153.1300000000001</v>
      </c>
    </row>
    <row r="3459" spans="1:14" ht="30" x14ac:dyDescent="0.25">
      <c r="A3459" s="85">
        <v>31</v>
      </c>
      <c r="B3459" s="59" t="s">
        <v>2541</v>
      </c>
      <c r="C3459" s="21" t="s">
        <v>23</v>
      </c>
      <c r="D3459" s="26">
        <v>1</v>
      </c>
      <c r="E3459" s="63">
        <v>186</v>
      </c>
      <c r="F3459" s="88">
        <v>187.86</v>
      </c>
      <c r="G3459" s="100">
        <v>192</v>
      </c>
      <c r="H3459" s="22">
        <f t="shared" si="747"/>
        <v>188.62</v>
      </c>
      <c r="I3459" s="23">
        <f t="shared" si="748"/>
        <v>3.071351494049483</v>
      </c>
      <c r="J3459" s="23">
        <f t="shared" si="749"/>
        <v>1.6283275867084526</v>
      </c>
      <c r="K3459" s="24">
        <f t="shared" si="750"/>
        <v>188.62</v>
      </c>
      <c r="L3459" s="24">
        <f t="shared" si="751"/>
        <v>188.62</v>
      </c>
      <c r="M3459" s="24">
        <f t="shared" si="752"/>
        <v>188.62</v>
      </c>
      <c r="N3459" s="24">
        <f t="shared" si="753"/>
        <v>188.62</v>
      </c>
    </row>
    <row r="3460" spans="1:14" ht="45" x14ac:dyDescent="0.25">
      <c r="A3460" s="85">
        <v>32</v>
      </c>
      <c r="B3460" s="57" t="s">
        <v>2550</v>
      </c>
      <c r="C3460" s="21" t="s">
        <v>23</v>
      </c>
      <c r="D3460" s="26">
        <v>1</v>
      </c>
      <c r="E3460" s="63">
        <v>1138</v>
      </c>
      <c r="F3460" s="88">
        <v>1149.3800000000001</v>
      </c>
      <c r="G3460" s="100">
        <v>1172</v>
      </c>
      <c r="H3460" s="22">
        <f t="shared" si="747"/>
        <v>1153.1266666666668</v>
      </c>
      <c r="I3460" s="23">
        <f t="shared" si="748"/>
        <v>17.306881097798438</v>
      </c>
      <c r="J3460" s="23">
        <f t="shared" si="749"/>
        <v>1.5008655682057279</v>
      </c>
      <c r="K3460" s="24">
        <f t="shared" si="750"/>
        <v>1153.1266666666668</v>
      </c>
      <c r="L3460" s="24">
        <f t="shared" si="751"/>
        <v>1153.1266666666668</v>
      </c>
      <c r="M3460" s="24">
        <f t="shared" si="752"/>
        <v>1153.1300000000001</v>
      </c>
      <c r="N3460" s="24">
        <f t="shared" si="753"/>
        <v>1153.1300000000001</v>
      </c>
    </row>
    <row r="3461" spans="1:14" ht="30" x14ac:dyDescent="0.25">
      <c r="A3461" s="85">
        <v>33</v>
      </c>
      <c r="B3461" s="59" t="s">
        <v>2551</v>
      </c>
      <c r="C3461" s="21" t="s">
        <v>23</v>
      </c>
      <c r="D3461" s="26">
        <v>1</v>
      </c>
      <c r="E3461" s="63">
        <v>744</v>
      </c>
      <c r="F3461" s="88">
        <v>751.44</v>
      </c>
      <c r="G3461" s="100">
        <v>766</v>
      </c>
      <c r="H3461" s="22">
        <f t="shared" si="747"/>
        <v>753.81333333333339</v>
      </c>
      <c r="I3461" s="23">
        <f t="shared" si="748"/>
        <v>11.190376818201129</v>
      </c>
      <c r="J3461" s="23">
        <f t="shared" si="749"/>
        <v>1.4845023725857589</v>
      </c>
      <c r="K3461" s="24">
        <f t="shared" si="750"/>
        <v>753.81333333333339</v>
      </c>
      <c r="L3461" s="24">
        <f t="shared" si="751"/>
        <v>753.81333333333339</v>
      </c>
      <c r="M3461" s="24">
        <f t="shared" si="752"/>
        <v>753.81</v>
      </c>
      <c r="N3461" s="24">
        <f t="shared" si="753"/>
        <v>753.81</v>
      </c>
    </row>
    <row r="3462" spans="1:14" ht="45" x14ac:dyDescent="0.25">
      <c r="A3462" s="85">
        <v>34</v>
      </c>
      <c r="B3462" s="57" t="s">
        <v>2552</v>
      </c>
      <c r="C3462" s="21" t="s">
        <v>23</v>
      </c>
      <c r="D3462" s="26">
        <v>1</v>
      </c>
      <c r="E3462" s="63">
        <v>216</v>
      </c>
      <c r="F3462" s="88">
        <v>218.16</v>
      </c>
      <c r="G3462" s="100">
        <v>222</v>
      </c>
      <c r="H3462" s="22">
        <f t="shared" si="747"/>
        <v>218.72</v>
      </c>
      <c r="I3462" s="23">
        <f t="shared" si="748"/>
        <v>3.038947186115613</v>
      </c>
      <c r="J3462" s="23">
        <f t="shared" si="749"/>
        <v>1.3894235488824127</v>
      </c>
      <c r="K3462" s="24">
        <f t="shared" si="750"/>
        <v>218.72</v>
      </c>
      <c r="L3462" s="24">
        <f t="shared" si="751"/>
        <v>218.72</v>
      </c>
      <c r="M3462" s="24">
        <f t="shared" si="752"/>
        <v>218.72</v>
      </c>
      <c r="N3462" s="24">
        <f t="shared" si="753"/>
        <v>218.72</v>
      </c>
    </row>
    <row r="3463" spans="1:14" ht="60" x14ac:dyDescent="0.25">
      <c r="A3463" s="85">
        <v>35</v>
      </c>
      <c r="B3463" s="57" t="s">
        <v>2529</v>
      </c>
      <c r="C3463" s="21" t="s">
        <v>23</v>
      </c>
      <c r="D3463" s="70">
        <v>1</v>
      </c>
      <c r="E3463" s="63">
        <v>268</v>
      </c>
      <c r="F3463" s="88">
        <v>270.68</v>
      </c>
      <c r="G3463" s="100">
        <v>276</v>
      </c>
      <c r="H3463" s="22">
        <f t="shared" si="747"/>
        <v>271.56</v>
      </c>
      <c r="I3463" s="23">
        <f t="shared" si="748"/>
        <v>4.0719528484499907</v>
      </c>
      <c r="J3463" s="23">
        <f t="shared" si="749"/>
        <v>1.4994670969398993</v>
      </c>
      <c r="K3463" s="24">
        <f t="shared" si="750"/>
        <v>271.56</v>
      </c>
      <c r="L3463" s="24">
        <f t="shared" si="751"/>
        <v>271.56</v>
      </c>
      <c r="M3463" s="24">
        <f t="shared" si="752"/>
        <v>271.56</v>
      </c>
      <c r="N3463" s="24">
        <f t="shared" si="753"/>
        <v>271.56</v>
      </c>
    </row>
    <row r="3464" spans="1:14" ht="30" x14ac:dyDescent="0.25">
      <c r="A3464" s="85">
        <v>36</v>
      </c>
      <c r="B3464" s="59" t="s">
        <v>2553</v>
      </c>
      <c r="C3464" s="21" t="s">
        <v>23</v>
      </c>
      <c r="D3464" s="26">
        <v>1</v>
      </c>
      <c r="E3464" s="63">
        <v>686</v>
      </c>
      <c r="F3464" s="88">
        <v>692.86</v>
      </c>
      <c r="G3464" s="100">
        <v>707</v>
      </c>
      <c r="H3464" s="22">
        <f t="shared" si="747"/>
        <v>695.28666666666675</v>
      </c>
      <c r="I3464" s="23">
        <f t="shared" si="748"/>
        <v>10.708246043742799</v>
      </c>
      <c r="J3464" s="23">
        <f t="shared" si="749"/>
        <v>1.5401195732804882</v>
      </c>
      <c r="K3464" s="24">
        <f t="shared" si="750"/>
        <v>695.28666666666675</v>
      </c>
      <c r="L3464" s="24">
        <f t="shared" si="751"/>
        <v>695.28666666666675</v>
      </c>
      <c r="M3464" s="24">
        <f t="shared" si="752"/>
        <v>695.29</v>
      </c>
      <c r="N3464" s="24">
        <f t="shared" si="753"/>
        <v>695.29</v>
      </c>
    </row>
    <row r="3465" spans="1:14" x14ac:dyDescent="0.25">
      <c r="A3465" s="101" t="s">
        <v>2554</v>
      </c>
      <c r="B3465" s="101"/>
      <c r="C3465" s="101"/>
      <c r="D3465" s="101"/>
      <c r="E3465" s="101"/>
      <c r="F3465" s="101"/>
      <c r="G3465" s="101"/>
      <c r="H3465" s="101"/>
      <c r="I3465" s="101"/>
      <c r="J3465" s="101"/>
      <c r="K3465" s="101"/>
      <c r="L3465" s="101"/>
      <c r="M3465" s="101"/>
      <c r="N3465" s="101"/>
    </row>
    <row r="3466" spans="1:14" ht="24" x14ac:dyDescent="0.25">
      <c r="A3466" s="85">
        <v>37</v>
      </c>
      <c r="B3466" s="57" t="s">
        <v>2555</v>
      </c>
      <c r="C3466" s="21" t="s">
        <v>23</v>
      </c>
      <c r="D3466" s="26">
        <v>1</v>
      </c>
      <c r="E3466" s="63">
        <v>1344</v>
      </c>
      <c r="F3466" s="88">
        <v>1357.44</v>
      </c>
      <c r="G3466" s="100">
        <v>1384</v>
      </c>
      <c r="H3466" s="22">
        <f t="shared" si="747"/>
        <v>1361.8133333333333</v>
      </c>
      <c r="I3466" s="23">
        <f t="shared" si="748"/>
        <v>20.355454633422784</v>
      </c>
      <c r="J3466" s="23">
        <f t="shared" si="749"/>
        <v>1.4947316298922113</v>
      </c>
      <c r="K3466" s="24">
        <f t="shared" si="750"/>
        <v>1361.8133333333333</v>
      </c>
      <c r="L3466" s="24">
        <f t="shared" si="751"/>
        <v>1361.8133333333333</v>
      </c>
      <c r="M3466" s="24">
        <f t="shared" si="752"/>
        <v>1361.81</v>
      </c>
      <c r="N3466" s="24">
        <f t="shared" si="753"/>
        <v>1361.81</v>
      </c>
    </row>
    <row r="3467" spans="1:14" ht="51.75" customHeight="1" x14ac:dyDescent="0.25">
      <c r="A3467" s="85">
        <v>38</v>
      </c>
      <c r="B3467" s="57" t="s">
        <v>2556</v>
      </c>
      <c r="C3467" s="21" t="s">
        <v>23</v>
      </c>
      <c r="D3467" s="26">
        <v>1</v>
      </c>
      <c r="E3467" s="63">
        <v>178</v>
      </c>
      <c r="F3467" s="88">
        <v>179.78</v>
      </c>
      <c r="G3467" s="100">
        <v>183</v>
      </c>
      <c r="H3467" s="22">
        <f t="shared" si="747"/>
        <v>180.26</v>
      </c>
      <c r="I3467" s="23">
        <f t="shared" si="748"/>
        <v>2.534324367558344</v>
      </c>
      <c r="J3467" s="23">
        <f t="shared" si="749"/>
        <v>1.4059271982460579</v>
      </c>
      <c r="K3467" s="24">
        <f t="shared" si="750"/>
        <v>180.26</v>
      </c>
      <c r="L3467" s="24">
        <f t="shared" si="751"/>
        <v>180.26</v>
      </c>
      <c r="M3467" s="24">
        <f t="shared" si="752"/>
        <v>180.26</v>
      </c>
      <c r="N3467" s="24">
        <f t="shared" si="753"/>
        <v>180.26</v>
      </c>
    </row>
    <row r="3468" spans="1:14" ht="24" x14ac:dyDescent="0.25">
      <c r="A3468" s="85">
        <v>39</v>
      </c>
      <c r="B3468" s="60" t="s">
        <v>2557</v>
      </c>
      <c r="C3468" s="21" t="s">
        <v>23</v>
      </c>
      <c r="D3468" s="26">
        <v>1</v>
      </c>
      <c r="E3468" s="63">
        <v>46</v>
      </c>
      <c r="F3468" s="88">
        <v>46.46</v>
      </c>
      <c r="G3468" s="100">
        <v>47</v>
      </c>
      <c r="H3468" s="22">
        <f t="shared" si="747"/>
        <v>46.486666666666672</v>
      </c>
      <c r="I3468" s="23">
        <f t="shared" si="748"/>
        <v>0.50053304919189234</v>
      </c>
      <c r="J3468" s="23">
        <f t="shared" si="749"/>
        <v>1.076723897587607</v>
      </c>
      <c r="K3468" s="24">
        <f t="shared" si="750"/>
        <v>46.486666666666672</v>
      </c>
      <c r="L3468" s="24">
        <f t="shared" si="751"/>
        <v>46.486666666666672</v>
      </c>
      <c r="M3468" s="24">
        <f t="shared" si="752"/>
        <v>46.49</v>
      </c>
      <c r="N3468" s="24">
        <f t="shared" si="753"/>
        <v>46.49</v>
      </c>
    </row>
    <row r="3469" spans="1:14" ht="30" x14ac:dyDescent="0.25">
      <c r="A3469" s="85">
        <v>40</v>
      </c>
      <c r="B3469" s="60" t="s">
        <v>2558</v>
      </c>
      <c r="C3469" s="21" t="s">
        <v>23</v>
      </c>
      <c r="D3469" s="26">
        <v>1</v>
      </c>
      <c r="E3469" s="63">
        <v>5952</v>
      </c>
      <c r="F3469" s="88">
        <v>6011.52</v>
      </c>
      <c r="G3469" s="100">
        <v>6131</v>
      </c>
      <c r="H3469" s="22">
        <f t="shared" si="747"/>
        <v>6031.5066666666671</v>
      </c>
      <c r="I3469" s="23">
        <f t="shared" si="748"/>
        <v>91.158379391766971</v>
      </c>
      <c r="J3469" s="23">
        <f t="shared" si="749"/>
        <v>1.5113699516500074</v>
      </c>
      <c r="K3469" s="24">
        <f t="shared" si="750"/>
        <v>6031.5066666666671</v>
      </c>
      <c r="L3469" s="24">
        <f t="shared" si="751"/>
        <v>6031.5066666666671</v>
      </c>
      <c r="M3469" s="24">
        <f t="shared" si="752"/>
        <v>6031.51</v>
      </c>
      <c r="N3469" s="24">
        <f t="shared" si="753"/>
        <v>6031.51</v>
      </c>
    </row>
    <row r="3470" spans="1:14" ht="30" x14ac:dyDescent="0.25">
      <c r="A3470" s="85">
        <v>41</v>
      </c>
      <c r="B3470" s="57" t="s">
        <v>2559</v>
      </c>
      <c r="C3470" s="21" t="s">
        <v>23</v>
      </c>
      <c r="D3470" s="26">
        <v>1</v>
      </c>
      <c r="E3470" s="63">
        <v>808</v>
      </c>
      <c r="F3470" s="88">
        <v>816.08</v>
      </c>
      <c r="G3470" s="100">
        <v>832</v>
      </c>
      <c r="H3470" s="22">
        <f t="shared" si="747"/>
        <v>818.69333333333327</v>
      </c>
      <c r="I3470" s="23">
        <f t="shared" si="748"/>
        <v>12.211557367237532</v>
      </c>
      <c r="J3470" s="23">
        <f t="shared" si="749"/>
        <v>1.4915911575238834</v>
      </c>
      <c r="K3470" s="24">
        <f t="shared" si="750"/>
        <v>818.69333333333327</v>
      </c>
      <c r="L3470" s="24">
        <f t="shared" si="751"/>
        <v>818.69333333333327</v>
      </c>
      <c r="M3470" s="24">
        <f t="shared" si="752"/>
        <v>818.69</v>
      </c>
      <c r="N3470" s="24">
        <f t="shared" si="753"/>
        <v>818.69</v>
      </c>
    </row>
    <row r="3471" spans="1:14" ht="30" x14ac:dyDescent="0.25">
      <c r="A3471" s="85">
        <v>42</v>
      </c>
      <c r="B3471" s="60" t="s">
        <v>2560</v>
      </c>
      <c r="C3471" s="21" t="s">
        <v>23</v>
      </c>
      <c r="D3471" s="26">
        <v>1</v>
      </c>
      <c r="E3471" s="63">
        <v>186</v>
      </c>
      <c r="F3471" s="88">
        <v>187.86</v>
      </c>
      <c r="G3471" s="100">
        <v>192</v>
      </c>
      <c r="H3471" s="22">
        <f t="shared" si="747"/>
        <v>188.62</v>
      </c>
      <c r="I3471" s="23">
        <f t="shared" si="748"/>
        <v>3.071351494049483</v>
      </c>
      <c r="J3471" s="23">
        <f t="shared" si="749"/>
        <v>1.6283275867084526</v>
      </c>
      <c r="K3471" s="24">
        <f t="shared" si="750"/>
        <v>188.62</v>
      </c>
      <c r="L3471" s="24">
        <f t="shared" si="751"/>
        <v>188.62</v>
      </c>
      <c r="M3471" s="24">
        <f t="shared" si="752"/>
        <v>188.62</v>
      </c>
      <c r="N3471" s="24">
        <f t="shared" si="753"/>
        <v>188.62</v>
      </c>
    </row>
    <row r="3472" spans="1:14" ht="30" x14ac:dyDescent="0.25">
      <c r="A3472" s="85">
        <v>43</v>
      </c>
      <c r="B3472" s="57" t="s">
        <v>2561</v>
      </c>
      <c r="C3472" s="21" t="s">
        <v>23</v>
      </c>
      <c r="D3472" s="26">
        <v>1</v>
      </c>
      <c r="E3472" s="63">
        <v>358</v>
      </c>
      <c r="F3472" s="88">
        <v>361.58</v>
      </c>
      <c r="G3472" s="100">
        <v>369</v>
      </c>
      <c r="H3472" s="22">
        <f t="shared" si="747"/>
        <v>362.85999999999996</v>
      </c>
      <c r="I3472" s="23">
        <f t="shared" si="748"/>
        <v>5.6105971161722188</v>
      </c>
      <c r="J3472" s="23">
        <f t="shared" si="749"/>
        <v>1.5462153767767788</v>
      </c>
      <c r="K3472" s="24">
        <f t="shared" si="750"/>
        <v>362.85999999999996</v>
      </c>
      <c r="L3472" s="24">
        <f t="shared" si="751"/>
        <v>362.85999999999996</v>
      </c>
      <c r="M3472" s="24">
        <f t="shared" si="752"/>
        <v>362.86</v>
      </c>
      <c r="N3472" s="24">
        <f t="shared" si="753"/>
        <v>362.86</v>
      </c>
    </row>
    <row r="3473" spans="1:14" x14ac:dyDescent="0.25">
      <c r="A3473" s="101" t="s">
        <v>2562</v>
      </c>
      <c r="B3473" s="101"/>
      <c r="C3473" s="101"/>
      <c r="D3473" s="101"/>
      <c r="E3473" s="101"/>
      <c r="F3473" s="101"/>
      <c r="G3473" s="101"/>
      <c r="H3473" s="101"/>
      <c r="I3473" s="101"/>
      <c r="J3473" s="101"/>
      <c r="K3473" s="101"/>
      <c r="L3473" s="101"/>
      <c r="M3473" s="101"/>
      <c r="N3473" s="101"/>
    </row>
    <row r="3474" spans="1:14" ht="24" x14ac:dyDescent="0.25">
      <c r="A3474" s="85">
        <v>44</v>
      </c>
      <c r="B3474" s="61" t="s">
        <v>799</v>
      </c>
      <c r="C3474" s="21" t="s">
        <v>23</v>
      </c>
      <c r="D3474" s="26">
        <v>1</v>
      </c>
      <c r="E3474" s="63">
        <v>71418</v>
      </c>
      <c r="F3474" s="88">
        <v>72132.179999999993</v>
      </c>
      <c r="G3474" s="100">
        <v>73561</v>
      </c>
      <c r="H3474" s="22">
        <f t="shared" si="747"/>
        <v>72370.393333333326</v>
      </c>
      <c r="I3474" s="23">
        <f t="shared" si="748"/>
        <v>1091.1789239777934</v>
      </c>
      <c r="J3474" s="23">
        <f t="shared" si="749"/>
        <v>1.5077697850167735</v>
      </c>
      <c r="K3474" s="24">
        <f t="shared" ref="K3474:K3490" si="754">D3474*SUM(E3474:G3474)/COLUMNS(E3474:G3474)</f>
        <v>72370.393333333326</v>
      </c>
      <c r="L3474" s="24">
        <f t="shared" si="751"/>
        <v>72370.393333333326</v>
      </c>
      <c r="M3474" s="24">
        <f t="shared" si="752"/>
        <v>72370.39</v>
      </c>
      <c r="N3474" s="24">
        <f t="shared" si="753"/>
        <v>72370.39</v>
      </c>
    </row>
    <row r="3475" spans="1:14" ht="24" x14ac:dyDescent="0.25">
      <c r="A3475" s="85">
        <v>45</v>
      </c>
      <c r="B3475" s="57" t="s">
        <v>2563</v>
      </c>
      <c r="C3475" s="21" t="s">
        <v>23</v>
      </c>
      <c r="D3475" s="26">
        <v>1</v>
      </c>
      <c r="E3475" s="63">
        <v>626</v>
      </c>
      <c r="F3475" s="88">
        <v>632.26</v>
      </c>
      <c r="G3475" s="100">
        <v>645</v>
      </c>
      <c r="H3475" s="22">
        <f t="shared" si="747"/>
        <v>634.41999999999996</v>
      </c>
      <c r="I3475" s="23">
        <f t="shared" si="748"/>
        <v>9.6824170536080523</v>
      </c>
      <c r="J3475" s="23">
        <f t="shared" si="749"/>
        <v>1.5261840820919979</v>
      </c>
      <c r="K3475" s="24">
        <f t="shared" si="754"/>
        <v>634.41999999999996</v>
      </c>
      <c r="L3475" s="24">
        <f t="shared" si="751"/>
        <v>634.41999999999996</v>
      </c>
      <c r="M3475" s="24">
        <f t="shared" si="752"/>
        <v>634.41999999999996</v>
      </c>
      <c r="N3475" s="24">
        <f t="shared" si="753"/>
        <v>634.41999999999996</v>
      </c>
    </row>
    <row r="3476" spans="1:14" ht="30" x14ac:dyDescent="0.25">
      <c r="A3476" s="85">
        <v>46</v>
      </c>
      <c r="B3476" s="60" t="s">
        <v>2564</v>
      </c>
      <c r="C3476" s="21" t="s">
        <v>23</v>
      </c>
      <c r="D3476" s="26">
        <v>1</v>
      </c>
      <c r="E3476" s="63">
        <v>410</v>
      </c>
      <c r="F3476" s="88">
        <v>414.1</v>
      </c>
      <c r="G3476" s="100">
        <v>422</v>
      </c>
      <c r="H3476" s="22">
        <f t="shared" si="747"/>
        <v>415.36666666666662</v>
      </c>
      <c r="I3476" s="23">
        <f t="shared" si="748"/>
        <v>6.0994535274345116</v>
      </c>
      <c r="J3476" s="23">
        <f t="shared" si="749"/>
        <v>1.4684504118693151</v>
      </c>
      <c r="K3476" s="24">
        <f t="shared" si="754"/>
        <v>415.36666666666662</v>
      </c>
      <c r="L3476" s="24">
        <f t="shared" si="751"/>
        <v>415.36666666666662</v>
      </c>
      <c r="M3476" s="24">
        <f t="shared" si="752"/>
        <v>415.37</v>
      </c>
      <c r="N3476" s="24">
        <f t="shared" si="753"/>
        <v>415.37</v>
      </c>
    </row>
    <row r="3477" spans="1:14" ht="45" x14ac:dyDescent="0.25">
      <c r="A3477" s="85">
        <v>47</v>
      </c>
      <c r="B3477" s="57" t="s">
        <v>2565</v>
      </c>
      <c r="C3477" s="21" t="s">
        <v>23</v>
      </c>
      <c r="D3477" s="26">
        <v>1</v>
      </c>
      <c r="E3477" s="63">
        <v>48</v>
      </c>
      <c r="F3477" s="88">
        <v>48.48</v>
      </c>
      <c r="G3477" s="100">
        <v>49</v>
      </c>
      <c r="H3477" s="22">
        <f t="shared" si="747"/>
        <v>48.493333333333332</v>
      </c>
      <c r="I3477" s="23">
        <f t="shared" si="748"/>
        <v>0.50013331556029472</v>
      </c>
      <c r="J3477" s="23">
        <f t="shared" si="749"/>
        <v>1.0313444780594474</v>
      </c>
      <c r="K3477" s="24">
        <f t="shared" si="754"/>
        <v>48.493333333333332</v>
      </c>
      <c r="L3477" s="24">
        <f t="shared" si="751"/>
        <v>48.493333333333332</v>
      </c>
      <c r="M3477" s="24">
        <f t="shared" si="752"/>
        <v>48.49</v>
      </c>
      <c r="N3477" s="24">
        <f t="shared" si="753"/>
        <v>48.49</v>
      </c>
    </row>
    <row r="3478" spans="1:14" ht="30" x14ac:dyDescent="0.25">
      <c r="A3478" s="85">
        <v>48</v>
      </c>
      <c r="B3478" s="57" t="s">
        <v>2566</v>
      </c>
      <c r="C3478" s="21" t="s">
        <v>23</v>
      </c>
      <c r="D3478" s="26">
        <v>1</v>
      </c>
      <c r="E3478" s="63">
        <v>582</v>
      </c>
      <c r="F3478" s="88">
        <v>587.82000000000005</v>
      </c>
      <c r="G3478" s="100">
        <v>599</v>
      </c>
      <c r="H3478" s="22">
        <f t="shared" si="747"/>
        <v>589.60666666666668</v>
      </c>
      <c r="I3478" s="23">
        <f t="shared" si="748"/>
        <v>8.6396836361832854</v>
      </c>
      <c r="J3478" s="23">
        <f t="shared" si="749"/>
        <v>1.4653300453720477</v>
      </c>
      <c r="K3478" s="24">
        <f t="shared" si="754"/>
        <v>589.60666666666668</v>
      </c>
      <c r="L3478" s="24">
        <f t="shared" si="751"/>
        <v>589.60666666666668</v>
      </c>
      <c r="M3478" s="24">
        <f t="shared" si="752"/>
        <v>589.61</v>
      </c>
      <c r="N3478" s="24">
        <f t="shared" si="753"/>
        <v>589.61</v>
      </c>
    </row>
    <row r="3479" spans="1:14" ht="30" x14ac:dyDescent="0.25">
      <c r="A3479" s="85">
        <v>49</v>
      </c>
      <c r="B3479" s="60" t="s">
        <v>2567</v>
      </c>
      <c r="C3479" s="21" t="s">
        <v>23</v>
      </c>
      <c r="D3479" s="26">
        <v>1</v>
      </c>
      <c r="E3479" s="63">
        <v>1114</v>
      </c>
      <c r="F3479" s="88">
        <v>1125.1400000000001</v>
      </c>
      <c r="G3479" s="100">
        <v>1147</v>
      </c>
      <c r="H3479" s="22">
        <f t="shared" si="747"/>
        <v>1128.7133333333334</v>
      </c>
      <c r="I3479" s="23">
        <f t="shared" si="748"/>
        <v>16.787689934393384</v>
      </c>
      <c r="J3479" s="23">
        <f t="shared" si="749"/>
        <v>1.487329815163583</v>
      </c>
      <c r="K3479" s="24">
        <f t="shared" si="754"/>
        <v>1128.7133333333334</v>
      </c>
      <c r="L3479" s="24">
        <f t="shared" si="751"/>
        <v>1128.7133333333334</v>
      </c>
      <c r="M3479" s="24">
        <f t="shared" si="752"/>
        <v>1128.71</v>
      </c>
      <c r="N3479" s="24">
        <f t="shared" si="753"/>
        <v>1128.71</v>
      </c>
    </row>
    <row r="3480" spans="1:14" ht="24" x14ac:dyDescent="0.25">
      <c r="A3480" s="85">
        <v>50</v>
      </c>
      <c r="B3480" s="57" t="s">
        <v>2568</v>
      </c>
      <c r="C3480" s="21" t="s">
        <v>23</v>
      </c>
      <c r="D3480" s="26">
        <v>1</v>
      </c>
      <c r="E3480" s="63">
        <v>2016</v>
      </c>
      <c r="F3480" s="88">
        <v>2036.16</v>
      </c>
      <c r="G3480" s="100">
        <v>2076</v>
      </c>
      <c r="H3480" s="22">
        <f t="shared" si="747"/>
        <v>2042.72</v>
      </c>
      <c r="I3480" s="23">
        <f t="shared" si="748"/>
        <v>30.533181950134175</v>
      </c>
      <c r="J3480" s="23">
        <f t="shared" si="749"/>
        <v>1.4947316298922111</v>
      </c>
      <c r="K3480" s="24">
        <f t="shared" si="754"/>
        <v>2042.72</v>
      </c>
      <c r="L3480" s="24">
        <f t="shared" si="751"/>
        <v>2042.72</v>
      </c>
      <c r="M3480" s="24">
        <f t="shared" si="752"/>
        <v>2042.72</v>
      </c>
      <c r="N3480" s="24">
        <f t="shared" si="753"/>
        <v>2042.72</v>
      </c>
    </row>
    <row r="3481" spans="1:14" ht="30" x14ac:dyDescent="0.25">
      <c r="A3481" s="85">
        <v>51</v>
      </c>
      <c r="B3481" s="57" t="s">
        <v>2569</v>
      </c>
      <c r="C3481" s="21" t="s">
        <v>23</v>
      </c>
      <c r="D3481" s="26">
        <v>1</v>
      </c>
      <c r="E3481" s="63">
        <v>1120</v>
      </c>
      <c r="F3481" s="88">
        <v>1131.2</v>
      </c>
      <c r="G3481" s="100">
        <v>1154</v>
      </c>
      <c r="H3481" s="22">
        <f t="shared" si="747"/>
        <v>1135.0666666666666</v>
      </c>
      <c r="I3481" s="23">
        <f t="shared" si="748"/>
        <v>17.326665384122045</v>
      </c>
      <c r="J3481" s="23">
        <f t="shared" si="749"/>
        <v>1.5264887863375467</v>
      </c>
      <c r="K3481" s="24">
        <f t="shared" si="754"/>
        <v>1135.0666666666666</v>
      </c>
      <c r="L3481" s="24">
        <f t="shared" si="751"/>
        <v>1135.0666666666666</v>
      </c>
      <c r="M3481" s="24">
        <f t="shared" si="752"/>
        <v>1135.07</v>
      </c>
      <c r="N3481" s="24">
        <f t="shared" si="753"/>
        <v>1135.07</v>
      </c>
    </row>
    <row r="3482" spans="1:14" ht="24" x14ac:dyDescent="0.25">
      <c r="A3482" s="85">
        <v>52</v>
      </c>
      <c r="B3482" s="57" t="s">
        <v>2570</v>
      </c>
      <c r="C3482" s="21" t="s">
        <v>23</v>
      </c>
      <c r="D3482" s="26">
        <v>1</v>
      </c>
      <c r="E3482" s="63">
        <v>1622</v>
      </c>
      <c r="F3482" s="88">
        <v>1638.22</v>
      </c>
      <c r="G3482" s="100">
        <v>1671</v>
      </c>
      <c r="H3482" s="22">
        <f t="shared" si="747"/>
        <v>1643.74</v>
      </c>
      <c r="I3482" s="23">
        <f t="shared" si="748"/>
        <v>24.962027161270374</v>
      </c>
      <c r="J3482" s="23">
        <f t="shared" si="749"/>
        <v>1.5186116515550132</v>
      </c>
      <c r="K3482" s="24">
        <f t="shared" si="754"/>
        <v>1643.74</v>
      </c>
      <c r="L3482" s="24">
        <f t="shared" si="751"/>
        <v>1643.74</v>
      </c>
      <c r="M3482" s="24">
        <f t="shared" si="752"/>
        <v>1643.74</v>
      </c>
      <c r="N3482" s="24">
        <f t="shared" si="753"/>
        <v>1643.74</v>
      </c>
    </row>
    <row r="3483" spans="1:14" x14ac:dyDescent="0.25">
      <c r="A3483" s="101" t="s">
        <v>2571</v>
      </c>
      <c r="B3483" s="101"/>
      <c r="C3483" s="101"/>
      <c r="D3483" s="101"/>
      <c r="E3483" s="101"/>
      <c r="F3483" s="101"/>
      <c r="G3483" s="101"/>
      <c r="H3483" s="101"/>
      <c r="I3483" s="101"/>
      <c r="J3483" s="101"/>
      <c r="K3483" s="101"/>
      <c r="L3483" s="101"/>
      <c r="M3483" s="101"/>
      <c r="N3483" s="101"/>
    </row>
    <row r="3484" spans="1:14" ht="30" x14ac:dyDescent="0.25">
      <c r="A3484" s="85">
        <v>53</v>
      </c>
      <c r="B3484" s="57" t="s">
        <v>2572</v>
      </c>
      <c r="C3484" s="21" t="s">
        <v>23</v>
      </c>
      <c r="D3484" s="26">
        <v>1</v>
      </c>
      <c r="E3484" s="63">
        <v>86</v>
      </c>
      <c r="F3484" s="88">
        <v>86.86</v>
      </c>
      <c r="G3484" s="100">
        <v>89</v>
      </c>
      <c r="H3484" s="22">
        <f t="shared" si="747"/>
        <v>87.286666666666676</v>
      </c>
      <c r="I3484" s="23">
        <f t="shared" si="748"/>
        <v>1.5448408763796138</v>
      </c>
      <c r="J3484" s="23">
        <f t="shared" si="749"/>
        <v>1.7698474868780421</v>
      </c>
      <c r="K3484" s="24">
        <f t="shared" si="754"/>
        <v>87.286666666666676</v>
      </c>
      <c r="L3484" s="24">
        <f t="shared" si="751"/>
        <v>87.286666666666676</v>
      </c>
      <c r="M3484" s="24">
        <f t="shared" si="752"/>
        <v>87.29</v>
      </c>
      <c r="N3484" s="24">
        <f t="shared" si="753"/>
        <v>87.29</v>
      </c>
    </row>
    <row r="3485" spans="1:14" ht="24" x14ac:dyDescent="0.25">
      <c r="A3485" s="85">
        <v>54</v>
      </c>
      <c r="B3485" s="57" t="s">
        <v>2573</v>
      </c>
      <c r="C3485" s="21" t="s">
        <v>23</v>
      </c>
      <c r="D3485" s="26">
        <v>1</v>
      </c>
      <c r="E3485" s="63">
        <v>9500</v>
      </c>
      <c r="F3485" s="88">
        <v>9595</v>
      </c>
      <c r="G3485" s="100">
        <v>9785</v>
      </c>
      <c r="H3485" s="22">
        <f t="shared" si="747"/>
        <v>9626.6666666666661</v>
      </c>
      <c r="I3485" s="23">
        <f t="shared" si="748"/>
        <v>145.11489700693494</v>
      </c>
      <c r="J3485" s="23">
        <f t="shared" si="749"/>
        <v>1.5074262154460001</v>
      </c>
      <c r="K3485" s="24">
        <f t="shared" si="754"/>
        <v>9626.6666666666661</v>
      </c>
      <c r="L3485" s="24">
        <f t="shared" si="751"/>
        <v>9626.6666666666661</v>
      </c>
      <c r="M3485" s="24">
        <f t="shared" si="752"/>
        <v>9626.67</v>
      </c>
      <c r="N3485" s="24">
        <f t="shared" si="753"/>
        <v>9626.67</v>
      </c>
    </row>
    <row r="3486" spans="1:14" ht="30" x14ac:dyDescent="0.25">
      <c r="A3486" s="85">
        <v>55</v>
      </c>
      <c r="B3486" s="57" t="s">
        <v>2574</v>
      </c>
      <c r="C3486" s="21" t="s">
        <v>23</v>
      </c>
      <c r="D3486" s="26">
        <v>1</v>
      </c>
      <c r="E3486" s="63">
        <v>134</v>
      </c>
      <c r="F3486" s="88">
        <v>135.34</v>
      </c>
      <c r="G3486" s="100">
        <v>138</v>
      </c>
      <c r="H3486" s="22">
        <f t="shared" si="747"/>
        <v>135.78</v>
      </c>
      <c r="I3486" s="23">
        <f t="shared" si="748"/>
        <v>2.0359764242249954</v>
      </c>
      <c r="J3486" s="23">
        <f t="shared" si="749"/>
        <v>1.4994670969398993</v>
      </c>
      <c r="K3486" s="24">
        <f t="shared" si="754"/>
        <v>135.78</v>
      </c>
      <c r="L3486" s="24">
        <f t="shared" si="751"/>
        <v>135.78</v>
      </c>
      <c r="M3486" s="24">
        <f t="shared" si="752"/>
        <v>135.78</v>
      </c>
      <c r="N3486" s="24">
        <f t="shared" si="753"/>
        <v>135.78</v>
      </c>
    </row>
    <row r="3487" spans="1:14" ht="24" x14ac:dyDescent="0.25">
      <c r="A3487" s="85">
        <v>56</v>
      </c>
      <c r="B3487" s="57" t="s">
        <v>2575</v>
      </c>
      <c r="C3487" s="21" t="s">
        <v>23</v>
      </c>
      <c r="D3487" s="26">
        <v>1</v>
      </c>
      <c r="E3487" s="63">
        <v>1080</v>
      </c>
      <c r="F3487" s="88">
        <v>1090.8</v>
      </c>
      <c r="G3487" s="100">
        <v>1112</v>
      </c>
      <c r="H3487" s="22">
        <f t="shared" si="747"/>
        <v>1094.2666666666667</v>
      </c>
      <c r="I3487" s="23">
        <f t="shared" si="748"/>
        <v>16.279230121026409</v>
      </c>
      <c r="J3487" s="23">
        <f t="shared" si="749"/>
        <v>1.4876840003374932</v>
      </c>
      <c r="K3487" s="24">
        <f t="shared" si="754"/>
        <v>1094.2666666666667</v>
      </c>
      <c r="L3487" s="24">
        <f t="shared" si="751"/>
        <v>1094.2666666666667</v>
      </c>
      <c r="M3487" s="24">
        <f t="shared" si="752"/>
        <v>1094.27</v>
      </c>
      <c r="N3487" s="24">
        <f t="shared" si="753"/>
        <v>1094.27</v>
      </c>
    </row>
    <row r="3488" spans="1:14" ht="30" x14ac:dyDescent="0.25">
      <c r="A3488" s="85">
        <v>57</v>
      </c>
      <c r="B3488" s="57" t="s">
        <v>2576</v>
      </c>
      <c r="C3488" s="21" t="s">
        <v>23</v>
      </c>
      <c r="D3488" s="26">
        <v>1</v>
      </c>
      <c r="E3488" s="63">
        <v>2688</v>
      </c>
      <c r="F3488" s="88">
        <v>2714.88</v>
      </c>
      <c r="G3488" s="100">
        <v>2769</v>
      </c>
      <c r="H3488" s="22">
        <f t="shared" si="747"/>
        <v>2723.96</v>
      </c>
      <c r="I3488" s="23">
        <f t="shared" si="748"/>
        <v>41.256330423342298</v>
      </c>
      <c r="J3488" s="23">
        <f t="shared" si="749"/>
        <v>1.5145718154210155</v>
      </c>
      <c r="K3488" s="24">
        <f t="shared" si="754"/>
        <v>2723.96</v>
      </c>
      <c r="L3488" s="24">
        <f t="shared" si="751"/>
        <v>2723.96</v>
      </c>
      <c r="M3488" s="24">
        <f t="shared" si="752"/>
        <v>2723.96</v>
      </c>
      <c r="N3488" s="24">
        <f t="shared" si="753"/>
        <v>2723.96</v>
      </c>
    </row>
    <row r="3489" spans="1:14" ht="30" x14ac:dyDescent="0.25">
      <c r="A3489" s="85">
        <v>58</v>
      </c>
      <c r="B3489" s="57" t="s">
        <v>2577</v>
      </c>
      <c r="C3489" s="21" t="s">
        <v>23</v>
      </c>
      <c r="D3489" s="26">
        <v>1</v>
      </c>
      <c r="E3489" s="63">
        <v>44</v>
      </c>
      <c r="F3489" s="88">
        <v>44.44</v>
      </c>
      <c r="G3489" s="100">
        <v>45</v>
      </c>
      <c r="H3489" s="22">
        <f t="shared" si="747"/>
        <v>44.48</v>
      </c>
      <c r="I3489" s="23">
        <f t="shared" si="748"/>
        <v>0.50119856344566682</v>
      </c>
      <c r="J3489" s="23">
        <f t="shared" si="749"/>
        <v>1.1267953314875603</v>
      </c>
      <c r="K3489" s="24">
        <f t="shared" si="754"/>
        <v>44.48</v>
      </c>
      <c r="L3489" s="24">
        <f t="shared" si="751"/>
        <v>44.48</v>
      </c>
      <c r="M3489" s="24">
        <f t="shared" si="752"/>
        <v>44.48</v>
      </c>
      <c r="N3489" s="24">
        <f t="shared" si="753"/>
        <v>44.48</v>
      </c>
    </row>
    <row r="3490" spans="1:14" ht="24" x14ac:dyDescent="0.25">
      <c r="A3490" s="85">
        <v>59</v>
      </c>
      <c r="B3490" s="52" t="s">
        <v>2578</v>
      </c>
      <c r="C3490" s="21" t="s">
        <v>23</v>
      </c>
      <c r="D3490" s="26">
        <v>1</v>
      </c>
      <c r="E3490" s="63">
        <v>9500</v>
      </c>
      <c r="F3490" s="88">
        <v>9595</v>
      </c>
      <c r="G3490" s="100">
        <v>9785</v>
      </c>
      <c r="H3490" s="22">
        <f t="shared" si="747"/>
        <v>9626.6666666666661</v>
      </c>
      <c r="I3490" s="23">
        <f t="shared" si="748"/>
        <v>145.11489700693494</v>
      </c>
      <c r="J3490" s="23">
        <f t="shared" si="749"/>
        <v>1.5074262154460001</v>
      </c>
      <c r="K3490" s="24">
        <f t="shared" si="754"/>
        <v>9626.6666666666661</v>
      </c>
      <c r="L3490" s="24">
        <f t="shared" si="751"/>
        <v>9626.6666666666661</v>
      </c>
      <c r="M3490" s="24">
        <f t="shared" si="752"/>
        <v>9626.67</v>
      </c>
      <c r="N3490" s="24">
        <f t="shared" si="753"/>
        <v>9626.67</v>
      </c>
    </row>
    <row r="3491" spans="1:14" ht="30" x14ac:dyDescent="0.25">
      <c r="A3491" s="85">
        <v>60</v>
      </c>
      <c r="B3491" s="57" t="s">
        <v>2579</v>
      </c>
      <c r="C3491" s="21" t="s">
        <v>23</v>
      </c>
      <c r="D3491" s="26">
        <v>1</v>
      </c>
      <c r="E3491" s="63">
        <v>44</v>
      </c>
      <c r="F3491" s="88">
        <v>44.44</v>
      </c>
      <c r="G3491" s="100">
        <v>45</v>
      </c>
      <c r="H3491" s="22">
        <f t="shared" si="747"/>
        <v>44.48</v>
      </c>
      <c r="I3491" s="23">
        <f t="shared" si="748"/>
        <v>0.50119856344566682</v>
      </c>
      <c r="J3491" s="23">
        <f t="shared" si="749"/>
        <v>1.1267953314875603</v>
      </c>
      <c r="K3491" s="24">
        <f t="shared" ref="K3491:K3533" si="755">D3491*SUM(E3491:G3491)/COLUMNS(E3491:G3491)</f>
        <v>44.48</v>
      </c>
      <c r="L3491" s="24">
        <f t="shared" si="751"/>
        <v>44.48</v>
      </c>
      <c r="M3491" s="24">
        <f t="shared" si="752"/>
        <v>44.48</v>
      </c>
      <c r="N3491" s="24">
        <f t="shared" si="753"/>
        <v>44.48</v>
      </c>
    </row>
    <row r="3492" spans="1:14" ht="45" x14ac:dyDescent="0.25">
      <c r="A3492" s="85">
        <v>61</v>
      </c>
      <c r="B3492" s="57" t="s">
        <v>2588</v>
      </c>
      <c r="C3492" s="21" t="s">
        <v>23</v>
      </c>
      <c r="D3492" s="26">
        <v>1</v>
      </c>
      <c r="E3492" s="63">
        <v>404</v>
      </c>
      <c r="F3492" s="88">
        <v>408.04</v>
      </c>
      <c r="G3492" s="100">
        <v>416</v>
      </c>
      <c r="H3492" s="22">
        <f t="shared" si="747"/>
        <v>409.34666666666664</v>
      </c>
      <c r="I3492" s="23">
        <f t="shared" si="748"/>
        <v>6.105778683618766</v>
      </c>
      <c r="J3492" s="23">
        <f t="shared" si="749"/>
        <v>1.4915911575238834</v>
      </c>
      <c r="K3492" s="24">
        <f t="shared" si="755"/>
        <v>409.34666666666664</v>
      </c>
      <c r="L3492" s="24">
        <f t="shared" si="751"/>
        <v>409.34666666666664</v>
      </c>
      <c r="M3492" s="24">
        <f t="shared" si="752"/>
        <v>409.35</v>
      </c>
      <c r="N3492" s="24">
        <f t="shared" si="753"/>
        <v>409.35</v>
      </c>
    </row>
    <row r="3493" spans="1:14" ht="45" x14ac:dyDescent="0.25">
      <c r="A3493" s="85">
        <v>62</v>
      </c>
      <c r="B3493" s="57" t="s">
        <v>2580</v>
      </c>
      <c r="C3493" s="21" t="s">
        <v>23</v>
      </c>
      <c r="D3493" s="26">
        <v>1</v>
      </c>
      <c r="E3493" s="63">
        <v>1120</v>
      </c>
      <c r="F3493" s="88">
        <v>1131.2</v>
      </c>
      <c r="G3493" s="100">
        <v>1154</v>
      </c>
      <c r="H3493" s="22">
        <f t="shared" si="747"/>
        <v>1135.0666666666666</v>
      </c>
      <c r="I3493" s="23">
        <f t="shared" si="748"/>
        <v>17.326665384122045</v>
      </c>
      <c r="J3493" s="23">
        <f t="shared" si="749"/>
        <v>1.5264887863375467</v>
      </c>
      <c r="K3493" s="24">
        <f t="shared" si="755"/>
        <v>1135.0666666666666</v>
      </c>
      <c r="L3493" s="24">
        <f t="shared" si="751"/>
        <v>1135.0666666666666</v>
      </c>
      <c r="M3493" s="24">
        <f t="shared" si="752"/>
        <v>1135.07</v>
      </c>
      <c r="N3493" s="24">
        <f t="shared" si="753"/>
        <v>1135.07</v>
      </c>
    </row>
    <row r="3494" spans="1:14" ht="24" x14ac:dyDescent="0.25">
      <c r="A3494" s="85">
        <v>63</v>
      </c>
      <c r="B3494" s="57" t="s">
        <v>2581</v>
      </c>
      <c r="C3494" s="21" t="s">
        <v>23</v>
      </c>
      <c r="D3494" s="26">
        <v>1</v>
      </c>
      <c r="E3494" s="63">
        <v>118</v>
      </c>
      <c r="F3494" s="88">
        <v>119.18</v>
      </c>
      <c r="G3494" s="100">
        <v>122</v>
      </c>
      <c r="H3494" s="22">
        <f t="shared" si="747"/>
        <v>119.72666666666667</v>
      </c>
      <c r="I3494" s="23">
        <f t="shared" si="748"/>
        <v>2.0552696497864531</v>
      </c>
      <c r="J3494" s="23">
        <f t="shared" si="749"/>
        <v>1.7166348208027613</v>
      </c>
      <c r="K3494" s="24">
        <f t="shared" si="755"/>
        <v>119.72666666666667</v>
      </c>
      <c r="L3494" s="24">
        <f t="shared" si="751"/>
        <v>119.72666666666667</v>
      </c>
      <c r="M3494" s="24">
        <f t="shared" si="752"/>
        <v>119.73</v>
      </c>
      <c r="N3494" s="24">
        <f t="shared" si="753"/>
        <v>119.73</v>
      </c>
    </row>
    <row r="3495" spans="1:14" ht="30" x14ac:dyDescent="0.25">
      <c r="A3495" s="85">
        <v>64</v>
      </c>
      <c r="B3495" s="57" t="s">
        <v>2582</v>
      </c>
      <c r="C3495" s="21" t="s">
        <v>23</v>
      </c>
      <c r="D3495" s="26">
        <v>1</v>
      </c>
      <c r="E3495" s="63">
        <v>372</v>
      </c>
      <c r="F3495" s="88">
        <v>375.72</v>
      </c>
      <c r="G3495" s="100">
        <v>383</v>
      </c>
      <c r="H3495" s="22">
        <f t="shared" ref="H3495:H3552" si="756">AVERAGE(E3495:G3495)</f>
        <v>376.90666666666669</v>
      </c>
      <c r="I3495" s="23">
        <f t="shared" ref="I3495:I3552" si="757">SQRT(VAR(E3495:G3495))</f>
        <v>5.5951884091005644</v>
      </c>
      <c r="J3495" s="23">
        <f t="shared" ref="J3495:J3552" si="758">I3495/H3495*100</f>
        <v>1.4845023725857589</v>
      </c>
      <c r="K3495" s="24">
        <f t="shared" si="755"/>
        <v>376.90666666666669</v>
      </c>
      <c r="L3495" s="24">
        <f t="shared" ref="L3495:L3552" si="759">K3495/D3495</f>
        <v>376.90666666666669</v>
      </c>
      <c r="M3495" s="24">
        <f t="shared" ref="M3495:M3552" si="760">ROUND(L3495,2)</f>
        <v>376.91</v>
      </c>
      <c r="N3495" s="24">
        <f t="shared" ref="N3495:N3552" si="761">M3495*D3495</f>
        <v>376.91</v>
      </c>
    </row>
    <row r="3496" spans="1:14" ht="30" x14ac:dyDescent="0.25">
      <c r="A3496" s="85">
        <v>65</v>
      </c>
      <c r="B3496" s="57" t="s">
        <v>2583</v>
      </c>
      <c r="C3496" s="21" t="s">
        <v>23</v>
      </c>
      <c r="D3496" s="26">
        <v>1</v>
      </c>
      <c r="E3496" s="63">
        <v>196</v>
      </c>
      <c r="F3496" s="88">
        <v>197.96</v>
      </c>
      <c r="G3496" s="100">
        <v>202</v>
      </c>
      <c r="H3496" s="22">
        <f t="shared" si="756"/>
        <v>198.65333333333334</v>
      </c>
      <c r="I3496" s="23">
        <f t="shared" si="757"/>
        <v>3.059498869640799</v>
      </c>
      <c r="J3496" s="23">
        <f t="shared" si="758"/>
        <v>1.540119573280488</v>
      </c>
      <c r="K3496" s="24">
        <f t="shared" si="755"/>
        <v>198.65333333333334</v>
      </c>
      <c r="L3496" s="24">
        <f t="shared" si="759"/>
        <v>198.65333333333334</v>
      </c>
      <c r="M3496" s="24">
        <f t="shared" si="760"/>
        <v>198.65</v>
      </c>
      <c r="N3496" s="24">
        <f t="shared" si="761"/>
        <v>198.65</v>
      </c>
    </row>
    <row r="3497" spans="1:14" ht="45" x14ac:dyDescent="0.25">
      <c r="A3497" s="85">
        <v>66</v>
      </c>
      <c r="B3497" s="57" t="s">
        <v>2584</v>
      </c>
      <c r="C3497" s="21" t="s">
        <v>23</v>
      </c>
      <c r="D3497" s="26">
        <v>1</v>
      </c>
      <c r="E3497" s="63">
        <v>650</v>
      </c>
      <c r="F3497" s="88">
        <v>656.5</v>
      </c>
      <c r="G3497" s="100">
        <v>670</v>
      </c>
      <c r="H3497" s="22">
        <f t="shared" si="756"/>
        <v>658.83333333333337</v>
      </c>
      <c r="I3497" s="23">
        <f t="shared" si="757"/>
        <v>10.202123961868594</v>
      </c>
      <c r="J3497" s="23">
        <f t="shared" si="758"/>
        <v>1.5485136294260451</v>
      </c>
      <c r="K3497" s="24">
        <f t="shared" si="755"/>
        <v>658.83333333333337</v>
      </c>
      <c r="L3497" s="24">
        <f t="shared" si="759"/>
        <v>658.83333333333337</v>
      </c>
      <c r="M3497" s="24">
        <f t="shared" si="760"/>
        <v>658.83</v>
      </c>
      <c r="N3497" s="24">
        <f t="shared" si="761"/>
        <v>658.83</v>
      </c>
    </row>
    <row r="3498" spans="1:14" ht="30" x14ac:dyDescent="0.25">
      <c r="A3498" s="85">
        <v>67</v>
      </c>
      <c r="B3498" s="57" t="s">
        <v>2585</v>
      </c>
      <c r="C3498" s="21" t="s">
        <v>23</v>
      </c>
      <c r="D3498" s="26">
        <v>1</v>
      </c>
      <c r="E3498" s="63">
        <v>808</v>
      </c>
      <c r="F3498" s="88">
        <v>816.08</v>
      </c>
      <c r="G3498" s="100">
        <v>832</v>
      </c>
      <c r="H3498" s="22">
        <f t="shared" si="756"/>
        <v>818.69333333333327</v>
      </c>
      <c r="I3498" s="23">
        <f t="shared" si="757"/>
        <v>12.211557367237532</v>
      </c>
      <c r="J3498" s="23">
        <f t="shared" si="758"/>
        <v>1.4915911575238834</v>
      </c>
      <c r="K3498" s="24">
        <f t="shared" si="755"/>
        <v>818.69333333333327</v>
      </c>
      <c r="L3498" s="24">
        <f t="shared" si="759"/>
        <v>818.69333333333327</v>
      </c>
      <c r="M3498" s="24">
        <f t="shared" si="760"/>
        <v>818.69</v>
      </c>
      <c r="N3498" s="24">
        <f t="shared" si="761"/>
        <v>818.69</v>
      </c>
    </row>
    <row r="3499" spans="1:14" ht="45" x14ac:dyDescent="0.25">
      <c r="A3499" s="85">
        <v>68</v>
      </c>
      <c r="B3499" s="57" t="s">
        <v>2636</v>
      </c>
      <c r="C3499" s="21" t="s">
        <v>23</v>
      </c>
      <c r="D3499" s="26">
        <v>1</v>
      </c>
      <c r="E3499" s="63">
        <v>1210</v>
      </c>
      <c r="F3499" s="88">
        <v>1222.0999999999999</v>
      </c>
      <c r="G3499" s="100">
        <v>1246</v>
      </c>
      <c r="H3499" s="22">
        <f t="shared" si="756"/>
        <v>1226.0333333333333</v>
      </c>
      <c r="I3499" s="23">
        <f t="shared" si="757"/>
        <v>18.31947961415208</v>
      </c>
      <c r="J3499" s="23">
        <f t="shared" si="758"/>
        <v>1.4942073038377488</v>
      </c>
      <c r="K3499" s="24">
        <f t="shared" si="755"/>
        <v>1226.0333333333333</v>
      </c>
      <c r="L3499" s="24">
        <f t="shared" si="759"/>
        <v>1226.0333333333333</v>
      </c>
      <c r="M3499" s="24">
        <f t="shared" si="760"/>
        <v>1226.03</v>
      </c>
      <c r="N3499" s="24">
        <f t="shared" si="761"/>
        <v>1226.03</v>
      </c>
    </row>
    <row r="3500" spans="1:14" ht="30" x14ac:dyDescent="0.25">
      <c r="A3500" s="85">
        <v>69</v>
      </c>
      <c r="B3500" s="57" t="s">
        <v>2586</v>
      </c>
      <c r="C3500" s="21" t="s">
        <v>23</v>
      </c>
      <c r="D3500" s="26">
        <v>1</v>
      </c>
      <c r="E3500" s="63">
        <v>224</v>
      </c>
      <c r="F3500" s="88">
        <v>226.24</v>
      </c>
      <c r="G3500" s="100">
        <v>231</v>
      </c>
      <c r="H3500" s="22">
        <f t="shared" si="756"/>
        <v>227.08</v>
      </c>
      <c r="I3500" s="23">
        <f t="shared" si="757"/>
        <v>3.5748006937450363</v>
      </c>
      <c r="J3500" s="23">
        <f t="shared" si="758"/>
        <v>1.5742472669301726</v>
      </c>
      <c r="K3500" s="24">
        <f t="shared" si="755"/>
        <v>227.08</v>
      </c>
      <c r="L3500" s="24">
        <f t="shared" si="759"/>
        <v>227.08</v>
      </c>
      <c r="M3500" s="24">
        <f t="shared" si="760"/>
        <v>227.08</v>
      </c>
      <c r="N3500" s="24">
        <f t="shared" si="761"/>
        <v>227.08</v>
      </c>
    </row>
    <row r="3501" spans="1:14" ht="30" x14ac:dyDescent="0.25">
      <c r="A3501" s="85">
        <v>70</v>
      </c>
      <c r="B3501" s="60" t="s">
        <v>2587</v>
      </c>
      <c r="C3501" s="21" t="s">
        <v>23</v>
      </c>
      <c r="D3501" s="26">
        <v>1</v>
      </c>
      <c r="E3501" s="63">
        <v>2326</v>
      </c>
      <c r="F3501" s="88">
        <v>2349.2600000000002</v>
      </c>
      <c r="G3501" s="100">
        <v>2396</v>
      </c>
      <c r="H3501" s="22">
        <f t="shared" si="756"/>
        <v>2357.0866666666666</v>
      </c>
      <c r="I3501" s="23">
        <f t="shared" si="757"/>
        <v>35.650280971309769</v>
      </c>
      <c r="J3501" s="23">
        <f t="shared" si="758"/>
        <v>1.5124722173124636</v>
      </c>
      <c r="K3501" s="24">
        <f t="shared" si="755"/>
        <v>2357.0866666666666</v>
      </c>
      <c r="L3501" s="24">
        <f t="shared" si="759"/>
        <v>2357.0866666666666</v>
      </c>
      <c r="M3501" s="24">
        <f t="shared" si="760"/>
        <v>2357.09</v>
      </c>
      <c r="N3501" s="24">
        <f t="shared" si="761"/>
        <v>2357.09</v>
      </c>
    </row>
    <row r="3502" spans="1:14" ht="45" x14ac:dyDescent="0.25">
      <c r="A3502" s="85">
        <v>71</v>
      </c>
      <c r="B3502" s="57" t="s">
        <v>2588</v>
      </c>
      <c r="C3502" s="21" t="s">
        <v>23</v>
      </c>
      <c r="D3502" s="26">
        <v>1</v>
      </c>
      <c r="E3502" s="63">
        <v>404</v>
      </c>
      <c r="F3502" s="88">
        <v>408.04</v>
      </c>
      <c r="G3502" s="100">
        <v>416</v>
      </c>
      <c r="H3502" s="22">
        <f t="shared" si="756"/>
        <v>409.34666666666664</v>
      </c>
      <c r="I3502" s="23">
        <f t="shared" si="757"/>
        <v>6.105778683618766</v>
      </c>
      <c r="J3502" s="23">
        <f t="shared" si="758"/>
        <v>1.4915911575238834</v>
      </c>
      <c r="K3502" s="24">
        <f t="shared" si="755"/>
        <v>409.34666666666664</v>
      </c>
      <c r="L3502" s="24">
        <f t="shared" si="759"/>
        <v>409.34666666666664</v>
      </c>
      <c r="M3502" s="24">
        <f t="shared" si="760"/>
        <v>409.35</v>
      </c>
      <c r="N3502" s="24">
        <f t="shared" si="761"/>
        <v>409.35</v>
      </c>
    </row>
    <row r="3503" spans="1:14" ht="30" x14ac:dyDescent="0.25">
      <c r="A3503" s="85">
        <v>72</v>
      </c>
      <c r="B3503" s="57" t="s">
        <v>2589</v>
      </c>
      <c r="C3503" s="21" t="s">
        <v>23</v>
      </c>
      <c r="D3503" s="26">
        <v>1</v>
      </c>
      <c r="E3503" s="63">
        <v>672</v>
      </c>
      <c r="F3503" s="88">
        <v>678.72</v>
      </c>
      <c r="G3503" s="100">
        <v>692</v>
      </c>
      <c r="H3503" s="22">
        <f t="shared" si="756"/>
        <v>680.90666666666664</v>
      </c>
      <c r="I3503" s="23">
        <f t="shared" si="757"/>
        <v>10.177727316711392</v>
      </c>
      <c r="J3503" s="23">
        <f t="shared" si="758"/>
        <v>1.4947316298922113</v>
      </c>
      <c r="K3503" s="24">
        <f t="shared" si="755"/>
        <v>680.90666666666664</v>
      </c>
      <c r="L3503" s="24">
        <f t="shared" si="759"/>
        <v>680.90666666666664</v>
      </c>
      <c r="M3503" s="24">
        <f t="shared" si="760"/>
        <v>680.91</v>
      </c>
      <c r="N3503" s="24">
        <f t="shared" si="761"/>
        <v>680.91</v>
      </c>
    </row>
    <row r="3504" spans="1:14" ht="24" x14ac:dyDescent="0.25">
      <c r="A3504" s="85">
        <v>73</v>
      </c>
      <c r="B3504" s="58" t="s">
        <v>2590</v>
      </c>
      <c r="C3504" s="21" t="s">
        <v>23</v>
      </c>
      <c r="D3504" s="26">
        <v>1</v>
      </c>
      <c r="E3504" s="63">
        <v>94</v>
      </c>
      <c r="F3504" s="88">
        <v>94.94</v>
      </c>
      <c r="G3504" s="100">
        <v>97</v>
      </c>
      <c r="H3504" s="22">
        <f t="shared" si="756"/>
        <v>95.313333333333333</v>
      </c>
      <c r="I3504" s="23">
        <f t="shared" si="757"/>
        <v>1.5344488695728296</v>
      </c>
      <c r="J3504" s="23">
        <f t="shared" si="758"/>
        <v>1.6098994924524337</v>
      </c>
      <c r="K3504" s="24">
        <f t="shared" si="755"/>
        <v>95.313333333333333</v>
      </c>
      <c r="L3504" s="24">
        <f t="shared" si="759"/>
        <v>95.313333333333333</v>
      </c>
      <c r="M3504" s="24">
        <f t="shared" si="760"/>
        <v>95.31</v>
      </c>
      <c r="N3504" s="24">
        <f t="shared" si="761"/>
        <v>95.31</v>
      </c>
    </row>
    <row r="3505" spans="1:14" ht="45" x14ac:dyDescent="0.25">
      <c r="A3505" s="85">
        <v>74</v>
      </c>
      <c r="B3505" s="57" t="s">
        <v>2591</v>
      </c>
      <c r="C3505" s="21" t="s">
        <v>23</v>
      </c>
      <c r="D3505" s="26">
        <v>1</v>
      </c>
      <c r="E3505" s="63">
        <v>44</v>
      </c>
      <c r="F3505" s="88">
        <v>44.44</v>
      </c>
      <c r="G3505" s="100">
        <v>45</v>
      </c>
      <c r="H3505" s="22">
        <f t="shared" si="756"/>
        <v>44.48</v>
      </c>
      <c r="I3505" s="23">
        <f t="shared" si="757"/>
        <v>0.50119856344566682</v>
      </c>
      <c r="J3505" s="23">
        <f t="shared" si="758"/>
        <v>1.1267953314875603</v>
      </c>
      <c r="K3505" s="24">
        <f t="shared" si="755"/>
        <v>44.48</v>
      </c>
      <c r="L3505" s="24">
        <f t="shared" si="759"/>
        <v>44.48</v>
      </c>
      <c r="M3505" s="24">
        <f t="shared" si="760"/>
        <v>44.48</v>
      </c>
      <c r="N3505" s="24">
        <f t="shared" si="761"/>
        <v>44.48</v>
      </c>
    </row>
    <row r="3506" spans="1:14" x14ac:dyDescent="0.25">
      <c r="A3506" s="101" t="s">
        <v>2611</v>
      </c>
      <c r="B3506" s="101"/>
      <c r="C3506" s="101"/>
      <c r="D3506" s="101"/>
      <c r="E3506" s="101"/>
      <c r="F3506" s="101"/>
      <c r="G3506" s="101"/>
      <c r="H3506" s="101"/>
      <c r="I3506" s="101"/>
      <c r="J3506" s="101"/>
      <c r="K3506" s="101"/>
      <c r="L3506" s="101"/>
      <c r="M3506" s="101"/>
      <c r="N3506" s="101"/>
    </row>
    <row r="3507" spans="1:14" ht="30" x14ac:dyDescent="0.25">
      <c r="A3507" s="85">
        <v>75</v>
      </c>
      <c r="B3507" s="57" t="s">
        <v>2637</v>
      </c>
      <c r="C3507" s="21" t="s">
        <v>23</v>
      </c>
      <c r="D3507" s="26">
        <v>1</v>
      </c>
      <c r="E3507" s="63">
        <v>1568</v>
      </c>
      <c r="F3507" s="88">
        <v>1583.68</v>
      </c>
      <c r="G3507" s="100">
        <v>1615</v>
      </c>
      <c r="H3507" s="22">
        <f t="shared" si="756"/>
        <v>1588.8933333333334</v>
      </c>
      <c r="I3507" s="23">
        <f t="shared" si="757"/>
        <v>23.929775037248742</v>
      </c>
      <c r="J3507" s="23">
        <f t="shared" si="758"/>
        <v>1.5060655448183269</v>
      </c>
      <c r="K3507" s="24">
        <f t="shared" si="755"/>
        <v>1588.8933333333334</v>
      </c>
      <c r="L3507" s="24">
        <f t="shared" si="759"/>
        <v>1588.8933333333334</v>
      </c>
      <c r="M3507" s="24">
        <f t="shared" si="760"/>
        <v>1588.89</v>
      </c>
      <c r="N3507" s="24">
        <f t="shared" si="761"/>
        <v>1588.89</v>
      </c>
    </row>
    <row r="3508" spans="1:14" ht="45" x14ac:dyDescent="0.25">
      <c r="A3508" s="85">
        <v>76</v>
      </c>
      <c r="B3508" s="57" t="s">
        <v>2592</v>
      </c>
      <c r="C3508" s="21" t="s">
        <v>23</v>
      </c>
      <c r="D3508" s="26">
        <v>1</v>
      </c>
      <c r="E3508" s="63">
        <v>538</v>
      </c>
      <c r="F3508" s="88">
        <v>543.38</v>
      </c>
      <c r="G3508" s="100">
        <v>554</v>
      </c>
      <c r="H3508" s="22">
        <f t="shared" si="756"/>
        <v>545.12666666666667</v>
      </c>
      <c r="I3508" s="23">
        <f t="shared" si="757"/>
        <v>8.1417524731063491</v>
      </c>
      <c r="J3508" s="23">
        <f t="shared" si="758"/>
        <v>1.4935524110187874</v>
      </c>
      <c r="K3508" s="24">
        <f t="shared" si="755"/>
        <v>545.12666666666667</v>
      </c>
      <c r="L3508" s="24">
        <f t="shared" si="759"/>
        <v>545.12666666666667</v>
      </c>
      <c r="M3508" s="24">
        <f t="shared" si="760"/>
        <v>545.13</v>
      </c>
      <c r="N3508" s="24">
        <f t="shared" si="761"/>
        <v>545.13</v>
      </c>
    </row>
    <row r="3509" spans="1:14" ht="45" x14ac:dyDescent="0.25">
      <c r="A3509" s="85">
        <v>77</v>
      </c>
      <c r="B3509" s="57" t="s">
        <v>2593</v>
      </c>
      <c r="C3509" s="21" t="s">
        <v>23</v>
      </c>
      <c r="D3509" s="26">
        <v>1</v>
      </c>
      <c r="E3509" s="63">
        <v>426</v>
      </c>
      <c r="F3509" s="88">
        <v>430.26</v>
      </c>
      <c r="G3509" s="100">
        <v>439</v>
      </c>
      <c r="H3509" s="22">
        <f t="shared" si="756"/>
        <v>431.75333333333333</v>
      </c>
      <c r="I3509" s="23">
        <f t="shared" si="757"/>
        <v>6.6274077385757204</v>
      </c>
      <c r="J3509" s="23">
        <f t="shared" si="758"/>
        <v>1.5349986269727438</v>
      </c>
      <c r="K3509" s="24">
        <f t="shared" si="755"/>
        <v>431.75333333333333</v>
      </c>
      <c r="L3509" s="24">
        <f t="shared" si="759"/>
        <v>431.75333333333333</v>
      </c>
      <c r="M3509" s="24">
        <f t="shared" si="760"/>
        <v>431.75</v>
      </c>
      <c r="N3509" s="24">
        <f t="shared" si="761"/>
        <v>431.75</v>
      </c>
    </row>
    <row r="3510" spans="1:14" ht="24" x14ac:dyDescent="0.25">
      <c r="A3510" s="85">
        <v>78</v>
      </c>
      <c r="B3510" s="57" t="s">
        <v>2594</v>
      </c>
      <c r="C3510" s="21" t="s">
        <v>23</v>
      </c>
      <c r="D3510" s="26">
        <v>1</v>
      </c>
      <c r="E3510" s="63">
        <v>23298</v>
      </c>
      <c r="F3510" s="88">
        <v>23530.98</v>
      </c>
      <c r="G3510" s="100">
        <v>23997</v>
      </c>
      <c r="H3510" s="22">
        <f t="shared" si="756"/>
        <v>23608.66</v>
      </c>
      <c r="I3510" s="23">
        <f t="shared" si="757"/>
        <v>355.91556133442668</v>
      </c>
      <c r="J3510" s="23">
        <f t="shared" si="758"/>
        <v>1.5075635861350312</v>
      </c>
      <c r="K3510" s="24">
        <f t="shared" si="755"/>
        <v>23608.66</v>
      </c>
      <c r="L3510" s="24">
        <f t="shared" si="759"/>
        <v>23608.66</v>
      </c>
      <c r="M3510" s="24">
        <f t="shared" si="760"/>
        <v>23608.66</v>
      </c>
      <c r="N3510" s="24">
        <f t="shared" si="761"/>
        <v>23608.66</v>
      </c>
    </row>
    <row r="3511" spans="1:14" ht="30" x14ac:dyDescent="0.25">
      <c r="A3511" s="85">
        <v>79</v>
      </c>
      <c r="B3511" s="57" t="s">
        <v>2595</v>
      </c>
      <c r="C3511" s="21" t="s">
        <v>23</v>
      </c>
      <c r="D3511" s="26">
        <v>1</v>
      </c>
      <c r="E3511" s="63">
        <v>538</v>
      </c>
      <c r="F3511" s="88">
        <v>543.38</v>
      </c>
      <c r="G3511" s="100">
        <v>554</v>
      </c>
      <c r="H3511" s="22">
        <f t="shared" si="756"/>
        <v>545.12666666666667</v>
      </c>
      <c r="I3511" s="23">
        <f t="shared" si="757"/>
        <v>8.1417524731063491</v>
      </c>
      <c r="J3511" s="23">
        <f t="shared" si="758"/>
        <v>1.4935524110187874</v>
      </c>
      <c r="K3511" s="24">
        <f t="shared" si="755"/>
        <v>545.12666666666667</v>
      </c>
      <c r="L3511" s="24">
        <f t="shared" si="759"/>
        <v>545.12666666666667</v>
      </c>
      <c r="M3511" s="24">
        <f t="shared" si="760"/>
        <v>545.13</v>
      </c>
      <c r="N3511" s="24">
        <f t="shared" si="761"/>
        <v>545.13</v>
      </c>
    </row>
    <row r="3512" spans="1:14" ht="24" x14ac:dyDescent="0.25">
      <c r="A3512" s="85">
        <v>80</v>
      </c>
      <c r="B3512" s="58" t="s">
        <v>2596</v>
      </c>
      <c r="C3512" s="21" t="s">
        <v>23</v>
      </c>
      <c r="D3512" s="26">
        <v>1</v>
      </c>
      <c r="E3512" s="63">
        <v>588</v>
      </c>
      <c r="F3512" s="88">
        <v>593.88</v>
      </c>
      <c r="G3512" s="100">
        <v>606</v>
      </c>
      <c r="H3512" s="22">
        <f t="shared" si="756"/>
        <v>595.96</v>
      </c>
      <c r="I3512" s="23">
        <f t="shared" si="757"/>
        <v>9.1784966089224014</v>
      </c>
      <c r="J3512" s="23">
        <f t="shared" si="758"/>
        <v>1.5401195732804887</v>
      </c>
      <c r="K3512" s="24">
        <f t="shared" si="755"/>
        <v>595.96</v>
      </c>
      <c r="L3512" s="24">
        <f t="shared" si="759"/>
        <v>595.96</v>
      </c>
      <c r="M3512" s="24">
        <f t="shared" si="760"/>
        <v>595.96</v>
      </c>
      <c r="N3512" s="24">
        <f t="shared" si="761"/>
        <v>595.96</v>
      </c>
    </row>
    <row r="3513" spans="1:14" ht="45" x14ac:dyDescent="0.25">
      <c r="A3513" s="85">
        <v>81</v>
      </c>
      <c r="B3513" s="57" t="s">
        <v>2597</v>
      </c>
      <c r="C3513" s="21" t="s">
        <v>23</v>
      </c>
      <c r="D3513" s="26">
        <v>1</v>
      </c>
      <c r="E3513" s="63">
        <v>44</v>
      </c>
      <c r="F3513" s="88">
        <v>44.44</v>
      </c>
      <c r="G3513" s="100">
        <v>45</v>
      </c>
      <c r="H3513" s="22">
        <f t="shared" si="756"/>
        <v>44.48</v>
      </c>
      <c r="I3513" s="23">
        <f t="shared" si="757"/>
        <v>0.50119856344566682</v>
      </c>
      <c r="J3513" s="23">
        <f t="shared" si="758"/>
        <v>1.1267953314875603</v>
      </c>
      <c r="K3513" s="24">
        <f t="shared" si="755"/>
        <v>44.48</v>
      </c>
      <c r="L3513" s="24">
        <f t="shared" si="759"/>
        <v>44.48</v>
      </c>
      <c r="M3513" s="24">
        <f t="shared" si="760"/>
        <v>44.48</v>
      </c>
      <c r="N3513" s="24">
        <f t="shared" si="761"/>
        <v>44.48</v>
      </c>
    </row>
    <row r="3514" spans="1:14" ht="30" x14ac:dyDescent="0.25">
      <c r="A3514" s="85">
        <v>82</v>
      </c>
      <c r="B3514" s="57" t="s">
        <v>2638</v>
      </c>
      <c r="C3514" s="21" t="s">
        <v>23</v>
      </c>
      <c r="D3514" s="26">
        <v>1</v>
      </c>
      <c r="E3514" s="63">
        <v>618</v>
      </c>
      <c r="F3514" s="88">
        <v>624.17999999999995</v>
      </c>
      <c r="G3514" s="100">
        <v>637</v>
      </c>
      <c r="H3514" s="22">
        <f t="shared" si="756"/>
        <v>626.39333333333332</v>
      </c>
      <c r="I3514" s="23">
        <f t="shared" si="757"/>
        <v>9.6914464004777656</v>
      </c>
      <c r="J3514" s="23">
        <f t="shared" si="758"/>
        <v>1.5471822391379908</v>
      </c>
      <c r="K3514" s="24">
        <f t="shared" si="755"/>
        <v>626.39333333333332</v>
      </c>
      <c r="L3514" s="24">
        <f t="shared" si="759"/>
        <v>626.39333333333332</v>
      </c>
      <c r="M3514" s="24">
        <f t="shared" si="760"/>
        <v>626.39</v>
      </c>
      <c r="N3514" s="24">
        <f t="shared" si="761"/>
        <v>626.39</v>
      </c>
    </row>
    <row r="3515" spans="1:14" ht="30" x14ac:dyDescent="0.25">
      <c r="A3515" s="85">
        <v>83</v>
      </c>
      <c r="B3515" s="57" t="s">
        <v>2639</v>
      </c>
      <c r="C3515" s="21" t="s">
        <v>23</v>
      </c>
      <c r="D3515" s="26">
        <v>1</v>
      </c>
      <c r="E3515" s="63">
        <v>1434</v>
      </c>
      <c r="F3515" s="88">
        <v>1448.34</v>
      </c>
      <c r="G3515" s="100">
        <v>1477</v>
      </c>
      <c r="H3515" s="22">
        <f t="shared" si="756"/>
        <v>1453.1133333333335</v>
      </c>
      <c r="I3515" s="23">
        <f t="shared" si="757"/>
        <v>21.893801253627331</v>
      </c>
      <c r="J3515" s="23">
        <f t="shared" si="758"/>
        <v>1.506682290458693</v>
      </c>
      <c r="K3515" s="24">
        <f t="shared" si="755"/>
        <v>1453.1133333333335</v>
      </c>
      <c r="L3515" s="24">
        <f t="shared" si="759"/>
        <v>1453.1133333333335</v>
      </c>
      <c r="M3515" s="24">
        <f t="shared" si="760"/>
        <v>1453.11</v>
      </c>
      <c r="N3515" s="24">
        <f t="shared" si="761"/>
        <v>1453.11</v>
      </c>
    </row>
    <row r="3516" spans="1:14" ht="30" x14ac:dyDescent="0.25">
      <c r="A3516" s="85">
        <v>84</v>
      </c>
      <c r="B3516" s="57" t="s">
        <v>2598</v>
      </c>
      <c r="C3516" s="21" t="s">
        <v>23</v>
      </c>
      <c r="D3516" s="70">
        <v>1</v>
      </c>
      <c r="E3516" s="63">
        <v>2150</v>
      </c>
      <c r="F3516" s="88">
        <v>2171.5</v>
      </c>
      <c r="G3516" s="100">
        <v>2215</v>
      </c>
      <c r="H3516" s="22">
        <f t="shared" si="756"/>
        <v>2178.8333333333335</v>
      </c>
      <c r="I3516" s="23">
        <f t="shared" si="757"/>
        <v>33.114699656396304</v>
      </c>
      <c r="J3516" s="23">
        <f t="shared" si="758"/>
        <v>1.5198362880622489</v>
      </c>
      <c r="K3516" s="24">
        <f t="shared" si="755"/>
        <v>2178.8333333333335</v>
      </c>
      <c r="L3516" s="24">
        <f t="shared" si="759"/>
        <v>2178.8333333333335</v>
      </c>
      <c r="M3516" s="24">
        <f t="shared" si="760"/>
        <v>2178.83</v>
      </c>
      <c r="N3516" s="24">
        <f t="shared" si="761"/>
        <v>2178.83</v>
      </c>
    </row>
    <row r="3517" spans="1:14" ht="30" x14ac:dyDescent="0.25">
      <c r="A3517" s="85">
        <v>85</v>
      </c>
      <c r="B3517" s="53" t="s">
        <v>2599</v>
      </c>
      <c r="C3517" s="21" t="s">
        <v>23</v>
      </c>
      <c r="D3517" s="26">
        <v>1</v>
      </c>
      <c r="E3517" s="63">
        <v>94</v>
      </c>
      <c r="F3517" s="88">
        <v>94.94</v>
      </c>
      <c r="G3517" s="100">
        <v>97</v>
      </c>
      <c r="H3517" s="22">
        <f t="shared" si="756"/>
        <v>95.313333333333333</v>
      </c>
      <c r="I3517" s="23">
        <f t="shared" si="757"/>
        <v>1.5344488695728296</v>
      </c>
      <c r="J3517" s="23">
        <f t="shared" si="758"/>
        <v>1.6098994924524337</v>
      </c>
      <c r="K3517" s="24">
        <f t="shared" si="755"/>
        <v>95.313333333333333</v>
      </c>
      <c r="L3517" s="24">
        <f t="shared" si="759"/>
        <v>95.313333333333333</v>
      </c>
      <c r="M3517" s="24">
        <f t="shared" si="760"/>
        <v>95.31</v>
      </c>
      <c r="N3517" s="24">
        <f t="shared" si="761"/>
        <v>95.31</v>
      </c>
    </row>
    <row r="3518" spans="1:14" ht="30" x14ac:dyDescent="0.25">
      <c r="A3518" s="85">
        <v>86</v>
      </c>
      <c r="B3518" s="57" t="s">
        <v>2642</v>
      </c>
      <c r="C3518" s="21" t="s">
        <v>23</v>
      </c>
      <c r="D3518" s="26">
        <v>1</v>
      </c>
      <c r="E3518" s="63">
        <v>90</v>
      </c>
      <c r="F3518" s="88">
        <v>90.9</v>
      </c>
      <c r="G3518" s="100">
        <v>93</v>
      </c>
      <c r="H3518" s="22">
        <f t="shared" si="756"/>
        <v>91.3</v>
      </c>
      <c r="I3518" s="23">
        <f t="shared" si="757"/>
        <v>1.5394804318340645</v>
      </c>
      <c r="J3518" s="23">
        <f t="shared" si="758"/>
        <v>1.6861779100044518</v>
      </c>
      <c r="K3518" s="24">
        <f t="shared" si="755"/>
        <v>91.3</v>
      </c>
      <c r="L3518" s="24">
        <f t="shared" si="759"/>
        <v>91.3</v>
      </c>
      <c r="M3518" s="24">
        <f t="shared" si="760"/>
        <v>91.3</v>
      </c>
      <c r="N3518" s="24">
        <f t="shared" si="761"/>
        <v>91.3</v>
      </c>
    </row>
    <row r="3519" spans="1:14" ht="30" x14ac:dyDescent="0.25">
      <c r="A3519" s="85">
        <v>87</v>
      </c>
      <c r="B3519" s="57" t="s">
        <v>2600</v>
      </c>
      <c r="C3519" s="21" t="s">
        <v>23</v>
      </c>
      <c r="D3519" s="26">
        <v>1</v>
      </c>
      <c r="E3519" s="63">
        <v>224</v>
      </c>
      <c r="F3519" s="88">
        <v>226.24</v>
      </c>
      <c r="G3519" s="100">
        <v>231</v>
      </c>
      <c r="H3519" s="22">
        <f t="shared" si="756"/>
        <v>227.08</v>
      </c>
      <c r="I3519" s="23">
        <f t="shared" si="757"/>
        <v>3.5748006937450363</v>
      </c>
      <c r="J3519" s="23">
        <f t="shared" si="758"/>
        <v>1.5742472669301726</v>
      </c>
      <c r="K3519" s="24">
        <f t="shared" si="755"/>
        <v>227.08</v>
      </c>
      <c r="L3519" s="24">
        <f t="shared" si="759"/>
        <v>227.08</v>
      </c>
      <c r="M3519" s="24">
        <f t="shared" si="760"/>
        <v>227.08</v>
      </c>
      <c r="N3519" s="24">
        <f t="shared" si="761"/>
        <v>227.08</v>
      </c>
    </row>
    <row r="3520" spans="1:14" ht="30" x14ac:dyDescent="0.25">
      <c r="A3520" s="85">
        <v>88</v>
      </c>
      <c r="B3520" s="57" t="s">
        <v>2601</v>
      </c>
      <c r="C3520" s="21" t="s">
        <v>23</v>
      </c>
      <c r="D3520" s="26">
        <v>1</v>
      </c>
      <c r="E3520" s="63">
        <v>404</v>
      </c>
      <c r="F3520" s="88">
        <v>408.04</v>
      </c>
      <c r="G3520" s="100">
        <v>416</v>
      </c>
      <c r="H3520" s="22">
        <f t="shared" si="756"/>
        <v>409.34666666666664</v>
      </c>
      <c r="I3520" s="23">
        <f t="shared" si="757"/>
        <v>6.105778683618766</v>
      </c>
      <c r="J3520" s="23">
        <f t="shared" si="758"/>
        <v>1.4915911575238834</v>
      </c>
      <c r="K3520" s="24">
        <f t="shared" si="755"/>
        <v>409.34666666666664</v>
      </c>
      <c r="L3520" s="24">
        <f t="shared" si="759"/>
        <v>409.34666666666664</v>
      </c>
      <c r="M3520" s="24">
        <f t="shared" si="760"/>
        <v>409.35</v>
      </c>
      <c r="N3520" s="24">
        <f t="shared" si="761"/>
        <v>409.35</v>
      </c>
    </row>
    <row r="3521" spans="1:14" ht="30" x14ac:dyDescent="0.25">
      <c r="A3521" s="85">
        <v>89</v>
      </c>
      <c r="B3521" s="57" t="s">
        <v>2602</v>
      </c>
      <c r="C3521" s="21" t="s">
        <v>23</v>
      </c>
      <c r="D3521" s="26">
        <v>1</v>
      </c>
      <c r="E3521" s="63">
        <v>2376</v>
      </c>
      <c r="F3521" s="88">
        <v>2399.7600000000002</v>
      </c>
      <c r="G3521" s="100">
        <v>2447</v>
      </c>
      <c r="H3521" s="22">
        <f t="shared" si="756"/>
        <v>2407.5866666666666</v>
      </c>
      <c r="I3521" s="23">
        <f t="shared" si="757"/>
        <v>36.141285717767865</v>
      </c>
      <c r="J3521" s="23">
        <f t="shared" si="758"/>
        <v>1.5011416294228743</v>
      </c>
      <c r="K3521" s="24">
        <f t="shared" si="755"/>
        <v>2407.5866666666666</v>
      </c>
      <c r="L3521" s="24">
        <f t="shared" si="759"/>
        <v>2407.5866666666666</v>
      </c>
      <c r="M3521" s="24">
        <f t="shared" si="760"/>
        <v>2407.59</v>
      </c>
      <c r="N3521" s="24">
        <f t="shared" si="761"/>
        <v>2407.59</v>
      </c>
    </row>
    <row r="3522" spans="1:14" ht="30" x14ac:dyDescent="0.25">
      <c r="A3522" s="85">
        <v>90</v>
      </c>
      <c r="B3522" s="57" t="s">
        <v>2641</v>
      </c>
      <c r="C3522" s="21" t="s">
        <v>23</v>
      </c>
      <c r="D3522" s="26">
        <v>1</v>
      </c>
      <c r="E3522" s="63">
        <v>404</v>
      </c>
      <c r="F3522" s="88">
        <v>408.04</v>
      </c>
      <c r="G3522" s="100">
        <v>416</v>
      </c>
      <c r="H3522" s="22">
        <f t="shared" si="756"/>
        <v>409.34666666666664</v>
      </c>
      <c r="I3522" s="23">
        <f t="shared" si="757"/>
        <v>6.105778683618766</v>
      </c>
      <c r="J3522" s="23">
        <f t="shared" si="758"/>
        <v>1.4915911575238834</v>
      </c>
      <c r="K3522" s="24">
        <f t="shared" si="755"/>
        <v>409.34666666666664</v>
      </c>
      <c r="L3522" s="24">
        <f t="shared" si="759"/>
        <v>409.34666666666664</v>
      </c>
      <c r="M3522" s="24">
        <f t="shared" si="760"/>
        <v>409.35</v>
      </c>
      <c r="N3522" s="24">
        <f t="shared" si="761"/>
        <v>409.35</v>
      </c>
    </row>
    <row r="3523" spans="1:14" ht="30" x14ac:dyDescent="0.25">
      <c r="A3523" s="85">
        <v>91</v>
      </c>
      <c r="B3523" s="57" t="s">
        <v>2603</v>
      </c>
      <c r="C3523" s="21" t="s">
        <v>23</v>
      </c>
      <c r="D3523" s="26">
        <v>1</v>
      </c>
      <c r="E3523" s="63">
        <v>1120</v>
      </c>
      <c r="F3523" s="88">
        <v>1131.2</v>
      </c>
      <c r="G3523" s="100">
        <v>1154</v>
      </c>
      <c r="H3523" s="22">
        <f t="shared" si="756"/>
        <v>1135.0666666666666</v>
      </c>
      <c r="I3523" s="23">
        <f t="shared" si="757"/>
        <v>17.326665384122045</v>
      </c>
      <c r="J3523" s="23">
        <f t="shared" si="758"/>
        <v>1.5264887863375467</v>
      </c>
      <c r="K3523" s="24">
        <f t="shared" si="755"/>
        <v>1135.0666666666666</v>
      </c>
      <c r="L3523" s="24">
        <f t="shared" si="759"/>
        <v>1135.0666666666666</v>
      </c>
      <c r="M3523" s="24">
        <f t="shared" si="760"/>
        <v>1135.07</v>
      </c>
      <c r="N3523" s="24">
        <f t="shared" si="761"/>
        <v>1135.07</v>
      </c>
    </row>
    <row r="3524" spans="1:14" ht="30" x14ac:dyDescent="0.25">
      <c r="A3524" s="85">
        <v>92</v>
      </c>
      <c r="B3524" s="57" t="s">
        <v>2604</v>
      </c>
      <c r="C3524" s="21" t="s">
        <v>23</v>
      </c>
      <c r="D3524" s="26">
        <v>1</v>
      </c>
      <c r="E3524" s="63">
        <v>86</v>
      </c>
      <c r="F3524" s="88">
        <v>86.86</v>
      </c>
      <c r="G3524" s="100">
        <v>89</v>
      </c>
      <c r="H3524" s="22">
        <f t="shared" si="756"/>
        <v>87.286666666666676</v>
      </c>
      <c r="I3524" s="23">
        <f t="shared" si="757"/>
        <v>1.5448408763796138</v>
      </c>
      <c r="J3524" s="23">
        <f t="shared" si="758"/>
        <v>1.7698474868780421</v>
      </c>
      <c r="K3524" s="24">
        <f t="shared" si="755"/>
        <v>87.286666666666676</v>
      </c>
      <c r="L3524" s="24">
        <f t="shared" si="759"/>
        <v>87.286666666666676</v>
      </c>
      <c r="M3524" s="24">
        <f t="shared" si="760"/>
        <v>87.29</v>
      </c>
      <c r="N3524" s="24">
        <f t="shared" si="761"/>
        <v>87.29</v>
      </c>
    </row>
    <row r="3525" spans="1:14" ht="60" x14ac:dyDescent="0.25">
      <c r="A3525" s="85">
        <v>93</v>
      </c>
      <c r="B3525" s="57" t="s">
        <v>2605</v>
      </c>
      <c r="C3525" s="21" t="s">
        <v>23</v>
      </c>
      <c r="D3525" s="70">
        <v>1</v>
      </c>
      <c r="E3525" s="63">
        <v>134</v>
      </c>
      <c r="F3525" s="88">
        <v>135.34</v>
      </c>
      <c r="G3525" s="100">
        <v>138</v>
      </c>
      <c r="H3525" s="22">
        <f t="shared" si="756"/>
        <v>135.78</v>
      </c>
      <c r="I3525" s="23">
        <f t="shared" si="757"/>
        <v>2.0359764242249954</v>
      </c>
      <c r="J3525" s="23">
        <f t="shared" si="758"/>
        <v>1.4994670969398993</v>
      </c>
      <c r="K3525" s="24">
        <f t="shared" si="755"/>
        <v>135.78</v>
      </c>
      <c r="L3525" s="24">
        <f t="shared" si="759"/>
        <v>135.78</v>
      </c>
      <c r="M3525" s="24">
        <f t="shared" si="760"/>
        <v>135.78</v>
      </c>
      <c r="N3525" s="24">
        <f t="shared" si="761"/>
        <v>135.78</v>
      </c>
    </row>
    <row r="3526" spans="1:14" ht="24" x14ac:dyDescent="0.25">
      <c r="A3526" s="85">
        <v>94</v>
      </c>
      <c r="B3526" s="57" t="s">
        <v>2640</v>
      </c>
      <c r="C3526" s="21" t="s">
        <v>23</v>
      </c>
      <c r="D3526" s="26">
        <v>1</v>
      </c>
      <c r="E3526" s="63">
        <v>3136</v>
      </c>
      <c r="F3526" s="88">
        <v>3167.36</v>
      </c>
      <c r="G3526" s="100">
        <v>3230</v>
      </c>
      <c r="H3526" s="22">
        <f t="shared" si="756"/>
        <v>3177.7866666666669</v>
      </c>
      <c r="I3526" s="23">
        <f t="shared" si="757"/>
        <v>47.859550074497484</v>
      </c>
      <c r="J3526" s="23">
        <f t="shared" si="758"/>
        <v>1.5060655448183269</v>
      </c>
      <c r="K3526" s="24">
        <f t="shared" si="755"/>
        <v>3177.7866666666669</v>
      </c>
      <c r="L3526" s="24">
        <f t="shared" si="759"/>
        <v>3177.7866666666669</v>
      </c>
      <c r="M3526" s="24">
        <f t="shared" si="760"/>
        <v>3177.79</v>
      </c>
      <c r="N3526" s="24">
        <f t="shared" si="761"/>
        <v>3177.79</v>
      </c>
    </row>
    <row r="3527" spans="1:14" ht="30" x14ac:dyDescent="0.25">
      <c r="A3527" s="85">
        <v>95</v>
      </c>
      <c r="B3527" s="57" t="s">
        <v>2606</v>
      </c>
      <c r="C3527" s="21" t="s">
        <v>23</v>
      </c>
      <c r="D3527" s="26">
        <v>1</v>
      </c>
      <c r="E3527" s="63">
        <v>1188</v>
      </c>
      <c r="F3527" s="88">
        <v>1199.8800000000001</v>
      </c>
      <c r="G3527" s="100">
        <v>1224</v>
      </c>
      <c r="H3527" s="22">
        <f t="shared" si="756"/>
        <v>1203.96</v>
      </c>
      <c r="I3527" s="23">
        <f t="shared" si="757"/>
        <v>18.343522017322616</v>
      </c>
      <c r="J3527" s="23">
        <f t="shared" si="758"/>
        <v>1.523598958214776</v>
      </c>
      <c r="K3527" s="24">
        <f t="shared" si="755"/>
        <v>1203.96</v>
      </c>
      <c r="L3527" s="24">
        <f t="shared" si="759"/>
        <v>1203.96</v>
      </c>
      <c r="M3527" s="24">
        <f t="shared" si="760"/>
        <v>1203.96</v>
      </c>
      <c r="N3527" s="24">
        <f t="shared" si="761"/>
        <v>1203.96</v>
      </c>
    </row>
    <row r="3528" spans="1:14" ht="30" x14ac:dyDescent="0.25">
      <c r="A3528" s="85">
        <v>96</v>
      </c>
      <c r="B3528" s="57" t="s">
        <v>2607</v>
      </c>
      <c r="C3528" s="21" t="s">
        <v>23</v>
      </c>
      <c r="D3528" s="26">
        <v>1</v>
      </c>
      <c r="E3528" s="63">
        <v>1702</v>
      </c>
      <c r="F3528" s="88">
        <v>1719.02</v>
      </c>
      <c r="G3528" s="100">
        <v>1753</v>
      </c>
      <c r="H3528" s="22">
        <f t="shared" si="756"/>
        <v>1724.6733333333334</v>
      </c>
      <c r="I3528" s="23">
        <f t="shared" si="757"/>
        <v>25.965749234969774</v>
      </c>
      <c r="J3528" s="23">
        <f t="shared" si="758"/>
        <v>1.5055459334310521</v>
      </c>
      <c r="K3528" s="24">
        <f t="shared" si="755"/>
        <v>1724.6733333333334</v>
      </c>
      <c r="L3528" s="24">
        <f t="shared" si="759"/>
        <v>1724.6733333333334</v>
      </c>
      <c r="M3528" s="24">
        <f t="shared" si="760"/>
        <v>1724.67</v>
      </c>
      <c r="N3528" s="24">
        <f t="shared" si="761"/>
        <v>1724.67</v>
      </c>
    </row>
    <row r="3529" spans="1:14" ht="30" x14ac:dyDescent="0.25">
      <c r="A3529" s="85">
        <v>97</v>
      </c>
      <c r="B3529" s="60" t="s">
        <v>2608</v>
      </c>
      <c r="C3529" s="21" t="s">
        <v>23</v>
      </c>
      <c r="D3529" s="26">
        <v>1</v>
      </c>
      <c r="E3529" s="63">
        <v>372</v>
      </c>
      <c r="F3529" s="88">
        <v>375.72</v>
      </c>
      <c r="G3529" s="100">
        <v>383</v>
      </c>
      <c r="H3529" s="22">
        <f t="shared" si="756"/>
        <v>376.90666666666669</v>
      </c>
      <c r="I3529" s="23">
        <f t="shared" si="757"/>
        <v>5.5951884091005644</v>
      </c>
      <c r="J3529" s="23">
        <f t="shared" si="758"/>
        <v>1.4845023725857589</v>
      </c>
      <c r="K3529" s="24">
        <f t="shared" si="755"/>
        <v>376.90666666666669</v>
      </c>
      <c r="L3529" s="24">
        <f t="shared" si="759"/>
        <v>376.90666666666669</v>
      </c>
      <c r="M3529" s="24">
        <f t="shared" si="760"/>
        <v>376.91</v>
      </c>
      <c r="N3529" s="24">
        <f t="shared" si="761"/>
        <v>376.91</v>
      </c>
    </row>
    <row r="3530" spans="1:14" ht="30" x14ac:dyDescent="0.25">
      <c r="A3530" s="85">
        <v>98</v>
      </c>
      <c r="B3530" s="60" t="s">
        <v>2609</v>
      </c>
      <c r="C3530" s="21" t="s">
        <v>23</v>
      </c>
      <c r="D3530" s="26">
        <v>1</v>
      </c>
      <c r="E3530" s="63">
        <v>1264</v>
      </c>
      <c r="F3530" s="88">
        <v>1276.6400000000001</v>
      </c>
      <c r="G3530" s="100">
        <v>1302</v>
      </c>
      <c r="H3530" s="22">
        <f t="shared" si="756"/>
        <v>1280.8800000000001</v>
      </c>
      <c r="I3530" s="23">
        <f t="shared" si="757"/>
        <v>19.351568411888469</v>
      </c>
      <c r="J3530" s="23">
        <f t="shared" si="758"/>
        <v>1.5108026053875825</v>
      </c>
      <c r="K3530" s="24">
        <f t="shared" si="755"/>
        <v>1280.8800000000001</v>
      </c>
      <c r="L3530" s="24">
        <f t="shared" si="759"/>
        <v>1280.8800000000001</v>
      </c>
      <c r="M3530" s="24">
        <f t="shared" si="760"/>
        <v>1280.8800000000001</v>
      </c>
      <c r="N3530" s="24">
        <f t="shared" si="761"/>
        <v>1280.8800000000001</v>
      </c>
    </row>
    <row r="3531" spans="1:14" x14ac:dyDescent="0.25">
      <c r="A3531" s="101" t="s">
        <v>2610</v>
      </c>
      <c r="B3531" s="101"/>
      <c r="C3531" s="101"/>
      <c r="D3531" s="101"/>
      <c r="E3531" s="101"/>
      <c r="F3531" s="101"/>
      <c r="G3531" s="101"/>
      <c r="H3531" s="101"/>
      <c r="I3531" s="101"/>
      <c r="J3531" s="101"/>
      <c r="K3531" s="101"/>
      <c r="L3531" s="101"/>
      <c r="M3531" s="101"/>
      <c r="N3531" s="101"/>
    </row>
    <row r="3532" spans="1:14" ht="30" x14ac:dyDescent="0.25">
      <c r="A3532" s="85">
        <v>99</v>
      </c>
      <c r="B3532" s="57" t="s">
        <v>2607</v>
      </c>
      <c r="C3532" s="21" t="s">
        <v>23</v>
      </c>
      <c r="D3532" s="26">
        <v>1</v>
      </c>
      <c r="E3532" s="63">
        <v>1702</v>
      </c>
      <c r="F3532" s="88">
        <v>1719.02</v>
      </c>
      <c r="G3532" s="100">
        <v>1753</v>
      </c>
      <c r="H3532" s="22">
        <f t="shared" si="756"/>
        <v>1724.6733333333334</v>
      </c>
      <c r="I3532" s="23">
        <f t="shared" si="757"/>
        <v>25.965749234969774</v>
      </c>
      <c r="J3532" s="23">
        <f t="shared" si="758"/>
        <v>1.5055459334310521</v>
      </c>
      <c r="K3532" s="24">
        <f t="shared" si="755"/>
        <v>1724.6733333333334</v>
      </c>
      <c r="L3532" s="24">
        <f t="shared" si="759"/>
        <v>1724.6733333333334</v>
      </c>
      <c r="M3532" s="24">
        <f t="shared" si="760"/>
        <v>1724.67</v>
      </c>
      <c r="N3532" s="24">
        <f t="shared" si="761"/>
        <v>1724.67</v>
      </c>
    </row>
    <row r="3533" spans="1:14" ht="24" x14ac:dyDescent="0.25">
      <c r="A3533" s="85">
        <v>100</v>
      </c>
      <c r="B3533" s="57" t="s">
        <v>2527</v>
      </c>
      <c r="C3533" s="21" t="s">
        <v>23</v>
      </c>
      <c r="D3533" s="26">
        <v>1</v>
      </c>
      <c r="E3533" s="63">
        <v>48</v>
      </c>
      <c r="F3533" s="88">
        <v>48.48</v>
      </c>
      <c r="G3533" s="100">
        <v>49</v>
      </c>
      <c r="H3533" s="22">
        <f t="shared" si="756"/>
        <v>48.493333333333332</v>
      </c>
      <c r="I3533" s="23">
        <f t="shared" si="757"/>
        <v>0.50013331556029472</v>
      </c>
      <c r="J3533" s="23">
        <f t="shared" si="758"/>
        <v>1.0313444780594474</v>
      </c>
      <c r="K3533" s="24">
        <f t="shared" si="755"/>
        <v>48.493333333333332</v>
      </c>
      <c r="L3533" s="24">
        <f t="shared" si="759"/>
        <v>48.493333333333332</v>
      </c>
      <c r="M3533" s="24">
        <f t="shared" si="760"/>
        <v>48.49</v>
      </c>
      <c r="N3533" s="24">
        <f t="shared" si="761"/>
        <v>48.49</v>
      </c>
    </row>
    <row r="3534" spans="1:14" ht="30" x14ac:dyDescent="0.25">
      <c r="A3534" s="85">
        <v>101</v>
      </c>
      <c r="B3534" s="57" t="s">
        <v>2528</v>
      </c>
      <c r="C3534" s="21" t="s">
        <v>23</v>
      </c>
      <c r="D3534" s="26">
        <v>1</v>
      </c>
      <c r="E3534" s="63">
        <v>48</v>
      </c>
      <c r="F3534" s="88">
        <v>48.48</v>
      </c>
      <c r="G3534" s="100">
        <v>49</v>
      </c>
      <c r="H3534" s="22">
        <f t="shared" si="756"/>
        <v>48.493333333333332</v>
      </c>
      <c r="I3534" s="23">
        <f t="shared" si="757"/>
        <v>0.50013331556029472</v>
      </c>
      <c r="J3534" s="23">
        <f t="shared" si="758"/>
        <v>1.0313444780594474</v>
      </c>
      <c r="K3534" s="24">
        <f t="shared" ref="K3534:K3545" si="762">D3534*SUM(E3534:G3534)/COLUMNS(E3534:G3534)</f>
        <v>48.493333333333332</v>
      </c>
      <c r="L3534" s="24">
        <f t="shared" si="759"/>
        <v>48.493333333333332</v>
      </c>
      <c r="M3534" s="24">
        <f t="shared" si="760"/>
        <v>48.49</v>
      </c>
      <c r="N3534" s="24">
        <f t="shared" si="761"/>
        <v>48.49</v>
      </c>
    </row>
    <row r="3535" spans="1:14" ht="45" x14ac:dyDescent="0.25">
      <c r="A3535" s="85">
        <v>102</v>
      </c>
      <c r="B3535" s="57" t="s">
        <v>2612</v>
      </c>
      <c r="C3535" s="21" t="s">
        <v>23</v>
      </c>
      <c r="D3535" s="26">
        <v>1</v>
      </c>
      <c r="E3535" s="63">
        <v>90</v>
      </c>
      <c r="F3535" s="88">
        <v>90.9</v>
      </c>
      <c r="G3535" s="100">
        <v>93</v>
      </c>
      <c r="H3535" s="22">
        <f t="shared" si="756"/>
        <v>91.3</v>
      </c>
      <c r="I3535" s="23">
        <f t="shared" si="757"/>
        <v>1.5394804318340645</v>
      </c>
      <c r="J3535" s="23">
        <f t="shared" si="758"/>
        <v>1.6861779100044518</v>
      </c>
      <c r="K3535" s="24">
        <f t="shared" si="762"/>
        <v>91.3</v>
      </c>
      <c r="L3535" s="24">
        <f t="shared" si="759"/>
        <v>91.3</v>
      </c>
      <c r="M3535" s="24">
        <f t="shared" si="760"/>
        <v>91.3</v>
      </c>
      <c r="N3535" s="24">
        <f t="shared" si="761"/>
        <v>91.3</v>
      </c>
    </row>
    <row r="3536" spans="1:14" ht="24" x14ac:dyDescent="0.25">
      <c r="A3536" s="85">
        <v>103</v>
      </c>
      <c r="B3536" s="57" t="s">
        <v>2613</v>
      </c>
      <c r="C3536" s="21" t="s">
        <v>23</v>
      </c>
      <c r="D3536" s="26">
        <v>1</v>
      </c>
      <c r="E3536" s="63">
        <v>108</v>
      </c>
      <c r="F3536" s="88">
        <v>109.08</v>
      </c>
      <c r="G3536" s="100">
        <v>111</v>
      </c>
      <c r="H3536" s="22">
        <f t="shared" si="756"/>
        <v>109.36</v>
      </c>
      <c r="I3536" s="23">
        <f t="shared" si="757"/>
        <v>1.5194735930578065</v>
      </c>
      <c r="J3536" s="23">
        <f t="shared" si="758"/>
        <v>1.3894235488824127</v>
      </c>
      <c r="K3536" s="24">
        <f t="shared" si="762"/>
        <v>109.36</v>
      </c>
      <c r="L3536" s="24">
        <f t="shared" si="759"/>
        <v>109.36</v>
      </c>
      <c r="M3536" s="24">
        <f t="shared" si="760"/>
        <v>109.36</v>
      </c>
      <c r="N3536" s="24">
        <f t="shared" si="761"/>
        <v>109.36</v>
      </c>
    </row>
    <row r="3537" spans="1:14" ht="30" x14ac:dyDescent="0.25">
      <c r="A3537" s="85">
        <v>104</v>
      </c>
      <c r="B3537" s="57" t="s">
        <v>2614</v>
      </c>
      <c r="C3537" s="21" t="s">
        <v>23</v>
      </c>
      <c r="D3537" s="26">
        <v>1</v>
      </c>
      <c r="E3537" s="63">
        <v>90</v>
      </c>
      <c r="F3537" s="88">
        <v>90.9</v>
      </c>
      <c r="G3537" s="100">
        <v>93</v>
      </c>
      <c r="H3537" s="22">
        <f t="shared" si="756"/>
        <v>91.3</v>
      </c>
      <c r="I3537" s="23">
        <f t="shared" si="757"/>
        <v>1.5394804318340645</v>
      </c>
      <c r="J3537" s="23">
        <f t="shared" si="758"/>
        <v>1.6861779100044518</v>
      </c>
      <c r="K3537" s="24">
        <f t="shared" si="762"/>
        <v>91.3</v>
      </c>
      <c r="L3537" s="24">
        <f t="shared" si="759"/>
        <v>91.3</v>
      </c>
      <c r="M3537" s="24">
        <f t="shared" si="760"/>
        <v>91.3</v>
      </c>
      <c r="N3537" s="24">
        <f t="shared" si="761"/>
        <v>91.3</v>
      </c>
    </row>
    <row r="3538" spans="1:14" ht="24" x14ac:dyDescent="0.25">
      <c r="A3538" s="85">
        <v>105</v>
      </c>
      <c r="B3538" s="57" t="s">
        <v>2615</v>
      </c>
      <c r="C3538" s="21" t="s">
        <v>23</v>
      </c>
      <c r="D3538" s="26">
        <v>1</v>
      </c>
      <c r="E3538" s="63">
        <v>2242</v>
      </c>
      <c r="F3538" s="88">
        <v>2264.42</v>
      </c>
      <c r="G3538" s="100">
        <v>2309</v>
      </c>
      <c r="H3538" s="22">
        <f t="shared" si="756"/>
        <v>2271.8066666666668</v>
      </c>
      <c r="I3538" s="23">
        <f t="shared" si="757"/>
        <v>34.105309459574364</v>
      </c>
      <c r="J3538" s="23">
        <f t="shared" si="758"/>
        <v>1.5012417192003293</v>
      </c>
      <c r="K3538" s="24">
        <f t="shared" si="762"/>
        <v>2271.8066666666668</v>
      </c>
      <c r="L3538" s="24">
        <f t="shared" si="759"/>
        <v>2271.8066666666668</v>
      </c>
      <c r="M3538" s="24">
        <f t="shared" si="760"/>
        <v>2271.81</v>
      </c>
      <c r="N3538" s="24">
        <f t="shared" si="761"/>
        <v>2271.81</v>
      </c>
    </row>
    <row r="3539" spans="1:14" ht="30" x14ac:dyDescent="0.25">
      <c r="A3539" s="85">
        <v>106</v>
      </c>
      <c r="B3539" s="57" t="s">
        <v>2616</v>
      </c>
      <c r="C3539" s="21" t="s">
        <v>23</v>
      </c>
      <c r="D3539" s="26">
        <v>1</v>
      </c>
      <c r="E3539" s="63">
        <v>94</v>
      </c>
      <c r="F3539" s="88">
        <v>94.94</v>
      </c>
      <c r="G3539" s="100">
        <v>97</v>
      </c>
      <c r="H3539" s="22">
        <f t="shared" si="756"/>
        <v>95.313333333333333</v>
      </c>
      <c r="I3539" s="23">
        <f t="shared" si="757"/>
        <v>1.5344488695728296</v>
      </c>
      <c r="J3539" s="23">
        <f t="shared" si="758"/>
        <v>1.6098994924524337</v>
      </c>
      <c r="K3539" s="24">
        <f t="shared" si="762"/>
        <v>95.313333333333333</v>
      </c>
      <c r="L3539" s="24">
        <f t="shared" si="759"/>
        <v>95.313333333333333</v>
      </c>
      <c r="M3539" s="24">
        <f t="shared" si="760"/>
        <v>95.31</v>
      </c>
      <c r="N3539" s="24">
        <f t="shared" si="761"/>
        <v>95.31</v>
      </c>
    </row>
    <row r="3540" spans="1:14" ht="30" x14ac:dyDescent="0.25">
      <c r="A3540" s="85">
        <v>107</v>
      </c>
      <c r="B3540" s="57" t="s">
        <v>2617</v>
      </c>
      <c r="C3540" s="21" t="s">
        <v>23</v>
      </c>
      <c r="D3540" s="26">
        <v>1</v>
      </c>
      <c r="E3540" s="63">
        <v>172</v>
      </c>
      <c r="F3540" s="88">
        <v>173.72</v>
      </c>
      <c r="G3540" s="100">
        <v>177</v>
      </c>
      <c r="H3540" s="22">
        <f t="shared" si="756"/>
        <v>174.24</v>
      </c>
      <c r="I3540" s="23">
        <f t="shared" si="757"/>
        <v>2.5402362094891884</v>
      </c>
      <c r="J3540" s="23">
        <f t="shared" si="758"/>
        <v>1.4578949778978354</v>
      </c>
      <c r="K3540" s="24">
        <f t="shared" si="762"/>
        <v>174.24</v>
      </c>
      <c r="L3540" s="24">
        <f t="shared" si="759"/>
        <v>174.24</v>
      </c>
      <c r="M3540" s="24">
        <f t="shared" si="760"/>
        <v>174.24</v>
      </c>
      <c r="N3540" s="24">
        <f t="shared" si="761"/>
        <v>174.24</v>
      </c>
    </row>
    <row r="3541" spans="1:14" ht="24" x14ac:dyDescent="0.25">
      <c r="A3541" s="85">
        <v>108</v>
      </c>
      <c r="B3541" s="57" t="s">
        <v>2618</v>
      </c>
      <c r="C3541" s="21" t="s">
        <v>23</v>
      </c>
      <c r="D3541" s="26">
        <v>1</v>
      </c>
      <c r="E3541" s="63">
        <v>2242</v>
      </c>
      <c r="F3541" s="88">
        <v>2264.42</v>
      </c>
      <c r="G3541" s="100">
        <v>2309</v>
      </c>
      <c r="H3541" s="22">
        <f t="shared" si="756"/>
        <v>2271.8066666666668</v>
      </c>
      <c r="I3541" s="23">
        <f t="shared" si="757"/>
        <v>34.105309459574364</v>
      </c>
      <c r="J3541" s="23">
        <f t="shared" si="758"/>
        <v>1.5012417192003293</v>
      </c>
      <c r="K3541" s="24">
        <f t="shared" si="762"/>
        <v>2271.8066666666668</v>
      </c>
      <c r="L3541" s="24">
        <f t="shared" si="759"/>
        <v>2271.8066666666668</v>
      </c>
      <c r="M3541" s="24">
        <f t="shared" si="760"/>
        <v>2271.81</v>
      </c>
      <c r="N3541" s="24">
        <f t="shared" si="761"/>
        <v>2271.81</v>
      </c>
    </row>
    <row r="3542" spans="1:14" x14ac:dyDescent="0.25">
      <c r="A3542" s="101" t="s">
        <v>2619</v>
      </c>
      <c r="B3542" s="101"/>
      <c r="C3542" s="101"/>
      <c r="D3542" s="101"/>
      <c r="E3542" s="101"/>
      <c r="F3542" s="101"/>
      <c r="G3542" s="101"/>
      <c r="H3542" s="101"/>
      <c r="I3542" s="101"/>
      <c r="J3542" s="101"/>
      <c r="K3542" s="101"/>
      <c r="L3542" s="101"/>
      <c r="M3542" s="101"/>
      <c r="N3542" s="101"/>
    </row>
    <row r="3543" spans="1:14" ht="30" x14ac:dyDescent="0.25">
      <c r="A3543" s="85">
        <v>109</v>
      </c>
      <c r="B3543" s="53" t="s">
        <v>2620</v>
      </c>
      <c r="C3543" s="21" t="s">
        <v>23</v>
      </c>
      <c r="D3543" s="26">
        <v>1</v>
      </c>
      <c r="E3543" s="63">
        <v>650</v>
      </c>
      <c r="F3543" s="88">
        <v>656.5</v>
      </c>
      <c r="G3543" s="100">
        <v>670</v>
      </c>
      <c r="H3543" s="22">
        <f t="shared" si="756"/>
        <v>658.83333333333337</v>
      </c>
      <c r="I3543" s="23">
        <f t="shared" si="757"/>
        <v>10.202123961868594</v>
      </c>
      <c r="J3543" s="23">
        <f t="shared" si="758"/>
        <v>1.5485136294260451</v>
      </c>
      <c r="K3543" s="24">
        <f t="shared" si="762"/>
        <v>658.83333333333337</v>
      </c>
      <c r="L3543" s="24">
        <f t="shared" si="759"/>
        <v>658.83333333333337</v>
      </c>
      <c r="M3543" s="24">
        <f t="shared" si="760"/>
        <v>658.83</v>
      </c>
      <c r="N3543" s="24">
        <f t="shared" si="761"/>
        <v>658.83</v>
      </c>
    </row>
    <row r="3544" spans="1:14" ht="30" x14ac:dyDescent="0.25">
      <c r="A3544" s="85">
        <v>110</v>
      </c>
      <c r="B3544" s="53" t="s">
        <v>2621</v>
      </c>
      <c r="C3544" s="21" t="s">
        <v>23</v>
      </c>
      <c r="D3544" s="26">
        <v>1</v>
      </c>
      <c r="E3544" s="63">
        <v>716</v>
      </c>
      <c r="F3544" s="88">
        <v>723.16</v>
      </c>
      <c r="G3544" s="100">
        <v>737</v>
      </c>
      <c r="H3544" s="22">
        <f t="shared" si="756"/>
        <v>725.38666666666666</v>
      </c>
      <c r="I3544" s="23">
        <f t="shared" si="757"/>
        <v>10.675604588656016</v>
      </c>
      <c r="J3544" s="23">
        <f t="shared" si="758"/>
        <v>1.4717122714307795</v>
      </c>
      <c r="K3544" s="24">
        <f t="shared" si="762"/>
        <v>725.38666666666666</v>
      </c>
      <c r="L3544" s="24">
        <f t="shared" si="759"/>
        <v>725.38666666666666</v>
      </c>
      <c r="M3544" s="24">
        <f t="shared" si="760"/>
        <v>725.39</v>
      </c>
      <c r="N3544" s="24">
        <f t="shared" si="761"/>
        <v>725.39</v>
      </c>
    </row>
    <row r="3545" spans="1:14" ht="30" x14ac:dyDescent="0.25">
      <c r="A3545" s="85">
        <v>111</v>
      </c>
      <c r="B3545" s="53" t="s">
        <v>2622</v>
      </c>
      <c r="C3545" s="21" t="s">
        <v>23</v>
      </c>
      <c r="D3545" s="26">
        <v>1</v>
      </c>
      <c r="E3545" s="63">
        <v>44</v>
      </c>
      <c r="F3545" s="88">
        <v>44.44</v>
      </c>
      <c r="G3545" s="100">
        <v>45</v>
      </c>
      <c r="H3545" s="22">
        <f t="shared" si="756"/>
        <v>44.48</v>
      </c>
      <c r="I3545" s="23">
        <f t="shared" si="757"/>
        <v>0.50119856344566682</v>
      </c>
      <c r="J3545" s="23">
        <f t="shared" si="758"/>
        <v>1.1267953314875603</v>
      </c>
      <c r="K3545" s="24">
        <f t="shared" si="762"/>
        <v>44.48</v>
      </c>
      <c r="L3545" s="24">
        <f t="shared" si="759"/>
        <v>44.48</v>
      </c>
      <c r="M3545" s="24">
        <f t="shared" si="760"/>
        <v>44.48</v>
      </c>
      <c r="N3545" s="24">
        <f t="shared" si="761"/>
        <v>44.48</v>
      </c>
    </row>
    <row r="3546" spans="1:14" ht="60" x14ac:dyDescent="0.25">
      <c r="A3546" s="85">
        <v>112</v>
      </c>
      <c r="B3546" s="1" t="s">
        <v>2633</v>
      </c>
      <c r="C3546" s="21" t="s">
        <v>23</v>
      </c>
      <c r="D3546" s="26">
        <v>1</v>
      </c>
      <c r="E3546" s="63">
        <v>90</v>
      </c>
      <c r="F3546" s="88">
        <v>90.9</v>
      </c>
      <c r="G3546" s="100">
        <v>93</v>
      </c>
      <c r="H3546" s="22">
        <f t="shared" si="756"/>
        <v>91.3</v>
      </c>
      <c r="I3546" s="23">
        <f t="shared" si="757"/>
        <v>1.5394804318340645</v>
      </c>
      <c r="J3546" s="23">
        <f t="shared" si="758"/>
        <v>1.6861779100044518</v>
      </c>
      <c r="K3546" s="24">
        <f t="shared" ref="K3546:K3552" si="763">D3546*SUM(E3546:G3546)/COLUMNS(E3546:G3546)</f>
        <v>91.3</v>
      </c>
      <c r="L3546" s="24">
        <f t="shared" si="759"/>
        <v>91.3</v>
      </c>
      <c r="M3546" s="24">
        <f t="shared" si="760"/>
        <v>91.3</v>
      </c>
      <c r="N3546" s="24">
        <f t="shared" si="761"/>
        <v>91.3</v>
      </c>
    </row>
    <row r="3547" spans="1:14" ht="24" x14ac:dyDescent="0.25">
      <c r="A3547" s="85">
        <v>113</v>
      </c>
      <c r="B3547" s="54" t="s">
        <v>2623</v>
      </c>
      <c r="C3547" s="21" t="s">
        <v>23</v>
      </c>
      <c r="D3547" s="26">
        <v>1</v>
      </c>
      <c r="E3547" s="63">
        <v>186</v>
      </c>
      <c r="F3547" s="88">
        <v>187.86</v>
      </c>
      <c r="G3547" s="100">
        <v>192</v>
      </c>
      <c r="H3547" s="22">
        <f t="shared" si="756"/>
        <v>188.62</v>
      </c>
      <c r="I3547" s="23">
        <f t="shared" si="757"/>
        <v>3.071351494049483</v>
      </c>
      <c r="J3547" s="23">
        <f t="shared" si="758"/>
        <v>1.6283275867084526</v>
      </c>
      <c r="K3547" s="24">
        <f t="shared" si="763"/>
        <v>188.62</v>
      </c>
      <c r="L3547" s="24">
        <f t="shared" si="759"/>
        <v>188.62</v>
      </c>
      <c r="M3547" s="24">
        <f t="shared" si="760"/>
        <v>188.62</v>
      </c>
      <c r="N3547" s="24">
        <f t="shared" si="761"/>
        <v>188.62</v>
      </c>
    </row>
    <row r="3548" spans="1:14" ht="45" x14ac:dyDescent="0.25">
      <c r="A3548" s="85">
        <v>114</v>
      </c>
      <c r="B3548" s="55" t="s">
        <v>2634</v>
      </c>
      <c r="C3548" s="21" t="s">
        <v>23</v>
      </c>
      <c r="D3548" s="26">
        <v>1</v>
      </c>
      <c r="E3548" s="63">
        <v>44</v>
      </c>
      <c r="F3548" s="88">
        <v>44.44</v>
      </c>
      <c r="G3548" s="100">
        <v>45</v>
      </c>
      <c r="H3548" s="22">
        <f t="shared" si="756"/>
        <v>44.48</v>
      </c>
      <c r="I3548" s="23">
        <f t="shared" si="757"/>
        <v>0.50119856344566682</v>
      </c>
      <c r="J3548" s="23">
        <f t="shared" si="758"/>
        <v>1.1267953314875603</v>
      </c>
      <c r="K3548" s="24">
        <f t="shared" si="763"/>
        <v>44.48</v>
      </c>
      <c r="L3548" s="24">
        <f t="shared" si="759"/>
        <v>44.48</v>
      </c>
      <c r="M3548" s="24">
        <f t="shared" si="760"/>
        <v>44.48</v>
      </c>
      <c r="N3548" s="24">
        <f t="shared" si="761"/>
        <v>44.48</v>
      </c>
    </row>
    <row r="3549" spans="1:14" ht="30" x14ac:dyDescent="0.25">
      <c r="A3549" s="85">
        <v>115</v>
      </c>
      <c r="B3549" s="55" t="s">
        <v>2560</v>
      </c>
      <c r="C3549" s="21" t="s">
        <v>23</v>
      </c>
      <c r="D3549" s="26">
        <v>1</v>
      </c>
      <c r="E3549" s="63">
        <v>276</v>
      </c>
      <c r="F3549" s="88">
        <v>278.76</v>
      </c>
      <c r="G3549" s="100">
        <v>284</v>
      </c>
      <c r="H3549" s="22">
        <f t="shared" si="756"/>
        <v>279.58666666666664</v>
      </c>
      <c r="I3549" s="23">
        <f t="shared" si="757"/>
        <v>4.0635616561500996</v>
      </c>
      <c r="J3549" s="23">
        <f t="shared" si="758"/>
        <v>1.4534175411858337</v>
      </c>
      <c r="K3549" s="24">
        <f t="shared" si="763"/>
        <v>279.58666666666664</v>
      </c>
      <c r="L3549" s="24">
        <f t="shared" si="759"/>
        <v>279.58666666666664</v>
      </c>
      <c r="M3549" s="24">
        <f t="shared" si="760"/>
        <v>279.58999999999997</v>
      </c>
      <c r="N3549" s="24">
        <f t="shared" si="761"/>
        <v>279.58999999999997</v>
      </c>
    </row>
    <row r="3550" spans="1:14" ht="60" x14ac:dyDescent="0.25">
      <c r="A3550" s="85">
        <v>116</v>
      </c>
      <c r="B3550" s="55" t="s">
        <v>2633</v>
      </c>
      <c r="C3550" s="21" t="s">
        <v>23</v>
      </c>
      <c r="D3550" s="26">
        <v>1</v>
      </c>
      <c r="E3550" s="63">
        <v>90</v>
      </c>
      <c r="F3550" s="88">
        <v>90.9</v>
      </c>
      <c r="G3550" s="100">
        <v>93</v>
      </c>
      <c r="H3550" s="22">
        <f t="shared" si="756"/>
        <v>91.3</v>
      </c>
      <c r="I3550" s="23">
        <f t="shared" si="757"/>
        <v>1.5394804318340645</v>
      </c>
      <c r="J3550" s="23">
        <f t="shared" si="758"/>
        <v>1.6861779100044518</v>
      </c>
      <c r="K3550" s="24">
        <f t="shared" si="763"/>
        <v>91.3</v>
      </c>
      <c r="L3550" s="24">
        <f t="shared" si="759"/>
        <v>91.3</v>
      </c>
      <c r="M3550" s="24">
        <f t="shared" si="760"/>
        <v>91.3</v>
      </c>
      <c r="N3550" s="24">
        <f t="shared" si="761"/>
        <v>91.3</v>
      </c>
    </row>
    <row r="3551" spans="1:14" ht="30" x14ac:dyDescent="0.25">
      <c r="A3551" s="85">
        <v>117</v>
      </c>
      <c r="B3551" s="55" t="s">
        <v>2624</v>
      </c>
      <c r="C3551" s="21" t="s">
        <v>23</v>
      </c>
      <c r="D3551" s="26">
        <v>1</v>
      </c>
      <c r="E3551" s="63">
        <v>744</v>
      </c>
      <c r="F3551" s="88">
        <v>751.44</v>
      </c>
      <c r="G3551" s="100">
        <v>766</v>
      </c>
      <c r="H3551" s="22">
        <f t="shared" si="756"/>
        <v>753.81333333333339</v>
      </c>
      <c r="I3551" s="23">
        <f t="shared" si="757"/>
        <v>11.190376818201129</v>
      </c>
      <c r="J3551" s="23">
        <f t="shared" si="758"/>
        <v>1.4845023725857589</v>
      </c>
      <c r="K3551" s="24">
        <f t="shared" si="763"/>
        <v>753.81333333333339</v>
      </c>
      <c r="L3551" s="24">
        <f t="shared" si="759"/>
        <v>753.81333333333339</v>
      </c>
      <c r="M3551" s="24">
        <f t="shared" si="760"/>
        <v>753.81</v>
      </c>
      <c r="N3551" s="24">
        <f t="shared" si="761"/>
        <v>753.81</v>
      </c>
    </row>
    <row r="3552" spans="1:14" ht="30" x14ac:dyDescent="0.25">
      <c r="A3552" s="85">
        <v>118</v>
      </c>
      <c r="B3552" s="55" t="s">
        <v>2635</v>
      </c>
      <c r="C3552" s="21" t="s">
        <v>23</v>
      </c>
      <c r="D3552" s="26">
        <v>1</v>
      </c>
      <c r="E3552" s="63">
        <v>672</v>
      </c>
      <c r="F3552" s="88">
        <v>678.72</v>
      </c>
      <c r="G3552" s="100">
        <v>692</v>
      </c>
      <c r="H3552" s="22">
        <f t="shared" si="756"/>
        <v>680.90666666666664</v>
      </c>
      <c r="I3552" s="23">
        <f t="shared" si="757"/>
        <v>10.177727316711392</v>
      </c>
      <c r="J3552" s="23">
        <f t="shared" si="758"/>
        <v>1.4947316298922113</v>
      </c>
      <c r="K3552" s="24">
        <f t="shared" si="763"/>
        <v>680.90666666666664</v>
      </c>
      <c r="L3552" s="24">
        <f t="shared" si="759"/>
        <v>680.90666666666664</v>
      </c>
      <c r="M3552" s="24">
        <f t="shared" si="760"/>
        <v>680.91</v>
      </c>
      <c r="N3552" s="24">
        <f t="shared" si="761"/>
        <v>680.91</v>
      </c>
    </row>
    <row r="3553" spans="1:14" ht="45" x14ac:dyDescent="0.25">
      <c r="A3553" s="85">
        <v>119</v>
      </c>
      <c r="B3553" s="53" t="s">
        <v>2625</v>
      </c>
      <c r="C3553" s="21" t="s">
        <v>23</v>
      </c>
      <c r="D3553" s="26">
        <v>1</v>
      </c>
      <c r="E3553" s="63">
        <v>90</v>
      </c>
      <c r="F3553" s="88">
        <v>90.9</v>
      </c>
      <c r="G3553" s="100">
        <v>93</v>
      </c>
      <c r="H3553" s="22">
        <f t="shared" ref="H3553:H3560" si="764">AVERAGE(E3553:G3553)</f>
        <v>91.3</v>
      </c>
      <c r="I3553" s="23">
        <f t="shared" ref="I3553:I3560" si="765">SQRT(VAR(E3553:G3553))</f>
        <v>1.5394804318340645</v>
      </c>
      <c r="J3553" s="23">
        <f t="shared" ref="J3553:J3560" si="766">I3553/H3553*100</f>
        <v>1.6861779100044518</v>
      </c>
      <c r="K3553" s="24">
        <f t="shared" ref="K3553:K3560" si="767">D3553*SUM(E3553:G3553)/COLUMNS(E3553:G3553)</f>
        <v>91.3</v>
      </c>
      <c r="L3553" s="24">
        <f t="shared" ref="L3553:L3560" si="768">K3553/D3553</f>
        <v>91.3</v>
      </c>
      <c r="M3553" s="24">
        <f t="shared" ref="M3553:M3560" si="769">ROUND(L3553,2)</f>
        <v>91.3</v>
      </c>
      <c r="N3553" s="24">
        <f t="shared" ref="N3553:N3560" si="770">M3553*D3553</f>
        <v>91.3</v>
      </c>
    </row>
    <row r="3554" spans="1:14" ht="45" x14ac:dyDescent="0.25">
      <c r="A3554" s="85">
        <v>120</v>
      </c>
      <c r="B3554" s="53" t="s">
        <v>2626</v>
      </c>
      <c r="C3554" s="21" t="s">
        <v>23</v>
      </c>
      <c r="D3554" s="26">
        <v>1</v>
      </c>
      <c r="E3554" s="63">
        <v>130</v>
      </c>
      <c r="F3554" s="88">
        <v>131.30000000000001</v>
      </c>
      <c r="G3554" s="100">
        <v>134</v>
      </c>
      <c r="H3554" s="22">
        <f t="shared" si="764"/>
        <v>131.76666666666668</v>
      </c>
      <c r="I3554" s="23">
        <f t="shared" si="765"/>
        <v>2.0404247923737175</v>
      </c>
      <c r="J3554" s="23">
        <f t="shared" si="766"/>
        <v>1.548513629426044</v>
      </c>
      <c r="K3554" s="24">
        <f t="shared" si="767"/>
        <v>131.76666666666668</v>
      </c>
      <c r="L3554" s="24">
        <f t="shared" si="768"/>
        <v>131.76666666666668</v>
      </c>
      <c r="M3554" s="24">
        <f t="shared" si="769"/>
        <v>131.77000000000001</v>
      </c>
      <c r="N3554" s="24">
        <f t="shared" si="770"/>
        <v>131.77000000000001</v>
      </c>
    </row>
    <row r="3555" spans="1:14" ht="30" x14ac:dyDescent="0.25">
      <c r="A3555" s="85">
        <v>121</v>
      </c>
      <c r="B3555" s="53" t="s">
        <v>2627</v>
      </c>
      <c r="C3555" s="21" t="s">
        <v>23</v>
      </c>
      <c r="D3555" s="26">
        <v>1</v>
      </c>
      <c r="E3555" s="63">
        <v>3136</v>
      </c>
      <c r="F3555" s="88">
        <v>3167.36</v>
      </c>
      <c r="G3555" s="100">
        <v>3230</v>
      </c>
      <c r="H3555" s="22">
        <f t="shared" si="764"/>
        <v>3177.7866666666669</v>
      </c>
      <c r="I3555" s="23">
        <f t="shared" si="765"/>
        <v>47.859550074497484</v>
      </c>
      <c r="J3555" s="23">
        <f t="shared" si="766"/>
        <v>1.5060655448183269</v>
      </c>
      <c r="K3555" s="24">
        <f t="shared" si="767"/>
        <v>3177.7866666666669</v>
      </c>
      <c r="L3555" s="24">
        <f t="shared" si="768"/>
        <v>3177.7866666666669</v>
      </c>
      <c r="M3555" s="24">
        <f t="shared" si="769"/>
        <v>3177.79</v>
      </c>
      <c r="N3555" s="24">
        <f t="shared" si="770"/>
        <v>3177.79</v>
      </c>
    </row>
    <row r="3556" spans="1:14" ht="30" x14ac:dyDescent="0.25">
      <c r="A3556" s="85">
        <v>122</v>
      </c>
      <c r="B3556" s="1" t="s">
        <v>2628</v>
      </c>
      <c r="C3556" s="21" t="s">
        <v>23</v>
      </c>
      <c r="D3556" s="26">
        <v>1</v>
      </c>
      <c r="E3556" s="63">
        <v>226</v>
      </c>
      <c r="F3556" s="88">
        <v>228.26</v>
      </c>
      <c r="G3556" s="100">
        <v>233</v>
      </c>
      <c r="H3556" s="22">
        <f t="shared" si="764"/>
        <v>229.08666666666667</v>
      </c>
      <c r="I3556" s="23">
        <f t="shared" si="765"/>
        <v>3.5724688008901269</v>
      </c>
      <c r="J3556" s="23">
        <f t="shared" si="766"/>
        <v>1.5594398630315136</v>
      </c>
      <c r="K3556" s="24">
        <f t="shared" si="767"/>
        <v>229.08666666666667</v>
      </c>
      <c r="L3556" s="24">
        <f t="shared" si="768"/>
        <v>229.08666666666667</v>
      </c>
      <c r="M3556" s="24">
        <f t="shared" si="769"/>
        <v>229.09</v>
      </c>
      <c r="N3556" s="24">
        <f t="shared" si="770"/>
        <v>229.09</v>
      </c>
    </row>
    <row r="3557" spans="1:14" ht="30" x14ac:dyDescent="0.25">
      <c r="A3557" s="85">
        <v>123</v>
      </c>
      <c r="B3557" s="53" t="s">
        <v>2629</v>
      </c>
      <c r="C3557" s="21" t="s">
        <v>23</v>
      </c>
      <c r="D3557" s="26">
        <v>1</v>
      </c>
      <c r="E3557" s="63">
        <v>54</v>
      </c>
      <c r="F3557" s="88">
        <v>54.54</v>
      </c>
      <c r="G3557" s="100">
        <v>56</v>
      </c>
      <c r="H3557" s="22">
        <f t="shared" si="764"/>
        <v>54.846666666666664</v>
      </c>
      <c r="I3557" s="23">
        <f t="shared" si="765"/>
        <v>1.034665807559781</v>
      </c>
      <c r="J3557" s="23">
        <f t="shared" si="766"/>
        <v>1.886469808362309</v>
      </c>
      <c r="K3557" s="24">
        <f t="shared" si="767"/>
        <v>54.846666666666664</v>
      </c>
      <c r="L3557" s="24">
        <f t="shared" si="768"/>
        <v>54.846666666666664</v>
      </c>
      <c r="M3557" s="24">
        <f t="shared" si="769"/>
        <v>54.85</v>
      </c>
      <c r="N3557" s="24">
        <f t="shared" si="770"/>
        <v>54.85</v>
      </c>
    </row>
    <row r="3558" spans="1:14" ht="24" x14ac:dyDescent="0.25">
      <c r="A3558" s="85">
        <v>124</v>
      </c>
      <c r="B3558" s="53" t="s">
        <v>2630</v>
      </c>
      <c r="C3558" s="21" t="s">
        <v>23</v>
      </c>
      <c r="D3558" s="26">
        <v>1</v>
      </c>
      <c r="E3558" s="63">
        <v>652</v>
      </c>
      <c r="F3558" s="88">
        <v>658.52</v>
      </c>
      <c r="G3558" s="100">
        <v>672</v>
      </c>
      <c r="H3558" s="22">
        <f t="shared" si="764"/>
        <v>660.84</v>
      </c>
      <c r="I3558" s="23">
        <f t="shared" si="765"/>
        <v>10.199843136048711</v>
      </c>
      <c r="J3558" s="23">
        <f t="shared" si="766"/>
        <v>1.5434663664500803</v>
      </c>
      <c r="K3558" s="24">
        <f t="shared" si="767"/>
        <v>660.84</v>
      </c>
      <c r="L3558" s="24">
        <f t="shared" si="768"/>
        <v>660.84</v>
      </c>
      <c r="M3558" s="24">
        <f t="shared" si="769"/>
        <v>660.84</v>
      </c>
      <c r="N3558" s="24">
        <f t="shared" si="770"/>
        <v>660.84</v>
      </c>
    </row>
    <row r="3559" spans="1:14" ht="30" x14ac:dyDescent="0.25">
      <c r="A3559" s="85">
        <v>125</v>
      </c>
      <c r="B3559" s="53" t="s">
        <v>2631</v>
      </c>
      <c r="C3559" s="21" t="s">
        <v>23</v>
      </c>
      <c r="D3559" s="26">
        <v>1</v>
      </c>
      <c r="E3559" s="63">
        <v>48</v>
      </c>
      <c r="F3559" s="88">
        <v>48.48</v>
      </c>
      <c r="G3559" s="100">
        <v>49</v>
      </c>
      <c r="H3559" s="22">
        <f t="shared" si="764"/>
        <v>48.493333333333332</v>
      </c>
      <c r="I3559" s="23">
        <f t="shared" si="765"/>
        <v>0.50013331556029472</v>
      </c>
      <c r="J3559" s="23">
        <f t="shared" si="766"/>
        <v>1.0313444780594474</v>
      </c>
      <c r="K3559" s="24">
        <f t="shared" si="767"/>
        <v>48.493333333333332</v>
      </c>
      <c r="L3559" s="24">
        <f t="shared" si="768"/>
        <v>48.493333333333332</v>
      </c>
      <c r="M3559" s="24">
        <f t="shared" si="769"/>
        <v>48.49</v>
      </c>
      <c r="N3559" s="24">
        <f t="shared" si="770"/>
        <v>48.49</v>
      </c>
    </row>
    <row r="3560" spans="1:14" ht="24" x14ac:dyDescent="0.25">
      <c r="A3560" s="85">
        <v>126</v>
      </c>
      <c r="B3560" s="1" t="s">
        <v>2632</v>
      </c>
      <c r="C3560" s="21" t="s">
        <v>23</v>
      </c>
      <c r="D3560" s="26">
        <v>1</v>
      </c>
      <c r="E3560" s="63">
        <v>372</v>
      </c>
      <c r="F3560" s="88">
        <v>375.72</v>
      </c>
      <c r="G3560" s="100">
        <v>383</v>
      </c>
      <c r="H3560" s="22">
        <f t="shared" si="764"/>
        <v>376.90666666666669</v>
      </c>
      <c r="I3560" s="23">
        <f t="shared" si="765"/>
        <v>5.5951884091005644</v>
      </c>
      <c r="J3560" s="23">
        <f t="shared" si="766"/>
        <v>1.4845023725857589</v>
      </c>
      <c r="K3560" s="24">
        <f t="shared" si="767"/>
        <v>376.90666666666669</v>
      </c>
      <c r="L3560" s="24">
        <f t="shared" si="768"/>
        <v>376.90666666666669</v>
      </c>
      <c r="M3560" s="24">
        <f t="shared" si="769"/>
        <v>376.91</v>
      </c>
      <c r="N3560" s="24">
        <f t="shared" si="770"/>
        <v>376.91</v>
      </c>
    </row>
    <row r="3561" spans="1:14" x14ac:dyDescent="0.25">
      <c r="A3561" s="118" t="s">
        <v>2710</v>
      </c>
      <c r="B3561" s="118"/>
      <c r="C3561" s="118"/>
      <c r="D3561" s="118"/>
      <c r="E3561" s="118"/>
      <c r="F3561" s="118"/>
      <c r="G3561" s="118"/>
      <c r="H3561" s="118"/>
      <c r="I3561" s="118"/>
      <c r="J3561" s="118"/>
      <c r="K3561" s="118"/>
      <c r="L3561" s="118"/>
      <c r="M3561" s="118"/>
      <c r="N3561" s="118"/>
    </row>
    <row r="3562" spans="1:14" ht="31.5" x14ac:dyDescent="0.25">
      <c r="A3562" s="85">
        <v>1</v>
      </c>
      <c r="B3562" s="64" t="s">
        <v>2711</v>
      </c>
      <c r="C3562" s="21" t="s">
        <v>23</v>
      </c>
      <c r="D3562" s="26">
        <v>1</v>
      </c>
      <c r="E3562" s="83">
        <v>240</v>
      </c>
      <c r="F3562" s="93">
        <v>242.4</v>
      </c>
      <c r="G3562" s="100">
        <v>247</v>
      </c>
      <c r="H3562" s="22">
        <f t="shared" ref="H3562:H3571" si="771">AVERAGE(E3562:G3562)</f>
        <v>243.13333333333333</v>
      </c>
      <c r="I3562" s="23">
        <f t="shared" ref="I3562:I3571" si="772">SQRT(VAR(E3562:G3562))</f>
        <v>3.5571524191877595</v>
      </c>
      <c r="J3562" s="23">
        <f t="shared" ref="J3562:J3571" si="773">I3562/H3562*100</f>
        <v>1.4630459634717958</v>
      </c>
      <c r="K3562" s="24">
        <f t="shared" ref="K3562:K3571" si="774">D3562*SUM(E3562:G3562)/COLUMNS(E3562:G3562)</f>
        <v>243.13333333333333</v>
      </c>
      <c r="L3562" s="24">
        <f t="shared" ref="L3562:L3571" si="775">K3562/D3562</f>
        <v>243.13333333333333</v>
      </c>
      <c r="M3562" s="24">
        <f t="shared" ref="M3562:M3571" si="776">ROUND(L3562,2)</f>
        <v>243.13</v>
      </c>
      <c r="N3562" s="24">
        <f t="shared" ref="N3562:N3571" si="777">M3562*D3562</f>
        <v>243.13</v>
      </c>
    </row>
    <row r="3563" spans="1:14" ht="24" x14ac:dyDescent="0.25">
      <c r="A3563" s="85">
        <v>2</v>
      </c>
      <c r="B3563" s="64" t="s">
        <v>2712</v>
      </c>
      <c r="C3563" s="21" t="s">
        <v>23</v>
      </c>
      <c r="D3563" s="26">
        <v>1</v>
      </c>
      <c r="E3563" s="83">
        <v>260</v>
      </c>
      <c r="F3563" s="93">
        <v>262.60000000000002</v>
      </c>
      <c r="G3563" s="100">
        <v>268</v>
      </c>
      <c r="H3563" s="22">
        <f t="shared" si="771"/>
        <v>263.53333333333336</v>
      </c>
      <c r="I3563" s="23">
        <f t="shared" si="772"/>
        <v>4.0808495847474351</v>
      </c>
      <c r="J3563" s="23">
        <f t="shared" si="773"/>
        <v>1.548513629426044</v>
      </c>
      <c r="K3563" s="24">
        <f t="shared" si="774"/>
        <v>263.53333333333336</v>
      </c>
      <c r="L3563" s="24">
        <f t="shared" si="775"/>
        <v>263.53333333333336</v>
      </c>
      <c r="M3563" s="24">
        <f t="shared" si="776"/>
        <v>263.52999999999997</v>
      </c>
      <c r="N3563" s="24">
        <f t="shared" si="777"/>
        <v>263.52999999999997</v>
      </c>
    </row>
    <row r="3564" spans="1:14" ht="31.5" x14ac:dyDescent="0.25">
      <c r="A3564" s="85">
        <v>3</v>
      </c>
      <c r="B3564" s="64" t="s">
        <v>2713</v>
      </c>
      <c r="C3564" s="21" t="s">
        <v>23</v>
      </c>
      <c r="D3564" s="26">
        <v>1</v>
      </c>
      <c r="E3564" s="83">
        <v>350</v>
      </c>
      <c r="F3564" s="93">
        <v>353.5</v>
      </c>
      <c r="G3564" s="100">
        <v>361</v>
      </c>
      <c r="H3564" s="22">
        <f t="shared" si="771"/>
        <v>354.83333333333331</v>
      </c>
      <c r="I3564" s="23">
        <f t="shared" si="772"/>
        <v>5.619905100029122</v>
      </c>
      <c r="J3564" s="23">
        <f t="shared" si="773"/>
        <v>1.5838154344844873</v>
      </c>
      <c r="K3564" s="24">
        <f t="shared" si="774"/>
        <v>354.83333333333331</v>
      </c>
      <c r="L3564" s="24">
        <f t="shared" si="775"/>
        <v>354.83333333333331</v>
      </c>
      <c r="M3564" s="24">
        <f t="shared" si="776"/>
        <v>354.83</v>
      </c>
      <c r="N3564" s="24">
        <f t="shared" si="777"/>
        <v>354.83</v>
      </c>
    </row>
    <row r="3565" spans="1:14" ht="24" x14ac:dyDescent="0.25">
      <c r="A3565" s="85">
        <v>4</v>
      </c>
      <c r="B3565" s="64" t="s">
        <v>2714</v>
      </c>
      <c r="C3565" s="21" t="s">
        <v>23</v>
      </c>
      <c r="D3565" s="26">
        <v>1</v>
      </c>
      <c r="E3565" s="83">
        <v>5910</v>
      </c>
      <c r="F3565" s="93">
        <v>5969.1</v>
      </c>
      <c r="G3565" s="100">
        <v>6087</v>
      </c>
      <c r="H3565" s="22">
        <f t="shared" si="771"/>
        <v>5988.7</v>
      </c>
      <c r="I3565" s="23">
        <f t="shared" si="772"/>
        <v>90.113095607686205</v>
      </c>
      <c r="J3565" s="23">
        <f t="shared" si="773"/>
        <v>1.5047188138942709</v>
      </c>
      <c r="K3565" s="24">
        <f t="shared" si="774"/>
        <v>5988.7</v>
      </c>
      <c r="L3565" s="24">
        <f t="shared" si="775"/>
        <v>5988.7</v>
      </c>
      <c r="M3565" s="24">
        <f t="shared" si="776"/>
        <v>5988.7</v>
      </c>
      <c r="N3565" s="24">
        <f t="shared" si="777"/>
        <v>5988.7</v>
      </c>
    </row>
    <row r="3566" spans="1:14" ht="47.25" x14ac:dyDescent="0.25">
      <c r="A3566" s="85">
        <v>5</v>
      </c>
      <c r="B3566" s="64" t="s">
        <v>2715</v>
      </c>
      <c r="C3566" s="21" t="s">
        <v>23</v>
      </c>
      <c r="D3566" s="26">
        <v>1</v>
      </c>
      <c r="E3566" s="83">
        <v>3730</v>
      </c>
      <c r="F3566" s="93">
        <v>3767.3</v>
      </c>
      <c r="G3566" s="100">
        <v>3842</v>
      </c>
      <c r="H3566" s="22">
        <f t="shared" si="771"/>
        <v>3779.7666666666664</v>
      </c>
      <c r="I3566" s="23">
        <f t="shared" si="772"/>
        <v>57.031248744292199</v>
      </c>
      <c r="J3566" s="23">
        <f t="shared" si="773"/>
        <v>1.5088563335732947</v>
      </c>
      <c r="K3566" s="24">
        <f t="shared" si="774"/>
        <v>3779.7666666666664</v>
      </c>
      <c r="L3566" s="24">
        <f t="shared" si="775"/>
        <v>3779.7666666666664</v>
      </c>
      <c r="M3566" s="24">
        <f t="shared" si="776"/>
        <v>3779.77</v>
      </c>
      <c r="N3566" s="24">
        <f t="shared" si="777"/>
        <v>3779.77</v>
      </c>
    </row>
    <row r="3567" spans="1:14" ht="31.5" x14ac:dyDescent="0.25">
      <c r="A3567" s="85">
        <v>6</v>
      </c>
      <c r="B3567" s="64" t="s">
        <v>2716</v>
      </c>
      <c r="C3567" s="21" t="s">
        <v>23</v>
      </c>
      <c r="D3567" s="26">
        <v>1</v>
      </c>
      <c r="E3567" s="83">
        <v>3490</v>
      </c>
      <c r="F3567" s="93">
        <v>3524.9</v>
      </c>
      <c r="G3567" s="100">
        <v>3595</v>
      </c>
      <c r="H3567" s="22">
        <f t="shared" si="771"/>
        <v>3536.6333333333332</v>
      </c>
      <c r="I3567" s="23">
        <f t="shared" si="772"/>
        <v>53.474324056815639</v>
      </c>
      <c r="J3567" s="23">
        <f t="shared" si="773"/>
        <v>1.5120121035113141</v>
      </c>
      <c r="K3567" s="24">
        <f t="shared" si="774"/>
        <v>3536.6333333333332</v>
      </c>
      <c r="L3567" s="24">
        <f t="shared" si="775"/>
        <v>3536.6333333333332</v>
      </c>
      <c r="M3567" s="24">
        <f t="shared" si="776"/>
        <v>3536.63</v>
      </c>
      <c r="N3567" s="24">
        <f t="shared" si="777"/>
        <v>3536.63</v>
      </c>
    </row>
    <row r="3568" spans="1:14" ht="24" x14ac:dyDescent="0.25">
      <c r="A3568" s="85">
        <v>7</v>
      </c>
      <c r="B3568" s="64" t="s">
        <v>2717</v>
      </c>
      <c r="C3568" s="21" t="s">
        <v>23</v>
      </c>
      <c r="D3568" s="26">
        <v>1</v>
      </c>
      <c r="E3568" s="83">
        <v>980</v>
      </c>
      <c r="F3568" s="93">
        <v>989.8</v>
      </c>
      <c r="G3568" s="100">
        <v>1009</v>
      </c>
      <c r="H3568" s="22">
        <f t="shared" si="771"/>
        <v>992.93333333333339</v>
      </c>
      <c r="I3568" s="23">
        <f t="shared" si="772"/>
        <v>14.751723063199549</v>
      </c>
      <c r="J3568" s="23">
        <f t="shared" si="773"/>
        <v>1.4856710483952813</v>
      </c>
      <c r="K3568" s="24">
        <f t="shared" si="774"/>
        <v>992.93333333333339</v>
      </c>
      <c r="L3568" s="24">
        <f t="shared" si="775"/>
        <v>992.93333333333339</v>
      </c>
      <c r="M3568" s="24">
        <f t="shared" si="776"/>
        <v>992.93</v>
      </c>
      <c r="N3568" s="24">
        <f t="shared" si="777"/>
        <v>992.93</v>
      </c>
    </row>
    <row r="3569" spans="1:14" ht="24" x14ac:dyDescent="0.25">
      <c r="A3569" s="85">
        <v>8</v>
      </c>
      <c r="B3569" s="64" t="s">
        <v>2718</v>
      </c>
      <c r="C3569" s="21" t="s">
        <v>23</v>
      </c>
      <c r="D3569" s="26">
        <v>1</v>
      </c>
      <c r="E3569" s="83">
        <v>816</v>
      </c>
      <c r="F3569" s="93">
        <v>824.16</v>
      </c>
      <c r="G3569" s="100">
        <v>840</v>
      </c>
      <c r="H3569" s="22">
        <f t="shared" si="771"/>
        <v>826.71999999999991</v>
      </c>
      <c r="I3569" s="23">
        <f t="shared" si="772"/>
        <v>12.203081578027744</v>
      </c>
      <c r="J3569" s="23">
        <f t="shared" si="773"/>
        <v>1.4760839919232323</v>
      </c>
      <c r="K3569" s="24">
        <f t="shared" si="774"/>
        <v>826.71999999999991</v>
      </c>
      <c r="L3569" s="24">
        <f t="shared" si="775"/>
        <v>826.71999999999991</v>
      </c>
      <c r="M3569" s="24">
        <f t="shared" si="776"/>
        <v>826.72</v>
      </c>
      <c r="N3569" s="24">
        <f t="shared" si="777"/>
        <v>826.72</v>
      </c>
    </row>
    <row r="3570" spans="1:14" ht="24" x14ac:dyDescent="0.25">
      <c r="A3570" s="85">
        <v>9</v>
      </c>
      <c r="B3570" s="64" t="s">
        <v>2719</v>
      </c>
      <c r="C3570" s="21" t="s">
        <v>23</v>
      </c>
      <c r="D3570" s="26">
        <v>1</v>
      </c>
      <c r="E3570" s="83">
        <v>816</v>
      </c>
      <c r="F3570" s="93">
        <v>824.16</v>
      </c>
      <c r="G3570" s="100">
        <v>840</v>
      </c>
      <c r="H3570" s="22">
        <f t="shared" si="771"/>
        <v>826.71999999999991</v>
      </c>
      <c r="I3570" s="23">
        <f t="shared" si="772"/>
        <v>12.203081578027744</v>
      </c>
      <c r="J3570" s="23">
        <f t="shared" si="773"/>
        <v>1.4760839919232323</v>
      </c>
      <c r="K3570" s="24">
        <f t="shared" si="774"/>
        <v>826.71999999999991</v>
      </c>
      <c r="L3570" s="24">
        <f t="shared" si="775"/>
        <v>826.71999999999991</v>
      </c>
      <c r="M3570" s="24">
        <f t="shared" si="776"/>
        <v>826.72</v>
      </c>
      <c r="N3570" s="24">
        <f t="shared" si="777"/>
        <v>826.72</v>
      </c>
    </row>
    <row r="3571" spans="1:14" ht="31.5" x14ac:dyDescent="0.25">
      <c r="A3571" s="85">
        <v>10</v>
      </c>
      <c r="B3571" s="64" t="s">
        <v>2720</v>
      </c>
      <c r="C3571" s="21" t="s">
        <v>23</v>
      </c>
      <c r="D3571" s="26">
        <v>1</v>
      </c>
      <c r="E3571" s="83">
        <v>3420</v>
      </c>
      <c r="F3571" s="93">
        <v>3454.2</v>
      </c>
      <c r="G3571" s="100">
        <v>3523</v>
      </c>
      <c r="H3571" s="22">
        <f t="shared" si="771"/>
        <v>3465.7333333333336</v>
      </c>
      <c r="I3571" s="23">
        <f t="shared" si="772"/>
        <v>52.459635276404036</v>
      </c>
      <c r="J3571" s="23">
        <f t="shared" si="773"/>
        <v>1.5136662354211912</v>
      </c>
      <c r="K3571" s="24">
        <f t="shared" si="774"/>
        <v>3465.7333333333336</v>
      </c>
      <c r="L3571" s="24">
        <f t="shared" si="775"/>
        <v>3465.7333333333336</v>
      </c>
      <c r="M3571" s="24">
        <f t="shared" si="776"/>
        <v>3465.73</v>
      </c>
      <c r="N3571" s="24">
        <f t="shared" si="777"/>
        <v>3465.73</v>
      </c>
    </row>
    <row r="3572" spans="1:14" x14ac:dyDescent="0.25">
      <c r="A3572" s="34"/>
      <c r="B3572" s="84" t="s">
        <v>9</v>
      </c>
      <c r="C3572" s="34"/>
      <c r="D3572" s="34"/>
      <c r="E3572" s="24">
        <f>SUMPRODUCT(E11:E3571,D11:D3571)</f>
        <v>31613608</v>
      </c>
      <c r="F3572" s="24">
        <f>SUMPRODUCT(F11:F3571,D11:D3571)</f>
        <v>31838232.04000007</v>
      </c>
      <c r="G3572" s="24">
        <f>SUMPRODUCT(G11:G3571,D11:D3571)</f>
        <v>32562033</v>
      </c>
      <c r="H3572" s="24">
        <f>AVERAGE(E3572:G3572)</f>
        <v>32004624.34666669</v>
      </c>
      <c r="I3572" s="35">
        <f>SQRT(VAR(E3572:G3572))</f>
        <v>495623.13802387082</v>
      </c>
      <c r="J3572" s="36">
        <f>I3572/H3572*100</f>
        <v>1.5485985170623957</v>
      </c>
      <c r="K3572" s="24"/>
      <c r="L3572" s="24"/>
      <c r="M3572" s="24"/>
      <c r="N3572" s="24">
        <v>31987486.969999999</v>
      </c>
    </row>
    <row r="3573" spans="1:14" x14ac:dyDescent="0.25">
      <c r="A3573" s="37"/>
      <c r="B3573" s="67"/>
      <c r="C3573" s="37"/>
      <c r="D3573" s="37"/>
      <c r="E3573" s="30"/>
      <c r="F3573" s="30"/>
      <c r="G3573" s="30"/>
      <c r="H3573" s="30"/>
      <c r="I3573" s="68"/>
      <c r="J3573" s="69"/>
      <c r="K3573" s="30"/>
      <c r="L3573" s="30"/>
      <c r="M3573" s="30"/>
      <c r="N3573" s="30"/>
    </row>
    <row r="3574" spans="1:14" x14ac:dyDescent="0.25">
      <c r="A3574" s="37"/>
      <c r="B3574" s="38"/>
      <c r="C3574" s="39"/>
      <c r="D3574" s="39"/>
      <c r="E3574" s="28"/>
      <c r="F3574" s="28"/>
      <c r="G3574" s="28"/>
      <c r="H3574" s="28"/>
      <c r="I3574" s="29"/>
      <c r="J3574" s="29"/>
      <c r="K3574" s="30"/>
      <c r="L3574" s="40"/>
      <c r="M3574" s="30"/>
      <c r="N3574" s="30"/>
    </row>
    <row r="3575" spans="1:14" x14ac:dyDescent="0.25">
      <c r="A3575" s="27"/>
      <c r="B3575" s="41" t="s">
        <v>18</v>
      </c>
      <c r="C3575" s="41"/>
      <c r="D3575" s="42"/>
      <c r="E3575" s="42"/>
      <c r="F3575" s="42"/>
      <c r="G3575" s="42"/>
      <c r="H3575" s="43">
        <f>I3572</f>
        <v>495623.13802387082</v>
      </c>
      <c r="I3575" s="42" t="s">
        <v>17</v>
      </c>
      <c r="J3575" s="41" t="s">
        <v>19</v>
      </c>
      <c r="K3575" s="41"/>
      <c r="L3575" s="44"/>
      <c r="M3575" s="45"/>
      <c r="N3575" s="46">
        <f>J3572/100</f>
        <v>1.5485985170623957E-2</v>
      </c>
    </row>
    <row r="3576" spans="1:14" x14ac:dyDescent="0.25">
      <c r="A3576" s="27"/>
      <c r="B3576" s="41" t="s">
        <v>21</v>
      </c>
      <c r="C3576" s="47"/>
      <c r="D3576" s="48"/>
      <c r="E3576" s="48"/>
      <c r="F3576" s="48"/>
      <c r="G3576" s="48"/>
      <c r="H3576" s="47"/>
      <c r="I3576" s="47"/>
      <c r="J3576" s="47"/>
      <c r="K3576" s="47"/>
      <c r="L3576" s="44"/>
      <c r="M3576" s="45"/>
      <c r="N3576" s="45"/>
    </row>
    <row r="3577" spans="1:14" x14ac:dyDescent="0.25">
      <c r="A3577" s="49"/>
      <c r="B3577" s="41" t="s">
        <v>20</v>
      </c>
      <c r="C3577" s="47"/>
      <c r="D3577" s="48"/>
      <c r="E3577" s="48"/>
      <c r="F3577" s="48"/>
      <c r="G3577" s="48"/>
      <c r="H3577" s="47"/>
      <c r="I3577" s="47"/>
      <c r="J3577" s="47"/>
      <c r="K3577" s="47"/>
      <c r="L3577" s="44"/>
      <c r="M3577" s="45"/>
      <c r="N3577" s="45"/>
    </row>
    <row r="3578" spans="1:14" x14ac:dyDescent="0.25">
      <c r="A3578" s="49"/>
      <c r="B3578" s="50"/>
      <c r="C3578" s="50"/>
      <c r="D3578" s="51"/>
      <c r="E3578" s="51"/>
      <c r="F3578" s="51"/>
      <c r="G3578" s="51"/>
      <c r="H3578" s="50"/>
      <c r="I3578" s="50"/>
      <c r="J3578" s="50"/>
      <c r="K3578" s="50"/>
      <c r="L3578" s="40"/>
      <c r="M3578" s="30"/>
      <c r="N3578" s="30"/>
    </row>
    <row r="3579" spans="1:14" ht="15" customHeight="1" x14ac:dyDescent="0.25">
      <c r="A3579" s="105" t="s">
        <v>2776</v>
      </c>
      <c r="B3579" s="105"/>
      <c r="C3579" s="105"/>
      <c r="D3579" s="105"/>
      <c r="E3579" s="105"/>
      <c r="F3579" s="105"/>
      <c r="G3579" s="105"/>
      <c r="H3579" s="105"/>
      <c r="I3579" s="105"/>
      <c r="J3579" s="105"/>
      <c r="K3579" s="105"/>
      <c r="L3579" s="105"/>
      <c r="M3579" s="105"/>
      <c r="N3579" s="105"/>
    </row>
    <row r="3580" spans="1:14" ht="145.5" customHeight="1" x14ac:dyDescent="0.25">
      <c r="A3580" s="106" t="s">
        <v>1059</v>
      </c>
      <c r="B3580" s="106"/>
      <c r="C3580" s="106"/>
      <c r="D3580" s="106"/>
      <c r="E3580" s="106"/>
      <c r="F3580" s="106"/>
      <c r="G3580" s="106"/>
      <c r="H3580" s="106"/>
      <c r="I3580" s="106"/>
      <c r="J3580" s="106"/>
      <c r="K3580" s="106"/>
      <c r="L3580" s="106"/>
      <c r="M3580" s="106"/>
      <c r="N3580" s="106"/>
    </row>
    <row r="3581" spans="1:14" ht="15" customHeight="1" x14ac:dyDescent="0.25">
      <c r="A3581" s="107" t="s">
        <v>2777</v>
      </c>
      <c r="B3581" s="107"/>
      <c r="C3581" s="107"/>
      <c r="D3581" s="107"/>
      <c r="E3581" s="107"/>
      <c r="F3581" s="107"/>
      <c r="G3581" s="107"/>
      <c r="H3581" s="107"/>
      <c r="I3581" s="107"/>
      <c r="J3581" s="107"/>
      <c r="K3581" s="107"/>
      <c r="L3581" s="107"/>
      <c r="M3581" s="107"/>
      <c r="N3581" s="107"/>
    </row>
    <row r="3582" spans="1:14" ht="15" customHeight="1" x14ac:dyDescent="0.25">
      <c r="A3582" s="104" t="s">
        <v>15</v>
      </c>
      <c r="B3582" s="104"/>
      <c r="C3582" s="104"/>
      <c r="D3582" s="104"/>
      <c r="E3582" s="104"/>
      <c r="F3582" s="104"/>
      <c r="G3582" s="104"/>
      <c r="H3582" s="104"/>
      <c r="I3582" s="104"/>
      <c r="J3582" s="104"/>
      <c r="K3582" s="104"/>
      <c r="L3582" s="104"/>
      <c r="M3582" s="104"/>
      <c r="N3582" s="104"/>
    </row>
    <row r="3583" spans="1:14" x14ac:dyDescent="0.25">
      <c r="A3583" s="37"/>
      <c r="B3583" s="38"/>
      <c r="C3583" s="39"/>
      <c r="D3583" s="39"/>
      <c r="E3583" s="28"/>
      <c r="F3583" s="28"/>
      <c r="G3583" s="28"/>
      <c r="H3583" s="28"/>
      <c r="I3583" s="29"/>
      <c r="J3583" s="29"/>
      <c r="K3583" s="30"/>
      <c r="L3583" s="40"/>
      <c r="M3583" s="30"/>
      <c r="N3583" s="30"/>
    </row>
    <row r="3584" spans="1:14" x14ac:dyDescent="0.25">
      <c r="A3584" s="8"/>
      <c r="B3584" s="107" t="s">
        <v>22</v>
      </c>
      <c r="C3584" s="107"/>
      <c r="D3584" s="107"/>
      <c r="E3584" s="109"/>
      <c r="F3584" s="109"/>
      <c r="G3584" s="7"/>
      <c r="H3584" s="6"/>
      <c r="I3584" s="6"/>
      <c r="J3584" s="6"/>
      <c r="K3584" s="9"/>
      <c r="L3584" s="10"/>
      <c r="M3584" s="6"/>
      <c r="N3584" s="6"/>
    </row>
    <row r="3585" spans="1:14" x14ac:dyDescent="0.25">
      <c r="A3585" s="8"/>
      <c r="B3585" s="8"/>
      <c r="C3585" s="6"/>
      <c r="D3585" s="7"/>
      <c r="E3585" s="7"/>
      <c r="F3585" s="7"/>
      <c r="G3585" s="7"/>
      <c r="H3585" s="6"/>
      <c r="I3585" s="6"/>
      <c r="J3585" s="6"/>
      <c r="K3585" s="6"/>
      <c r="L3585" s="10"/>
      <c r="M3585" s="6"/>
      <c r="N3585" s="6"/>
    </row>
  </sheetData>
  <mergeCells count="167">
    <mergeCell ref="A3251:N3251"/>
    <mergeCell ref="A3561:N3561"/>
    <mergeCell ref="I1:L1"/>
    <mergeCell ref="A2280:N2280"/>
    <mergeCell ref="A2224:N2224"/>
    <mergeCell ref="A2241:N2241"/>
    <mergeCell ref="A2246:N2246"/>
    <mergeCell ref="A2253:N2253"/>
    <mergeCell ref="A2276:N2276"/>
    <mergeCell ref="A2169:N2169"/>
    <mergeCell ref="A2192:N2192"/>
    <mergeCell ref="A2195:N2195"/>
    <mergeCell ref="A2221:N2221"/>
    <mergeCell ref="A2093:N2093"/>
    <mergeCell ref="A1884:N1884"/>
    <mergeCell ref="A2032:N2032"/>
    <mergeCell ref="A1708:N1708"/>
    <mergeCell ref="A661:N661"/>
    <mergeCell ref="A1486:N1486"/>
    <mergeCell ref="A1498:N1498"/>
    <mergeCell ref="A1579:N1579"/>
    <mergeCell ref="A1600:N1600"/>
    <mergeCell ref="A1627:N1627"/>
    <mergeCell ref="A1642:N1642"/>
    <mergeCell ref="D2:J2"/>
    <mergeCell ref="A545:N545"/>
    <mergeCell ref="A546:N546"/>
    <mergeCell ref="A566:N566"/>
    <mergeCell ref="A759:N759"/>
    <mergeCell ref="A1719:N1719"/>
    <mergeCell ref="A1780:N1780"/>
    <mergeCell ref="A1837:N1837"/>
    <mergeCell ref="A3:D3"/>
    <mergeCell ref="E3:K3"/>
    <mergeCell ref="A8:A9"/>
    <mergeCell ref="K8:N8"/>
    <mergeCell ref="B8:B9"/>
    <mergeCell ref="C8:C9"/>
    <mergeCell ref="D8:D9"/>
    <mergeCell ref="E8:G8"/>
    <mergeCell ref="H8:J8"/>
    <mergeCell ref="A7:N7"/>
    <mergeCell ref="A4:D4"/>
    <mergeCell ref="E4:K4"/>
    <mergeCell ref="A5:D5"/>
    <mergeCell ref="E5:K5"/>
    <mergeCell ref="A217:N217"/>
    <mergeCell ref="A234:N234"/>
    <mergeCell ref="A1847:N1847"/>
    <mergeCell ref="A1165:N1165"/>
    <mergeCell ref="A1261:N1261"/>
    <mergeCell ref="A1665:N1665"/>
    <mergeCell ref="A1193:N1193"/>
    <mergeCell ref="A592:N592"/>
    <mergeCell ref="A604:N604"/>
    <mergeCell ref="A619:N619"/>
    <mergeCell ref="A644:N644"/>
    <mergeCell ref="A659:N659"/>
    <mergeCell ref="A1290:N1290"/>
    <mergeCell ref="A1303:N1303"/>
    <mergeCell ref="A1362:N1362"/>
    <mergeCell ref="A1387:N1387"/>
    <mergeCell ref="A1435:N1435"/>
    <mergeCell ref="A1453:N1453"/>
    <mergeCell ref="A1472:N1472"/>
    <mergeCell ref="A1650:N1650"/>
    <mergeCell ref="B3584:D3584"/>
    <mergeCell ref="E3584:F3584"/>
    <mergeCell ref="A268:N268"/>
    <mergeCell ref="A283:N283"/>
    <mergeCell ref="A293:N293"/>
    <mergeCell ref="A15:N15"/>
    <mergeCell ref="A67:N67"/>
    <mergeCell ref="A124:N124"/>
    <mergeCell ref="A138:N138"/>
    <mergeCell ref="A162:N162"/>
    <mergeCell ref="A178:N178"/>
    <mergeCell ref="A183:N183"/>
    <mergeCell ref="A186:N186"/>
    <mergeCell ref="A2298:N2298"/>
    <mergeCell ref="A310:N310"/>
    <mergeCell ref="A329:N329"/>
    <mergeCell ref="A454:N454"/>
    <mergeCell ref="A240:N240"/>
    <mergeCell ref="A245:N245"/>
    <mergeCell ref="A252:N252"/>
    <mergeCell ref="A384:N384"/>
    <mergeCell ref="A394:N394"/>
    <mergeCell ref="A511:N511"/>
    <mergeCell ref="A2677:N2677"/>
    <mergeCell ref="A429:N429"/>
    <mergeCell ref="A446:N446"/>
    <mergeCell ref="A342:N342"/>
    <mergeCell ref="A350:N350"/>
    <mergeCell ref="A360:N360"/>
    <mergeCell ref="A367:N367"/>
    <mergeCell ref="A376:N376"/>
    <mergeCell ref="A3581:N3581"/>
    <mergeCell ref="A2625:N2625"/>
    <mergeCell ref="A2644:N2644"/>
    <mergeCell ref="A3202:N3202"/>
    <mergeCell ref="A3229:N3229"/>
    <mergeCell ref="A1057:N1057"/>
    <mergeCell ref="A1132:N1132"/>
    <mergeCell ref="A924:N924"/>
    <mergeCell ref="A947:N947"/>
    <mergeCell ref="A987:N987"/>
    <mergeCell ref="A2603:N2603"/>
    <mergeCell ref="A2607:N2607"/>
    <mergeCell ref="A2213:N2213"/>
    <mergeCell ref="A2548:N2548"/>
    <mergeCell ref="A2551:N2551"/>
    <mergeCell ref="A2568:N2568"/>
    <mergeCell ref="A2573:N2573"/>
    <mergeCell ref="A3582:N3582"/>
    <mergeCell ref="A2682:N2682"/>
    <mergeCell ref="A2683:N2683"/>
    <mergeCell ref="A2753:N2753"/>
    <mergeCell ref="A2854:N2854"/>
    <mergeCell ref="A2923:N2923"/>
    <mergeCell ref="A2950:N2950"/>
    <mergeCell ref="A3579:N3579"/>
    <mergeCell ref="A3580:N3580"/>
    <mergeCell ref="A2961:N2961"/>
    <mergeCell ref="A3250:N3250"/>
    <mergeCell ref="A3310:N3310"/>
    <mergeCell ref="A3426:N3426"/>
    <mergeCell ref="A3427:N3427"/>
    <mergeCell ref="A3451:N3451"/>
    <mergeCell ref="A3465:N3465"/>
    <mergeCell ref="A3473:N3473"/>
    <mergeCell ref="A3483:N3483"/>
    <mergeCell ref="A3506:N3506"/>
    <mergeCell ref="A3531:N3531"/>
    <mergeCell ref="A3542:N3542"/>
    <mergeCell ref="A2960:N2960"/>
    <mergeCell ref="A3032:N3032"/>
    <mergeCell ref="A3133:N3133"/>
    <mergeCell ref="B2354:N2354"/>
    <mergeCell ref="A2580:N2580"/>
    <mergeCell ref="A2317:N2317"/>
    <mergeCell ref="A2350:N2350"/>
    <mergeCell ref="A2377:N2377"/>
    <mergeCell ref="A2378:N2378"/>
    <mergeCell ref="A2050:N2050"/>
    <mergeCell ref="A2420:N2420"/>
    <mergeCell ref="A2496:N2496"/>
    <mergeCell ref="A2519:N2519"/>
    <mergeCell ref="A2522:N2522"/>
    <mergeCell ref="A2540:N2540"/>
    <mergeCell ref="A2016:N2016"/>
    <mergeCell ref="A2051:N2051"/>
    <mergeCell ref="B2026:C2026"/>
    <mergeCell ref="B2027:C2027"/>
    <mergeCell ref="B2028:C2028"/>
    <mergeCell ref="B2029:C2029"/>
    <mergeCell ref="B2030:C2030"/>
    <mergeCell ref="B2031:C2031"/>
    <mergeCell ref="B2017:C2017"/>
    <mergeCell ref="B2018:C2018"/>
    <mergeCell ref="B2019:C2019"/>
    <mergeCell ref="B2020:C2020"/>
    <mergeCell ref="B2021:C2021"/>
    <mergeCell ref="B2022:C2022"/>
    <mergeCell ref="B2023:C2023"/>
    <mergeCell ref="B2024:C2024"/>
    <mergeCell ref="B2025:C2025"/>
  </mergeCells>
  <conditionalFormatting sqref="J3572:J3573">
    <cfRule type="cellIs" dxfId="0" priority="1" operator="greaterThan">
      <formula>33</formula>
    </cfRule>
  </conditionalFormatting>
  <pageMargins left="0" right="0" top="0.56999999999999995" bottom="0" header="0" footer="0"/>
  <pageSetup paperSize="9" scale="65" fitToHeight="0" orientation="landscape" r:id="rId1"/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2022-01-24T08:52:14Z</dcterms:modified>
</cp:coreProperties>
</file>