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<sst xmlns="http://schemas.openxmlformats.org/spreadsheetml/2006/main" count="17" uniqueCount="14">
  <si>
    <t>Коэффициент вариации</t>
  </si>
  <si>
    <t>НМЦК</t>
  </si>
  <si>
    <t>Среднее квадратичное отклонение</t>
  </si>
  <si>
    <t>Наименование товара</t>
  </si>
  <si>
    <t>Единица измерения</t>
  </si>
  <si>
    <t>Количество</t>
  </si>
  <si>
    <t>Средне арифметическое</t>
  </si>
  <si>
    <t>Директор ШПТО ГХ______________В.Н. Окорков</t>
  </si>
  <si>
    <t xml:space="preserve"> </t>
  </si>
  <si>
    <t>Уголь каменный ДПК(50-200мм)</t>
  </si>
  <si>
    <t>тн.</t>
  </si>
  <si>
    <t>Поставщик 1, КП №б/н от 09.04.2021г.</t>
  </si>
  <si>
    <t>Поставщик 2, КП №126 от 09.04.2021 г.</t>
  </si>
  <si>
    <t>Поставщик 3, КП №106 от 09.04.2020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</si>
</sst>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.00390625" style="0" customWidth="1"/>
    <col min="2" max="2" width="37.375" style="25" customWidth="1"/>
    <col min="3" max="3" width="10.125" style="0" customWidth="1"/>
    <col min="4" max="4" width="8.125" style="11" customWidth="1"/>
    <col min="5" max="5" width="14.375" style="0" customWidth="1"/>
    <col min="6" max="6" width="15.125" style="0" customWidth="1"/>
    <col min="7" max="7" width="16.75390625" style="0" customWidth="1"/>
    <col min="8" max="8" width="15.125" style="0" customWidth="1"/>
    <col min="9" max="9" width="12.625" style="0" customWidth="1"/>
    <col min="10" max="10" width="12.875" style="7" customWidth="1"/>
    <col min="11" max="11" width="15.375" style="0" customWidth="1"/>
    <col min="12" max="12" width="12.125" style="0" customWidth="1"/>
  </cols>
  <sheetData>
    <row r="1" spans="2:11" ht="12.75">
      <c r="B1" s="24"/>
      <c r="J1" s="29"/>
      <c r="K1" s="29"/>
    </row>
    <row r="2" spans="1:11" s="23" customFormat="1" ht="38.25">
      <c r="A2" s="26"/>
      <c r="B2" s="22" t="s">
        <v>3</v>
      </c>
      <c r="C2" s="27" t="s">
        <v>4</v>
      </c>
      <c r="D2" s="22" t="s">
        <v>5</v>
      </c>
      <c r="E2" s="22" t="s">
        <v>11</v>
      </c>
      <c r="F2" s="22" t="s">
        <v>12</v>
      </c>
      <c r="G2" s="22" t="s">
        <v>13</v>
      </c>
      <c r="H2" s="22" t="s">
        <v>6</v>
      </c>
      <c r="I2" s="22" t="s">
        <v>2</v>
      </c>
      <c r="J2" s="28" t="s">
        <v>0</v>
      </c>
      <c r="K2" s="22" t="s">
        <v>1</v>
      </c>
    </row>
    <row r="3" spans="1:12" s="1" customFormat="1" ht="40.5" customHeight="1">
      <c r="A3" s="19">
        <v>1</v>
      </c>
      <c r="B3" s="24" t="s">
        <v>9</v>
      </c>
      <c r="C3" s="20">
        <v>1000</v>
      </c>
      <c r="D3" s="6" t="s">
        <v>10</v>
      </c>
      <c r="E3" s="13">
        <v>6100</v>
      </c>
      <c r="F3" s="13">
        <v>6200</v>
      </c>
      <c r="G3" s="14">
        <v>6300</v>
      </c>
      <c r="H3" s="4">
        <f>SUM(E3:G3)/3</f>
        <v>6200</v>
      </c>
      <c r="I3" s="4">
        <f>SQRT((POWER(E3-H3,2)+POWER(F3-H3,2)+POWER(G3-H3,2))/2)</f>
        <v>100</v>
      </c>
      <c r="J3" s="8">
        <f>(I3/H3)*100</f>
        <v>1.6129032258064515</v>
      </c>
      <c r="K3" s="4">
        <f>(C3/3)*(SUM(E3:G3))</f>
        <v>6200000</v>
      </c>
      <c r="L3" s="2"/>
    </row>
    <row r="4" spans="1:11" ht="12.75">
      <c r="A4" s="18"/>
      <c r="B4" s="24"/>
      <c r="C4" s="21"/>
      <c r="D4" s="12"/>
      <c r="E4" s="3"/>
      <c r="F4" s="3"/>
      <c r="G4" s="3"/>
      <c r="H4" s="3"/>
      <c r="I4" s="3"/>
      <c r="J4" s="10"/>
      <c r="K4" s="5">
        <f>SUM(K3:K3)</f>
        <v>6200000</v>
      </c>
    </row>
    <row r="5" spans="1:11" ht="17.25" customHeight="1">
      <c r="A5" s="15"/>
      <c r="C5" s="15"/>
      <c r="D5" s="16"/>
      <c r="E5" s="15"/>
      <c r="F5" s="15"/>
      <c r="H5" s="9" t="s">
        <v>7</v>
      </c>
      <c r="I5" s="9"/>
      <c r="J5" s="17"/>
      <c r="K5" s="15"/>
    </row>
    <row r="6" ht="12.75">
      <c r="F6" s="15"/>
    </row>
    <row r="7" ht="12.75">
      <c r="F7" s="15"/>
    </row>
    <row r="8" ht="12.75">
      <c r="F8" s="15"/>
    </row>
    <row r="9" spans="2:6" ht="12.75">
      <c r="B9" s="25" t="s">
        <v>8</v>
      </c>
      <c r="F9" s="15"/>
    </row>
    <row r="10" ht="12.75">
      <c r="F10" s="15"/>
    </row>
    <row r="11" ht="12.75">
      <c r="F11" s="15"/>
    </row>
    <row r="12" ht="12.75">
      <c r="F12" s="15"/>
    </row>
    <row r="13" spans="2:6" ht="12.75">
      <c r="B13" s="25" t="s">
        <v>8</v>
      </c>
      <c r="F13" s="15"/>
    </row>
    <row r="14" ht="12.75">
      <c r="F14" s="15"/>
    </row>
    <row r="15" ht="12.75">
      <c r="F15" s="15"/>
    </row>
    <row r="16" ht="12.75">
      <c r="F16" s="15"/>
    </row>
    <row r="17" ht="12.75">
      <c r="F17" s="15"/>
    </row>
    <row r="18" ht="12.75">
      <c r="F18" s="15"/>
    </row>
    <row r="19" spans="2:6" ht="12.75">
      <c r="B19" s="25" t="s">
        <v>8</v>
      </c>
      <c r="F19" s="15"/>
    </row>
    <row r="24" ht="12.75">
      <c r="B24" s="25" t="s">
        <v>8</v>
      </c>
    </row>
  </sheetData>
  <sheetProtection/>
  <mergeCells count="1">
    <mergeCell ref="J1:K1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zhukina</dc:creator>
  <cp:keywords/>
  <dc:description/>
  <cp:lastModifiedBy>Мария</cp:lastModifiedBy>
  <cp:lastPrinted>2021-04-12T14:00:48Z</cp:lastPrinted>
  <dcterms:created xsi:type="dcterms:W3CDTF">2014-02-17T08:10:04Z</dcterms:created>
  <dcterms:modified xsi:type="dcterms:W3CDTF">2021-04-12T14:01:06Z</dcterms:modified>
  <cp:category/>
  <cp:version/>
  <cp:contentType/>
  <cp:contentStatus/>
</cp:coreProperties>
</file>