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315" windowHeight="9015" activeTab="0"/>
  </bookViews>
  <sheets>
    <sheet name="Расчет цены" sheetId="1" r:id="rId1"/>
  </sheets>
  <definedNames/>
  <calcPr fullCalcOnLoad="1"/>
</workbook>
</file>

<file path=xl/comments1.xml><?xml version="1.0" encoding="utf-8"?>
<comments xmlns="http://schemas.openxmlformats.org/spreadsheetml/2006/main">
  <authors>
    <author>gun</author>
  </authors>
  <commentList>
    <comment ref="C5" authorId="0">
      <text>
        <r>
          <rPr>
            <b/>
            <sz val="9"/>
            <rFont val="Tahoma"/>
            <family val="0"/>
          </rPr>
          <t>gun: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<sst xmlns="http://schemas.openxmlformats.org/spreadsheetml/2006/main" count="21" uniqueCount="21">
  <si>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№</t>
  </si>
  <si>
    <t>Ед. изм</t>
  </si>
  <si>
    <t>Кол-во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</si>
  <si>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</si>
  <si>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</si>
  <si>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</si>
  <si>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Коммерческое предложение Поставщик №1</t>
  </si>
  <si>
    <t>Коммерческое предложение Поставщик №2</t>
  </si>
  <si>
    <t xml:space="preserve">Обоснование начальной (максимальной) цены контракта, цены контракта, заключаемого с единственным поставщиком (подрядчиком, исполнителем) (НМЦД)
</t>
  </si>
  <si>
    <t>Коммерческое предложение Поставщик №3</t>
  </si>
  <si>
    <t>Наименование предмета Договора</t>
  </si>
  <si>
    <t>Коммерческие предложения, данные реестра Договоров (руб./ед.изм.)</t>
  </si>
  <si>
    <t>Однородность совокупности значений выявленных цен, используемых в расчете Н(М)Ц, ЦЕП</t>
  </si>
  <si>
    <t>Н(М)Ц, ЦЕП,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</si>
  <si>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</rPr>
      <t>Расчет Н(М)Ц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</si>
  <si>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усл.ед.</t>
  </si>
  <si>
    <t>ИТОГО:</t>
  </si>
  <si>
    <t>НДС не облагается</t>
  </si>
  <si>
    <t xml:space="preserve">Оказание комплексных услуг 
по взысканию задолженности за коммунальные услуги
</t>
  </si>
  <si>
    <t>Дата подготовки НМЦ 05.07.22</t>
  </si>
  <si>
    <t xml:space="preserve">Обоснование начальной (максимальной) цены для конкурса в электронной форме на оказание комплексных услуг 
по взысканию задолженности за коммунальные услуги
Обоснование НМЦ осуществлено методом сопоставимых рыночных цен (анализа рынка) на основании коммерческих предложений предполагаемых поставщиков. 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</si>
</sst>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textRotation="90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5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362325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333375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10</xdr:col>
      <xdr:colOff>1504950</xdr:colOff>
      <xdr:row>3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39125" y="4010025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3</xdr:row>
      <xdr:rowOff>1400175</xdr:rowOff>
    </xdr:from>
    <xdr:to>
      <xdr:col>10</xdr:col>
      <xdr:colOff>419100</xdr:colOff>
      <xdr:row>3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86775" y="38100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3.140625" style="2" customWidth="1"/>
    <col min="2" max="2" width="28.421875" style="2" customWidth="1"/>
    <col min="3" max="3" width="5.8515625" style="2" customWidth="1"/>
    <col min="4" max="4" width="6.421875" style="2" customWidth="1"/>
    <col min="5" max="5" width="12.140625" style="2" customWidth="1"/>
    <col min="6" max="6" width="10.57421875" style="2" customWidth="1"/>
    <col min="7" max="7" width="11.421875" style="2" customWidth="1"/>
    <col min="8" max="8" width="15.57421875" style="2" customWidth="1"/>
    <col min="9" max="9" width="15.421875" style="2" customWidth="1"/>
    <col min="10" max="10" width="14.28125" style="2" customWidth="1"/>
    <col min="11" max="11" width="29.421875" style="2" customWidth="1"/>
    <col min="12" max="16384" width="9.140625" style="2" customWidth="1"/>
  </cols>
  <sheetData>
    <row r="1" spans="1:11" ht="111.7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9" customHeight="1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39" customHeight="1">
      <c r="A3" s="24" t="s">
        <v>0</v>
      </c>
      <c r="B3" s="24" t="s">
        <v>10</v>
      </c>
      <c r="C3" s="25" t="s">
        <v>1</v>
      </c>
      <c r="D3" s="25" t="s">
        <v>2</v>
      </c>
      <c r="E3" s="21" t="s">
        <v>11</v>
      </c>
      <c r="F3" s="22"/>
      <c r="G3" s="22"/>
      <c r="H3" s="27" t="s">
        <v>12</v>
      </c>
      <c r="I3" s="27"/>
      <c r="J3" s="27"/>
      <c r="K3" s="3" t="s">
        <v>13</v>
      </c>
    </row>
    <row r="4" spans="1:11" ht="159" customHeight="1">
      <c r="A4" s="25"/>
      <c r="B4" s="25"/>
      <c r="C4" s="26"/>
      <c r="D4" s="26"/>
      <c r="E4" s="8" t="s">
        <v>6</v>
      </c>
      <c r="F4" s="8" t="s">
        <v>7</v>
      </c>
      <c r="G4" s="8" t="s">
        <v>9</v>
      </c>
      <c r="H4" s="3" t="s">
        <v>5</v>
      </c>
      <c r="I4" s="3" t="s">
        <v>3</v>
      </c>
      <c r="J4" s="4" t="s">
        <v>4</v>
      </c>
      <c r="K4" s="10" t="s">
        <v>14</v>
      </c>
    </row>
    <row r="5" spans="1:11" s="1" customFormat="1" ht="84.75" customHeight="1">
      <c r="A5" s="9">
        <v>1</v>
      </c>
      <c r="B5" s="15" t="s">
        <v>18</v>
      </c>
      <c r="C5" s="5" t="s">
        <v>15</v>
      </c>
      <c r="D5" s="12">
        <v>12</v>
      </c>
      <c r="E5" s="13">
        <v>300000</v>
      </c>
      <c r="F5" s="14">
        <v>360000</v>
      </c>
      <c r="G5" s="14">
        <v>340000</v>
      </c>
      <c r="H5" s="7">
        <f>AVERAGE(E5:G5)</f>
        <v>333333.3333333333</v>
      </c>
      <c r="I5" s="12">
        <f>STDEV(E5:G5)</f>
        <v>30550.50463303893</v>
      </c>
      <c r="J5" s="12">
        <f>I5/H5*100</f>
        <v>9.16515138991168</v>
      </c>
      <c r="K5" s="6">
        <f>H5*D5</f>
        <v>4000000</v>
      </c>
    </row>
    <row r="6" spans="10:11" ht="12.75">
      <c r="J6" s="18" t="s">
        <v>16</v>
      </c>
      <c r="K6" s="16">
        <f>K5</f>
        <v>4000000</v>
      </c>
    </row>
    <row r="7" ht="12.75">
      <c r="K7" s="17" t="s">
        <v>17</v>
      </c>
    </row>
    <row r="10" ht="12.75">
      <c r="B10" s="11" t="s">
        <v>19</v>
      </c>
    </row>
  </sheetData>
  <sheetProtection/>
  <mergeCells count="8">
    <mergeCell ref="A1:K1"/>
    <mergeCell ref="E3:G3"/>
    <mergeCell ref="A2:K2"/>
    <mergeCell ref="A3:A4"/>
    <mergeCell ref="B3:B4"/>
    <mergeCell ref="C3:C4"/>
    <mergeCell ref="D3:D4"/>
    <mergeCell ref="H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RePack by Diakov</cp:lastModifiedBy>
  <cp:lastPrinted>2014-01-28T05:04:04Z</cp:lastPrinted>
  <dcterms:created xsi:type="dcterms:W3CDTF">2014-01-15T18:15:09Z</dcterms:created>
  <dcterms:modified xsi:type="dcterms:W3CDTF">2022-07-06T08:07:46Z</dcterms:modified>
  <cp:category/>
  <cp:version/>
  <cp:contentType/>
  <cp:contentStatus/>
</cp:coreProperties>
</file>