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25725"/>
</workbook>
</file>

<file path=xl/calcChain.xml><?xml version="1.0" encoding="utf-8"?>
<calcChain xmlns="http://schemas.openxmlformats.org/spreadsheetml/2006/main">
  <c r="Q6" i="2"/>
  <c r="R6" s="1"/>
  <c r="P6"/>
  <c r="N6"/>
  <c r="M6"/>
  <c r="K6"/>
  <c r="J6"/>
  <c r="L6" l="1"/>
  <c r="O6"/>
  <c r="R7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<sst xmlns="http://schemas.openxmlformats.org/spreadsheetml/2006/main" count="34" uniqueCount="29">
  <si>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</si>
  <si>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</si>
  <si>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</si>
  <si>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</si>
  <si>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</si>
  <si>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</si>
  <si>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</si>
  <si>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</si>
  <si>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</si>
  <si>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</si>
  <si>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</si>
  <si>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</si>
  <si>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</si>
  <si>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</si>
  <si>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</si>
  <si>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</si>
  <si>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</si>
  <si>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</si>
  <si>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</si>
  <si>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</si>
  <si>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</si>
  <si>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</si>
  <si>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</si>
  <si>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</si>
  <si>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</si>
  <si>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</si>
  <si>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Печенина Н.А.</t>
  </si>
  <si>
    <t>усл.ед</t>
  </si>
  <si>
    <t xml:space="preserve">Выполнение электромонтажных
 работ по подключению щита электромощности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</si>
</sst>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SheetLayoutView="100" workbookViewId="0">
      <selection activeCell="B4" sqref="B4:B5"/>
    </sheetView>
  </sheetViews>
  <sheetFormatPr defaultRowHeight="12.75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>
      <c r="P1" s="22" t="s">
        <v>24</v>
      </c>
      <c r="Q1" s="22"/>
      <c r="R1" s="22"/>
    </row>
    <row r="2" spans="1:18" ht="18.75" customHeight="1"/>
    <row r="3" spans="1:18" ht="27.75" customHeight="1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42.75" customHeight="1">
      <c r="A4" s="25" t="s">
        <v>0</v>
      </c>
      <c r="B4" s="27" t="s">
        <v>8</v>
      </c>
      <c r="C4" s="27" t="s">
        <v>1</v>
      </c>
      <c r="D4" s="27" t="s">
        <v>25</v>
      </c>
      <c r="E4" s="29" t="s">
        <v>2</v>
      </c>
      <c r="F4" s="30"/>
      <c r="G4" s="31"/>
      <c r="H4" s="40" t="s">
        <v>9</v>
      </c>
      <c r="I4" s="40"/>
      <c r="J4" s="36" t="s">
        <v>12</v>
      </c>
      <c r="K4" s="36"/>
      <c r="L4" s="36"/>
      <c r="M4" s="36" t="s">
        <v>12</v>
      </c>
      <c r="N4" s="36"/>
      <c r="O4" s="36"/>
      <c r="P4" s="37" t="s">
        <v>13</v>
      </c>
      <c r="Q4" s="38"/>
      <c r="R4" s="39"/>
    </row>
    <row r="5" spans="1:18" ht="203.25" customHeight="1">
      <c r="A5" s="26"/>
      <c r="B5" s="28"/>
      <c r="C5" s="28"/>
      <c r="D5" s="28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>
      <c r="A6" s="20">
        <v>1</v>
      </c>
      <c r="B6" s="41" t="s">
        <v>28</v>
      </c>
      <c r="C6" s="17">
        <v>1</v>
      </c>
      <c r="D6" s="17" t="s">
        <v>27</v>
      </c>
      <c r="E6" s="13">
        <v>117000</v>
      </c>
      <c r="F6" s="13">
        <v>87000</v>
      </c>
      <c r="G6" s="13">
        <v>102000</v>
      </c>
      <c r="H6" s="14" t="s">
        <v>6</v>
      </c>
      <c r="I6" s="15" t="s">
        <v>6</v>
      </c>
      <c r="J6" s="15">
        <f>AVERAGE(E6:H6)</f>
        <v>102000</v>
      </c>
      <c r="K6" s="16">
        <f>STDEV(E6:H6)</f>
        <v>15000</v>
      </c>
      <c r="L6" s="16">
        <f>K6/J6*100</f>
        <v>14.705882352941178</v>
      </c>
      <c r="M6" s="15">
        <f>AVERAGE(E6:G6)</f>
        <v>102000</v>
      </c>
      <c r="N6" s="12">
        <f>STDEV(E6:G6)</f>
        <v>15000</v>
      </c>
      <c r="O6" s="16">
        <f>N6/M6*100</f>
        <v>14.705882352941178</v>
      </c>
      <c r="P6" s="15">
        <f>((C6/3)*(SUM(E6:G6)))</f>
        <v>102000</v>
      </c>
      <c r="Q6" s="15">
        <f>AVERAGE(E6:G6)</f>
        <v>102000</v>
      </c>
      <c r="R6" s="15">
        <f t="shared" ref="R6" si="0">Q6*C6</f>
        <v>102000</v>
      </c>
    </row>
    <row r="7" spans="1:18" s="2" customFormat="1" ht="23.25" customHeight="1">
      <c r="A7" s="32" t="s">
        <v>11</v>
      </c>
      <c r="B7" s="33"/>
      <c r="C7" s="33"/>
      <c r="D7" s="3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4"/>
      <c r="R7" s="21">
        <f>SUM(R6:R6)</f>
        <v>102000</v>
      </c>
    </row>
    <row r="8" spans="1:18" ht="102.75" customHeight="1">
      <c r="A8" s="35" t="s">
        <v>14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21.75" customHeight="1">
      <c r="A9" s="10" t="s">
        <v>18</v>
      </c>
      <c r="B9" s="10"/>
      <c r="C9" s="9"/>
      <c r="D9" s="9"/>
      <c r="E9" s="19" t="s">
        <v>26</v>
      </c>
      <c r="F9" s="9"/>
      <c r="G9" s="9"/>
      <c r="H9" s="9" t="s">
        <v>22</v>
      </c>
    </row>
    <row r="10" spans="1:18" s="3" customFormat="1" ht="24.75" customHeight="1">
      <c r="A10" s="23"/>
      <c r="B10" s="23"/>
      <c r="C10" s="23"/>
      <c r="D10" s="4"/>
      <c r="E10" s="11"/>
      <c r="F10" s="11"/>
      <c r="G10" s="11"/>
      <c r="H10" s="11"/>
      <c r="M10" s="1"/>
      <c r="N10" s="1"/>
      <c r="O10" s="1"/>
    </row>
    <row r="13" spans="1:18" ht="35.25" customHeight="1"/>
    <row r="40" spans="1:1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egorovaNV</cp:lastModifiedBy>
  <cp:lastPrinted>2018-09-10T07:56:59Z</cp:lastPrinted>
  <dcterms:created xsi:type="dcterms:W3CDTF">2014-01-15T18:15:09Z</dcterms:created>
  <dcterms:modified xsi:type="dcterms:W3CDTF">2020-08-24T10:12:43Z</dcterms:modified>
</cp:coreProperties>
</file>