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ручинина_АЛ\Необъявленные _2020\ТО_2021\"/>
    </mc:Choice>
  </mc:AlternateContent>
  <xr:revisionPtr revIDLastSave="0" documentId="13_ncr:1_{087D5CB2-A7BE-4236-A716-A000339CDB1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7" i="1" l="1"/>
  <c r="I287" i="1"/>
  <c r="H287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3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I271" i="1" l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70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37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08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143" i="1"/>
  <c r="I134" i="1"/>
  <c r="I135" i="1"/>
  <c r="I136" i="1"/>
  <c r="I137" i="1"/>
  <c r="I138" i="1"/>
  <c r="I139" i="1"/>
  <c r="I140" i="1"/>
  <c r="I141" i="1"/>
  <c r="I133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H104" i="1" s="1"/>
  <c r="I105" i="1"/>
  <c r="I106" i="1"/>
  <c r="I107" i="1"/>
  <c r="I108" i="1"/>
  <c r="I109" i="1"/>
  <c r="I110" i="1"/>
  <c r="I111" i="1"/>
  <c r="I112" i="1"/>
  <c r="I113" i="1"/>
  <c r="I114" i="1"/>
  <c r="I115" i="1"/>
  <c r="H115" i="1" s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1" i="1"/>
  <c r="H231" i="1" l="1"/>
  <c r="H262" i="1"/>
  <c r="H79" i="1"/>
  <c r="H37" i="1"/>
  <c r="H177" i="1"/>
  <c r="H222" i="1"/>
  <c r="H213" i="1"/>
  <c r="H113" i="1"/>
  <c r="H128" i="1"/>
  <c r="H52" i="1"/>
  <c r="H21" i="1"/>
  <c r="H117" i="1"/>
  <c r="H45" i="1"/>
  <c r="H33" i="1"/>
  <c r="H140" i="1"/>
  <c r="H178" i="1"/>
  <c r="H166" i="1"/>
  <c r="H223" i="1"/>
  <c r="H211" i="1"/>
  <c r="H260" i="1"/>
  <c r="H242" i="1"/>
  <c r="H281" i="1"/>
  <c r="H27" i="1"/>
  <c r="H134" i="1"/>
  <c r="H122" i="1"/>
  <c r="H86" i="1"/>
  <c r="H74" i="1"/>
  <c r="H62" i="1"/>
  <c r="H56" i="1"/>
  <c r="H50" i="1"/>
  <c r="H44" i="1"/>
  <c r="H38" i="1"/>
  <c r="H32" i="1"/>
  <c r="H26" i="1"/>
  <c r="H20" i="1"/>
  <c r="H14" i="1"/>
  <c r="H139" i="1"/>
  <c r="H143" i="1"/>
  <c r="H201" i="1"/>
  <c r="H195" i="1"/>
  <c r="H183" i="1"/>
  <c r="H171" i="1"/>
  <c r="H165" i="1"/>
  <c r="H159" i="1"/>
  <c r="H153" i="1"/>
  <c r="H147" i="1"/>
  <c r="H234" i="1"/>
  <c r="H228" i="1"/>
  <c r="H216" i="1"/>
  <c r="H210" i="1"/>
  <c r="H265" i="1"/>
  <c r="H259" i="1"/>
  <c r="H253" i="1"/>
  <c r="H247" i="1"/>
  <c r="H241" i="1"/>
  <c r="H286" i="1"/>
  <c r="H280" i="1"/>
  <c r="H274" i="1"/>
  <c r="H51" i="1"/>
  <c r="H49" i="1"/>
  <c r="H111" i="1"/>
  <c r="H162" i="1"/>
  <c r="H170" i="1"/>
  <c r="H168" i="1"/>
  <c r="H189" i="1"/>
  <c r="H120" i="1"/>
  <c r="H99" i="1"/>
  <c r="H75" i="1"/>
  <c r="H184" i="1"/>
  <c r="H172" i="1"/>
  <c r="H160" i="1"/>
  <c r="H148" i="1"/>
  <c r="H217" i="1"/>
  <c r="H266" i="1"/>
  <c r="H254" i="1"/>
  <c r="H248" i="1"/>
  <c r="H275" i="1"/>
  <c r="H24" i="1"/>
  <c r="H116" i="1"/>
  <c r="H110" i="1"/>
  <c r="H98" i="1"/>
  <c r="H92" i="1"/>
  <c r="H80" i="1"/>
  <c r="H68" i="1"/>
  <c r="H127" i="1"/>
  <c r="H121" i="1"/>
  <c r="H109" i="1"/>
  <c r="H103" i="1"/>
  <c r="H97" i="1"/>
  <c r="H91" i="1"/>
  <c r="H85" i="1"/>
  <c r="H73" i="1"/>
  <c r="H67" i="1"/>
  <c r="H61" i="1"/>
  <c r="H55" i="1"/>
  <c r="H43" i="1"/>
  <c r="H31" i="1"/>
  <c r="H19" i="1"/>
  <c r="H13" i="1"/>
  <c r="H138" i="1"/>
  <c r="H206" i="1"/>
  <c r="H200" i="1"/>
  <c r="H194" i="1"/>
  <c r="H188" i="1"/>
  <c r="H182" i="1"/>
  <c r="H176" i="1"/>
  <c r="H164" i="1"/>
  <c r="H158" i="1"/>
  <c r="H152" i="1"/>
  <c r="H146" i="1"/>
  <c r="H233" i="1"/>
  <c r="H221" i="1"/>
  <c r="H215" i="1"/>
  <c r="H209" i="1"/>
  <c r="H264" i="1"/>
  <c r="H258" i="1"/>
  <c r="H252" i="1"/>
  <c r="H240" i="1"/>
  <c r="H285" i="1"/>
  <c r="H279" i="1"/>
  <c r="H273" i="1"/>
  <c r="H83" i="1"/>
  <c r="H81" i="1"/>
  <c r="H145" i="1"/>
  <c r="H154" i="1"/>
  <c r="H196" i="1"/>
  <c r="H227" i="1"/>
  <c r="H205" i="1"/>
  <c r="H190" i="1"/>
  <c r="H129" i="1"/>
  <c r="H93" i="1"/>
  <c r="H63" i="1"/>
  <c r="H39" i="1"/>
  <c r="H202" i="1"/>
  <c r="H108" i="1"/>
  <c r="H84" i="1"/>
  <c r="H78" i="1"/>
  <c r="H66" i="1"/>
  <c r="H60" i="1"/>
  <c r="H48" i="1"/>
  <c r="H36" i="1"/>
  <c r="H12" i="1"/>
  <c r="H137" i="1"/>
  <c r="H199" i="1"/>
  <c r="H169" i="1"/>
  <c r="H157" i="1"/>
  <c r="H226" i="1"/>
  <c r="H214" i="1"/>
  <c r="H263" i="1"/>
  <c r="H251" i="1"/>
  <c r="H245" i="1"/>
  <c r="H284" i="1"/>
  <c r="H131" i="1"/>
  <c r="H125" i="1"/>
  <c r="H119" i="1"/>
  <c r="H107" i="1"/>
  <c r="H95" i="1"/>
  <c r="H89" i="1"/>
  <c r="H77" i="1"/>
  <c r="H71" i="1"/>
  <c r="H65" i="1"/>
  <c r="H59" i="1"/>
  <c r="H53" i="1"/>
  <c r="H41" i="1"/>
  <c r="H35" i="1"/>
  <c r="H29" i="1"/>
  <c r="H23" i="1"/>
  <c r="H17" i="1"/>
  <c r="H133" i="1"/>
  <c r="H136" i="1"/>
  <c r="H204" i="1"/>
  <c r="H198" i="1"/>
  <c r="H192" i="1"/>
  <c r="H186" i="1"/>
  <c r="H180" i="1"/>
  <c r="H174" i="1"/>
  <c r="H156" i="1"/>
  <c r="H150" i="1"/>
  <c r="H144" i="1"/>
  <c r="H225" i="1"/>
  <c r="H219" i="1"/>
  <c r="H268" i="1"/>
  <c r="H256" i="1"/>
  <c r="H250" i="1"/>
  <c r="H244" i="1"/>
  <c r="H238" i="1"/>
  <c r="H283" i="1"/>
  <c r="H277" i="1"/>
  <c r="H271" i="1"/>
  <c r="H149" i="1"/>
  <c r="H25" i="1"/>
  <c r="H64" i="1"/>
  <c r="H40" i="1"/>
  <c r="H229" i="1"/>
  <c r="H69" i="1"/>
  <c r="H239" i="1"/>
  <c r="H272" i="1"/>
  <c r="H123" i="1"/>
  <c r="H105" i="1"/>
  <c r="H87" i="1"/>
  <c r="H57" i="1"/>
  <c r="H15" i="1"/>
  <c r="H126" i="1"/>
  <c r="H114" i="1"/>
  <c r="H102" i="1"/>
  <c r="H90" i="1"/>
  <c r="H54" i="1"/>
  <c r="H42" i="1"/>
  <c r="H30" i="1"/>
  <c r="H18" i="1"/>
  <c r="H193" i="1"/>
  <c r="H187" i="1"/>
  <c r="H175" i="1"/>
  <c r="H163" i="1"/>
  <c r="H151" i="1"/>
  <c r="H232" i="1"/>
  <c r="H220" i="1"/>
  <c r="H237" i="1"/>
  <c r="H257" i="1"/>
  <c r="H278" i="1"/>
  <c r="H235" i="1"/>
  <c r="H130" i="1"/>
  <c r="H124" i="1"/>
  <c r="H118" i="1"/>
  <c r="H112" i="1"/>
  <c r="H106" i="1"/>
  <c r="H100" i="1"/>
  <c r="H94" i="1"/>
  <c r="H88" i="1"/>
  <c r="H82" i="1"/>
  <c r="H76" i="1"/>
  <c r="H70" i="1"/>
  <c r="H58" i="1"/>
  <c r="H46" i="1"/>
  <c r="H34" i="1"/>
  <c r="H28" i="1"/>
  <c r="H22" i="1"/>
  <c r="H16" i="1"/>
  <c r="H141" i="1"/>
  <c r="H135" i="1"/>
  <c r="H203" i="1"/>
  <c r="H197" i="1"/>
  <c r="H191" i="1"/>
  <c r="H185" i="1"/>
  <c r="H179" i="1"/>
  <c r="H173" i="1"/>
  <c r="H167" i="1"/>
  <c r="H161" i="1"/>
  <c r="H155" i="1"/>
  <c r="H208" i="1"/>
  <c r="H230" i="1"/>
  <c r="H224" i="1"/>
  <c r="H218" i="1"/>
  <c r="H212" i="1"/>
  <c r="H267" i="1"/>
  <c r="H261" i="1"/>
  <c r="H249" i="1"/>
  <c r="H243" i="1"/>
  <c r="H270" i="1"/>
  <c r="H282" i="1"/>
  <c r="H276" i="1"/>
  <c r="H11" i="1"/>
  <c r="H181" i="1"/>
  <c r="H47" i="1"/>
  <c r="H96" i="1"/>
  <c r="H72" i="1"/>
  <c r="H246" i="1"/>
  <c r="H101" i="1"/>
  <c r="H255" i="1"/>
</calcChain>
</file>

<file path=xl/sharedStrings.xml><?xml version="1.0" encoding="utf-8"?>
<sst xmlns="http://schemas.openxmlformats.org/spreadsheetml/2006/main" count="585" uniqueCount="321">
  <si>
    <t>КП-2</t>
  </si>
  <si>
    <t>КП-3</t>
  </si>
  <si>
    <t>Среднеквадратичное отклонение</t>
  </si>
  <si>
    <t>Коэффициент вариации</t>
  </si>
  <si>
    <t>САНТЕХНИЧЕСКИЕ РАБОТЫ</t>
  </si>
  <si>
    <t>Ремонт смесителя с заменой прокладки или кран-буксы</t>
  </si>
  <si>
    <t>шт.</t>
  </si>
  <si>
    <t>Ремонт смесителя с заменой гусака/шланга/душевой лейки</t>
  </si>
  <si>
    <t>Ремонт запорной арматуры в системе отопления и водоснабжения d15 – 50</t>
  </si>
  <si>
    <t>Ремонт запорной арматуры в системе отопления и водоснабжения d 80 – 100 без снятия с системы</t>
  </si>
  <si>
    <t>Ремонт запорной арматуры в системе отопления и водоснабжения d 80 – 100 со снятием с системы</t>
  </si>
  <si>
    <t>Ремонт смывного бачка с заменой запорной арматуры и прокладок</t>
  </si>
  <si>
    <t>Ремонт смывного бачка с заменой шарового клапана и прокладок</t>
  </si>
  <si>
    <t>Ремонт насосного оборудования в системе отопления, водоснабжения и вентиляции</t>
  </si>
  <si>
    <t>Ремонт унитаза с заменой прокладок, манжет и креплений</t>
  </si>
  <si>
    <t>Ремонт раковин и душевых поддонов с заменой сливной арматуры и прокладок</t>
  </si>
  <si>
    <t>Регулировка ГВС и ХВС в системах водоснабжения</t>
  </si>
  <si>
    <t>Врезка трубопровода в существующую сеть до 100 мм</t>
  </si>
  <si>
    <t>Замена смесителя</t>
  </si>
  <si>
    <t>Замена смесителя  с душевой лейкой</t>
  </si>
  <si>
    <t>Замена аэратора на гусаке смесителя</t>
  </si>
  <si>
    <t>Замена сливной арматуры ванны (сифон и пр.)</t>
  </si>
  <si>
    <t>Замена гибких подводок / шлангов душевых</t>
  </si>
  <si>
    <t>Замена маховиков смесителя / душевых леек</t>
  </si>
  <si>
    <t>Замена сливного шланга стиральной и посудомоечной машин</t>
  </si>
  <si>
    <t>Замена раковина / душевого поддона</t>
  </si>
  <si>
    <t>Замена подвесного унитаза с разбором инсталяции</t>
  </si>
  <si>
    <t>Замена ванны</t>
  </si>
  <si>
    <t>Замена душевой кабины</t>
  </si>
  <si>
    <t>Замена насосного оборудования в системе отопления, водоснабжения и вентиляции</t>
  </si>
  <si>
    <t>Замена фильтра грубой очистки (грязевики) с фланцевым соединением на системе водоснабжения d 50-100</t>
  </si>
  <si>
    <t>Замена фильтра с резьбовым соединенинем d 15-40</t>
  </si>
  <si>
    <t>Замена фильтра тонкой очистки (картриджи)</t>
  </si>
  <si>
    <t>Замена редуктора давления с резьбовым соединением</t>
  </si>
  <si>
    <t>Замена счетчика - индивидуального механического прибора учета ХВС и ГВС</t>
  </si>
  <si>
    <t>Замена расходомера с резьбовым соединением на системах водо-теплоснабжения</t>
  </si>
  <si>
    <t>Замена расходомера с фланцевым соединением на системах водо-теплоснабжения</t>
  </si>
  <si>
    <t>Замена манометров / термометров</t>
  </si>
  <si>
    <t>Замена полотенцесушителя</t>
  </si>
  <si>
    <t>Замена кухонной мойки</t>
  </si>
  <si>
    <t>Замена кухонной мойки на 2 отделения</t>
  </si>
  <si>
    <t>Замена радиаторов любых типов</t>
  </si>
  <si>
    <t>Замена радиаторных пробок</t>
  </si>
  <si>
    <t>Замена воздухоотводчиков/ кранов Маевского на радиаторах</t>
  </si>
  <si>
    <t>Замена терморегуляторов на системах водо-теплоснабжения</t>
  </si>
  <si>
    <t>Замена шарового крана d 15-32</t>
  </si>
  <si>
    <t>Замена шарового крана d 40-50</t>
  </si>
  <si>
    <t>Замена задвижек d 50-80 мм</t>
  </si>
  <si>
    <t>Замена задвижек d 100 мм</t>
  </si>
  <si>
    <t>Замена клапанов обратных муфтовых d до 20 мм</t>
  </si>
  <si>
    <t>Замена клапанов обратных муфтовых d до 32 мм</t>
  </si>
  <si>
    <t>Замена клапанов обратных муфтовых d до 50 мм</t>
  </si>
  <si>
    <t>Замена внутренних трубопроводов из чугунных канализационных труб d до 50 мм</t>
  </si>
  <si>
    <t>м.</t>
  </si>
  <si>
    <t>Замена внутренних трубопроводов из чугунных канализационных труб d до 100 мм</t>
  </si>
  <si>
    <t>Замена внутренних трубопроводов из чугунных канализационных труб на полимерные d до 50 мм</t>
  </si>
  <si>
    <t>Замена внутренних трубопроводов из чугунных канализационных труб на полимерные d до 100 мм</t>
  </si>
  <si>
    <t>Замена внутренних трубопроводов из стальных труб d до 15 мм</t>
  </si>
  <si>
    <t>Замена внутренних трубопроводов из стальных труб d до 20 мм</t>
  </si>
  <si>
    <t>Замена внутренних трубопроводов из стальных труб d до 25 мм</t>
  </si>
  <si>
    <t>Замена внутренних трубопроводов из стальных труб d до 40 мм</t>
  </si>
  <si>
    <t>Замена внутренних трубопроводов из стальных труб d свыше 63 мм</t>
  </si>
  <si>
    <t>Замена внутренних трубопроводов водоснабжения из стальных труб на многослойные металл – полимерные трубы d до 15 мм</t>
  </si>
  <si>
    <t>Замена внутренних трубопроводов водоснабжения из стальных труб на многослойные металл – полимерные трубы d до 20 мм</t>
  </si>
  <si>
    <t>Замена внутренних трубопроводов водоснабжения из стальных труб на многослойные металл – полимерные трубы d до 25 мм</t>
  </si>
  <si>
    <t>Замена внутренних трубопроводов водоснабжения из стальных труб на полипропиленовые ППР трубы d до 25 мм</t>
  </si>
  <si>
    <t>Замена внутренних трубопроводов водоснабжения из стальных труб на полипропиленовые ППР трубы d до 40 мм</t>
  </si>
  <si>
    <t>Замена внутренних трубопроводов водоснабжения из стальных труб на полипропиленовые ППР трубы d до 63 мм</t>
  </si>
  <si>
    <t>Замена канализационных труб ПВХ d до 50 мм</t>
  </si>
  <si>
    <t>Замена канализационных труб ПВХ d до 100 мм</t>
  </si>
  <si>
    <t>Замена сгонов у трубопроводов d до 20 мм</t>
  </si>
  <si>
    <t>Замена сгонов у трубопроводов d до 32 мм</t>
  </si>
  <si>
    <t>Замена сгонов у трубопровода d до 63 мм</t>
  </si>
  <si>
    <t>Крепление сантехнического прибора</t>
  </si>
  <si>
    <t>Прочистка внутренней канализационной сети</t>
  </si>
  <si>
    <t>Прочистка внутренней канализационной сети  с разбором фасонных частей</t>
  </si>
  <si>
    <t>Прочистка дворовой канализационной сети</t>
  </si>
  <si>
    <t>Прочистка и промывка радиаторов отопления весом до 80 кг вне здания</t>
  </si>
  <si>
    <t>Прочистка сантехнических приборов (системы слива, сифоны, гофры)</t>
  </si>
  <si>
    <t>Прочистка приборов учета со снятием с системы водо-теплоснабжения</t>
  </si>
  <si>
    <t>Отключение стояка водо-теплоснабжения</t>
  </si>
  <si>
    <t>Монтаж труб из полипропилена d до 32 мм</t>
  </si>
  <si>
    <t>Монтаж труб из полипропилена d до 63 мм</t>
  </si>
  <si>
    <t>Монтаж труб из металлопласта d до 32 мм</t>
  </si>
  <si>
    <t>Монтаж труб из металлопласта d до 63 мм</t>
  </si>
  <si>
    <t>Монтаж соединительного элемента (пайка) d до 32 мм</t>
  </si>
  <si>
    <t>Монтаж соединительного элемента (пайка) d до 63 мм</t>
  </si>
  <si>
    <t>Установка смесителя</t>
  </si>
  <si>
    <t>Установка смесителя с душевой лейкой</t>
  </si>
  <si>
    <t>Установка унитаза любого типа без подготовки с подключением</t>
  </si>
  <si>
    <t>Установка раковины без подготовки с подключением</t>
  </si>
  <si>
    <t>Установка душевого поддона на каркас без подготовки</t>
  </si>
  <si>
    <t>Установка ванны без подготовки с подключением</t>
  </si>
  <si>
    <t>Установка фартука под ванной</t>
  </si>
  <si>
    <t>Установка кухонной мойки</t>
  </si>
  <si>
    <t>Установка насосного оборудования в системе отопления, водоснабжения и вентиляции</t>
  </si>
  <si>
    <t>Установка воздухоотводчиков автоматических на системе отопления или ГВС</t>
  </si>
  <si>
    <t>Установка кранов «Маевского» / воздухоотводчиков ручных</t>
  </si>
  <si>
    <t>Установка хомута с резиновой прокладкой с применением герметика типа «холодная сварка»</t>
  </si>
  <si>
    <t>Установка шаровых кранов d 15-32 мм</t>
  </si>
  <si>
    <t>Установка шаровых кранов d 40-50 мм</t>
  </si>
  <si>
    <t>Установка редуктора давления с резьбовым соединением</t>
  </si>
  <si>
    <t>Установка фильтра грубой очистки (грязевики) с фланцевым соединением на системе водоснабжения d 50-100</t>
  </si>
  <si>
    <t>Установка фильтра с резьбовым соединенинем d 15-40</t>
  </si>
  <si>
    <t>Установка фильтра тонкой очистки (картриджи)</t>
  </si>
  <si>
    <t>Установка полотенцесушителей без подготовки</t>
  </si>
  <si>
    <t>Установка проходных вентилей, кранов или обратных клапанов</t>
  </si>
  <si>
    <t>Установка радиаторов любых типов</t>
  </si>
  <si>
    <t>Установка терморегуляторов на системах водо-теплоснабжения</t>
  </si>
  <si>
    <t>Установка счетчика - индивидуального механического прибора учета ХВС и ГВС на готовую подводку</t>
  </si>
  <si>
    <t>Установка счетчика - индивидуального механического прибора учета ХВС и ГВС без подготовки</t>
  </si>
  <si>
    <t>Установка расходомера (ГВС или ХВС) d 25-50</t>
  </si>
  <si>
    <t>Установка расходомера (ГВС или ХВС) d 80-100</t>
  </si>
  <si>
    <t>Установка заглушки на трубопроводе</t>
  </si>
  <si>
    <t>Установка манометров / термометров на трубопроводе</t>
  </si>
  <si>
    <t>Уплотнение сгонов</t>
  </si>
  <si>
    <t>Ликвидация воздушных пробок в стояке</t>
  </si>
  <si>
    <t>Ликвидация воздушных пробок в радиаторе</t>
  </si>
  <si>
    <t>Нарезка резьбы в трубе 25 мм</t>
  </si>
  <si>
    <t>Нарезка резьбы в трубе 50 мм</t>
  </si>
  <si>
    <t>Герметизация швов (герметик, силикон, монтажная пена)</t>
  </si>
  <si>
    <t>СВАРОЧНЫЕ РАБОТЫ</t>
  </si>
  <si>
    <t>Транспортировка электро-газосварочного оборудования с баллонами</t>
  </si>
  <si>
    <t>услуга</t>
  </si>
  <si>
    <t>Стык не поворотный от 1¼ до 2 дюймов</t>
  </si>
  <si>
    <t>Стык не поворотный свыше 2 дюймов</t>
  </si>
  <si>
    <t>Стык операционный до 1 дюйма</t>
  </si>
  <si>
    <t>Стык операционный от 1¼ до 2 дюймов</t>
  </si>
  <si>
    <t>Стык операционный свыше 2 дюймов</t>
  </si>
  <si>
    <t>Стык поворотный до 1 дюйма</t>
  </si>
  <si>
    <t>Стык поворотный от 1¼ до 2 дюймов</t>
  </si>
  <si>
    <t>Стык поворотный свыше 2 дюймов</t>
  </si>
  <si>
    <t>ЭЛЕКТРОМОНТАЖНЫЕ РАБОТЫ</t>
  </si>
  <si>
    <t>Диагностика работы электромеханических приборов</t>
  </si>
  <si>
    <t>Диагностика состояния электрообеспечения объекта</t>
  </si>
  <si>
    <t>Замена выключателей / розеток</t>
  </si>
  <si>
    <t>Замена УЗО (устройство защитного отключения)</t>
  </si>
  <si>
    <t>Замена автоматов на ток 10-40 Ам</t>
  </si>
  <si>
    <t>Замена магнитных пускателей</t>
  </si>
  <si>
    <t>Замена светильников с лампами накаливания</t>
  </si>
  <si>
    <t>Замена светильника с бактерицидными лампами</t>
  </si>
  <si>
    <t>Замена ламп накаливания</t>
  </si>
  <si>
    <t>Замена патронов под лампы накаливания</t>
  </si>
  <si>
    <t>Замена светильников с люминесцентными лампами</t>
  </si>
  <si>
    <t>Замена люминесцентных ламп</t>
  </si>
  <si>
    <t>Замена стартера</t>
  </si>
  <si>
    <t>Замена ламп ДРЛ (уличное освещение)</t>
  </si>
  <si>
    <t>Замена плафона под светильники разных типов</t>
  </si>
  <si>
    <t>Замена светодиодных и галогенных светильников уличного освещения</t>
  </si>
  <si>
    <t>Замена светильника аварийного освещения</t>
  </si>
  <si>
    <t>Замена дросселя на электропускатель типа «Баласт»</t>
  </si>
  <si>
    <t>Замена счетчика учета электроэнергии</t>
  </si>
  <si>
    <t>Замена трансформаторов тока в щите</t>
  </si>
  <si>
    <t>Замена электромеханических приборов пищеблока</t>
  </si>
  <si>
    <t>Замена сушилки для рук</t>
  </si>
  <si>
    <t>Замена контакных групп и предохранителей в щитках</t>
  </si>
  <si>
    <t>Снятие и установка плафона светильников разного типа (при комплексной влажной уборке)</t>
  </si>
  <si>
    <t>Ремонт розеток / выключателей</t>
  </si>
  <si>
    <t>Ремонт светильника с лампой накаливания</t>
  </si>
  <si>
    <t>Ремонт светильника с бактерицидными лампами</t>
  </si>
  <si>
    <t>Ремонт светильника люминесцентного (снятие и установка)</t>
  </si>
  <si>
    <t>Ремонт магнитных пускателей</t>
  </si>
  <si>
    <t>Ремонт групповых щитков с заменой автоматов</t>
  </si>
  <si>
    <t>Ремонт предохранительного силового шкафа</t>
  </si>
  <si>
    <t>Ремонт электромеханического оборудования</t>
  </si>
  <si>
    <t>Ремонт морозильно-холодильного оборудования</t>
  </si>
  <si>
    <t>Ревизия групповых щитков без ремонта автоматов</t>
  </si>
  <si>
    <t>Ревизия устройства заземления объекта</t>
  </si>
  <si>
    <t>Крепление короба пластмассового шириной от 25 мм до 100 мм</t>
  </si>
  <si>
    <t>м</t>
  </si>
  <si>
    <t>Крепление трубы винил-пластовой по установленным конструкциям d до 32 мм</t>
  </si>
  <si>
    <t>Крепление трубы ПВХ по основанию пола d до 32 мм</t>
  </si>
  <si>
    <t>Прокладка провода двух-трехжильных в кабель канал или гофру</t>
  </si>
  <si>
    <t>Планово-профилактические работы распределительных щитков  и электрощитовых (затягивание, замена, зачистка контактных групп и предохранителей)</t>
  </si>
  <si>
    <t>Установка магнитного пускателя</t>
  </si>
  <si>
    <t>Установка УЗО (устройство защитного отключения)</t>
  </si>
  <si>
    <t>Установка автоматов на ток 10 – 40 Ам на стену</t>
  </si>
  <si>
    <t>Установка автоматов на ток 10 – 40 Ам в щитке на din-рейку</t>
  </si>
  <si>
    <t>Установка выключателя одно-двухклавишного, внутреннего типа</t>
  </si>
  <si>
    <t>Установка выключателя одно-двухклавишного, накладного типа</t>
  </si>
  <si>
    <t>Установка розетки двух-трехполюсной</t>
  </si>
  <si>
    <t>Установка светильника с лампой накаливания с подключением</t>
  </si>
  <si>
    <t>Установка светильника светодиодного для внутреннего освещения с подключением</t>
  </si>
  <si>
    <t>Установка светильника люминесцентного с 2-мя лампами с подключением</t>
  </si>
  <si>
    <t>Установка светильника люминесцентного в подвесных потолках, устанавливаемый на подвесах, до 4-х ламп с подключением</t>
  </si>
  <si>
    <t>Установка ДРЛ-светильника / прожектора светодиодного или галогенного на фасаде здания или крыши с подключением</t>
  </si>
  <si>
    <t>Установка светильника местного освещения на кронштейнах с подключением</t>
  </si>
  <si>
    <t>Установка светильника аварийного освещения с подключением</t>
  </si>
  <si>
    <t>Установка люстры на потолке с подключением</t>
  </si>
  <si>
    <t>Установка электромеханического оборудования пищеблока с подключением к электросети</t>
  </si>
  <si>
    <t>Установка сушилки для рук с подключением к электросети</t>
  </si>
  <si>
    <t>Установка счетчика учета электроэнергии без подготовки</t>
  </si>
  <si>
    <t>Установка трансформаторов тока в щите</t>
  </si>
  <si>
    <t>Устройство контура заземления (уличные работы)</t>
  </si>
  <si>
    <t>Утилизация люминесцентных ламп</t>
  </si>
  <si>
    <t>Электромонтажные работы (высотные) внутри помещений</t>
  </si>
  <si>
    <t>час</t>
  </si>
  <si>
    <t>Электромонтажные работы (высотные) на улице с применением сборных лесов или туры</t>
  </si>
  <si>
    <t>ПЛОТНИЦКИЕ РАБОТЫ</t>
  </si>
  <si>
    <t>Ремонт дверных приборов (замки, шпингалеты)</t>
  </si>
  <si>
    <t>Ремонт доводчиков дверных (регулировка, перепаковка)</t>
  </si>
  <si>
    <t>Ремонт малых форм игровых площадок (уличные работы)</t>
  </si>
  <si>
    <t>Ремонт мебели (стулья, столы, парты, шкафы, тумбы, полки и пр.)</t>
  </si>
  <si>
    <t>Замена дверных приборов (шпингалеты)</t>
  </si>
  <si>
    <t>Замена дверных приборов (врезные замки)</t>
  </si>
  <si>
    <t>Замена дверных приборов (накладные замки)</t>
  </si>
  <si>
    <t>Замена дверных приборов (задвижки)</t>
  </si>
  <si>
    <t>Замена дверных приборов (доводчики)</t>
  </si>
  <si>
    <t>Замена петель дверных и на окнах</t>
  </si>
  <si>
    <t>Замена стекол толщиной 4–6 мм в дверных переплетах до 1 кв.м</t>
  </si>
  <si>
    <t>кв/м.</t>
  </si>
  <si>
    <t>Замена оконных ручек</t>
  </si>
  <si>
    <t>Замена замка в почтовом ящике</t>
  </si>
  <si>
    <t>Замена дверного глазка</t>
  </si>
  <si>
    <t>Замена штор на окнах</t>
  </si>
  <si>
    <t>Установка дверного замка</t>
  </si>
  <si>
    <t>Установка петель для навесного замка</t>
  </si>
  <si>
    <t>Установка доводчика дверного</t>
  </si>
  <si>
    <t>Установка пружины на дверь</t>
  </si>
  <si>
    <t>Установка замка в почтовый ящик</t>
  </si>
  <si>
    <t>Установка дверного глазка</t>
  </si>
  <si>
    <t>Установка навесных полок</t>
  </si>
  <si>
    <t>Установка карнизов / рольставни / жалюзи</t>
  </si>
  <si>
    <t>Покрасочные работы и заделка трещин цементным раствором</t>
  </si>
  <si>
    <t>Прочистка вентиляционной системы</t>
  </si>
  <si>
    <t>ДЕМОНТАЖНЫЕ РАБОТЫ</t>
  </si>
  <si>
    <t>Демонтаж биде / унитаза / раковины / мойки</t>
  </si>
  <si>
    <t>Демонтаж ванны</t>
  </si>
  <si>
    <t>Демонтаж коллектора распределительного</t>
  </si>
  <si>
    <t>Демонтаж крана шарового</t>
  </si>
  <si>
    <t>Демонтаж радиатора / водонагревателя</t>
  </si>
  <si>
    <t>Демонтаж редуктора давления / фильтра / водосчетчика</t>
  </si>
  <si>
    <t>Демонтаж смесителя</t>
  </si>
  <si>
    <t>Демонтаж полотенцесушителя</t>
  </si>
  <si>
    <t xml:space="preserve">шт. </t>
  </si>
  <si>
    <t>Демонтаж душевой кабины</t>
  </si>
  <si>
    <t>Демонтаж поддона душевого</t>
  </si>
  <si>
    <t>Демонтаж коробов вентиляционных</t>
  </si>
  <si>
    <t>Демонтаж дверного блока</t>
  </si>
  <si>
    <t>Демонтаж ламината</t>
  </si>
  <si>
    <t>Демонтаж посудомоечной машины</t>
  </si>
  <si>
    <t>Демонтаж электромеханического оборудования пищеблока</t>
  </si>
  <si>
    <t>Демонтаж машины стиральной</t>
  </si>
  <si>
    <t>Демонтаж розетки/выключателя</t>
  </si>
  <si>
    <t>Демонтаж светильника с люминесцентными лампами</t>
  </si>
  <si>
    <t>Демонтаж светильника с лампой накаливания</t>
  </si>
  <si>
    <t>Демонтаж щита распределительного с автоматами</t>
  </si>
  <si>
    <t>Демонтаж насосного оборудования в системе отопления, водоснабжения и вентиляции</t>
  </si>
  <si>
    <t>Демонтаж перегородок из кирпича / шлакоблока</t>
  </si>
  <si>
    <t>Демонтаж перегородок из пеноблоков / гипсоблоков</t>
  </si>
  <si>
    <t>Демонтаж плитки напольной без сохранения</t>
  </si>
  <si>
    <t>Демонтаж плитки настенной керамической</t>
  </si>
  <si>
    <t>Демонтаж подиума высотой до 15 см.</t>
  </si>
  <si>
    <t>Демонтаж пола деревянного</t>
  </si>
  <si>
    <t>Демонтаж стяжки цементной на полу (до 10 см.)</t>
  </si>
  <si>
    <t>Демонтаж фартука под ванной</t>
  </si>
  <si>
    <t>Демонтаж и зачистка швов герметизационных</t>
  </si>
  <si>
    <t>Демонтаж шкафов встроенных деревянных и антресолей</t>
  </si>
  <si>
    <t>ПРОЧИЕ УСЛУГИ</t>
  </si>
  <si>
    <t>Сантехнические работы</t>
  </si>
  <si>
    <t>чел./ч.</t>
  </si>
  <si>
    <t>Электромонтажные работы</t>
  </si>
  <si>
    <t>Плотницкие работы</t>
  </si>
  <si>
    <t>Малярные работы</t>
  </si>
  <si>
    <t>Выезд специалиста в выходные и праздничные дни (не аварийная ситуация)</t>
  </si>
  <si>
    <t>КИПиА (технические работы и ревизия контрольно-измерительных приборов и аппаратуры)</t>
  </si>
  <si>
    <t>Обслуживание теплосчетчиков (контроль и снятие архивных показаний программным обеспечением)</t>
  </si>
  <si>
    <t>прибор/мес.</t>
  </si>
  <si>
    <t>Поверочные мероприятия по приборам учета воды, тепла  и электроэнергии (демонтаж/монтаж прибора, транспортировка в техслужбу производителя прибора) - без учета затрат на ремонт</t>
  </si>
  <si>
    <t>прибор</t>
  </si>
  <si>
    <t>Промывка трубопровода системы теплоснабжения до 100 мм с применением компрессора</t>
  </si>
  <si>
    <t>Гидравлические испытания трубопровода до 100 мм</t>
  </si>
  <si>
    <t>Теплоизоляция трубопровода</t>
  </si>
  <si>
    <t>Очистка кровли крыш от наледи и снега</t>
  </si>
  <si>
    <t>Механизированная уборка снега(вывоз снега, уборка погрузчиком)</t>
  </si>
  <si>
    <t>1 машина</t>
  </si>
  <si>
    <t>Услуги трактора</t>
  </si>
  <si>
    <t>ч.</t>
  </si>
  <si>
    <t>Погрузо-разгрузочный работы</t>
  </si>
  <si>
    <t>1 чел./ч.</t>
  </si>
  <si>
    <t>Работа в выходные и праздничные дни (уборка территории)</t>
  </si>
  <si>
    <t>1 чел./д.</t>
  </si>
  <si>
    <t>№</t>
  </si>
  <si>
    <t>Наименование работ</t>
  </si>
  <si>
    <t>Единица измерения</t>
  </si>
  <si>
    <t>КП-1</t>
  </si>
  <si>
    <t>Средняя цена</t>
  </si>
  <si>
    <t>Регулировка запорной арматуры смывного бачка</t>
  </si>
  <si>
    <t>Замена сливной арматуры (сифон, гофра)</t>
  </si>
  <si>
    <t>Замена унитазов</t>
  </si>
  <si>
    <t>Замена смывных бачков</t>
  </si>
  <si>
    <t>Замена сидений к унитазам</t>
  </si>
  <si>
    <t>Слив и наполнение системы отопления, ГВС и ХВС с осмотром</t>
  </si>
  <si>
    <t>Устройство воздушного разрыва в системе слива сантехприборов</t>
  </si>
  <si>
    <t>Устройство заземления электроприбора</t>
  </si>
  <si>
    <t>Замена стекол толщиной 4–6 мм в дверных переплетах до 0,5</t>
  </si>
  <si>
    <t>Замена стекол толщиной 4–6 мм в дверных переплетах до 0,25</t>
  </si>
  <si>
    <t>Замена штор и занавесов на сцене</t>
  </si>
  <si>
    <t>Демонтаж штукатурки</t>
  </si>
  <si>
    <t>Мероприятия по запуску системы теплоснабжения в отопительный сезон</t>
  </si>
  <si>
    <t>Общестроительные работы</t>
  </si>
  <si>
    <t>Обследование, составление дефектного акта и сметного расчета</t>
  </si>
  <si>
    <t>От 700 р.</t>
  </si>
  <si>
    <t>7% от сметной стоимости</t>
  </si>
  <si>
    <t>(расценки предоставлены без учета стоимости расходных материалов, запасных частей, узлов, деталей и оборудования)</t>
  </si>
  <si>
    <r>
      <t xml:space="preserve">Начальная (максимальная) цена договора определена исходя из объемов бюджетного финансирования и составляет:  </t>
    </r>
    <r>
      <rPr>
        <b/>
        <sz val="10"/>
        <color theme="1"/>
        <rFont val="Times New Roman"/>
        <family val="1"/>
        <charset val="204"/>
      </rPr>
      <t>1 200 000,00 (один миллион двести тысяч) рублей 00 копеек.</t>
    </r>
  </si>
  <si>
    <t xml:space="preserve">Начальная (максимальная) цена договора фиксированная, остается постоянной и в процессе проведения электронной процедуры не торгуется. </t>
  </si>
  <si>
    <t>При заключении договора цена каждой услуги, предусмотренной в перечне услуг, определяется с учетом коэффициента снижения по итогам проведения электронной процедуры.</t>
  </si>
  <si>
    <t>Директор МАОУ Гимназия №6                                             Романова Е.Д.</t>
  </si>
  <si>
    <t>Исполнитель: зам. директора</t>
  </si>
  <si>
    <t>Кручинина А.Л.</t>
  </si>
  <si>
    <t>тел. 8-926-697-14-33</t>
  </si>
  <si>
    <t>ОБОСНОВАНИЕ НАЧАЛЬНОЙ (МАКСИМАЛЬНОЙ) ЦЕНЫ ДОГОВОРА</t>
  </si>
  <si>
    <t>на техническое обслуживание и текущий ремонт зданий и помещений МАОУ Гимназия № 6 городского округа Красноармейск Московской области на 2021 год.</t>
  </si>
  <si>
    <t>(прилагаются отдельно)</t>
  </si>
  <si>
    <r>
      <rPr>
        <b/>
        <sz val="11"/>
        <color theme="1"/>
        <rFont val="Times New Roman"/>
        <family val="1"/>
        <charset val="204"/>
      </rPr>
      <t xml:space="preserve">Срок оказание услуг: </t>
    </r>
    <r>
      <rPr>
        <sz val="11"/>
        <color theme="1"/>
        <rFont val="Times New Roman"/>
        <family val="1"/>
        <charset val="204"/>
      </rPr>
      <t>с момента заключения договора по 31.12.2021 года.</t>
    </r>
  </si>
  <si>
    <t>КП  ООО «РБУ Красноармейский»</t>
  </si>
  <si>
    <t>КП ИП Махи Р.Х.</t>
  </si>
  <si>
    <t>КП ООО «ДИАС»</t>
  </si>
  <si>
    <t>Покос травы</t>
  </si>
  <si>
    <t>3000м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</si>
</sst>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₽&quot;;[Red]\-#,##0.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8" fontId="5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0"/>
  <sheetViews>
    <sheetView tabSelected="1" topLeftCell="A274" zoomScale="85" zoomScaleNormal="85" workbookViewId="0">
      <selection activeCell="H289" sqref="H289"/>
    </sheetView>
  </sheetViews>
  <sheetFormatPr defaultRowHeight="14.5" x14ac:dyDescent="0.35"/>
  <cols>
    <col min="1" max="1" width="6.54296875" customWidth="1"/>
    <col min="2" max="2" width="53.1796875" customWidth="1"/>
    <col min="3" max="3" width="10.36328125" bestFit="1" customWidth="1"/>
    <col min="4" max="4" width="11" customWidth="1"/>
    <col min="5" max="5" width="10.1796875" style="3" customWidth="1"/>
    <col min="6" max="6" width="9.90625" style="3" customWidth="1"/>
    <col min="7" max="7" width="8" style="3" customWidth="1"/>
    <col min="8" max="8" width="9.7265625" style="3" customWidth="1"/>
    <col min="9" max="9" width="8.08984375" style="3" customWidth="1"/>
  </cols>
  <sheetData>
    <row r="2" spans="1:9" x14ac:dyDescent="0.35">
      <c r="B2" s="16" t="s">
        <v>312</v>
      </c>
    </row>
    <row r="3" spans="1:9" ht="42.5" x14ac:dyDescent="0.35">
      <c r="B3" s="17" t="s">
        <v>313</v>
      </c>
    </row>
    <row r="4" spans="1:9" x14ac:dyDescent="0.35">
      <c r="B4" s="3" t="s">
        <v>315</v>
      </c>
    </row>
    <row r="5" spans="1:9" x14ac:dyDescent="0.35">
      <c r="B5" s="3" t="s">
        <v>316</v>
      </c>
      <c r="C5" s="1"/>
      <c r="D5" s="1"/>
    </row>
    <row r="6" spans="1:9" x14ac:dyDescent="0.35">
      <c r="B6" s="3" t="s">
        <v>317</v>
      </c>
      <c r="C6" s="2"/>
      <c r="D6" s="2"/>
    </row>
    <row r="7" spans="1:9" x14ac:dyDescent="0.35">
      <c r="B7" s="3" t="s">
        <v>318</v>
      </c>
      <c r="C7" s="2"/>
      <c r="D7" s="2"/>
    </row>
    <row r="8" spans="1:9" x14ac:dyDescent="0.35">
      <c r="B8" s="3" t="s">
        <v>314</v>
      </c>
      <c r="C8" s="2"/>
      <c r="D8" s="2"/>
    </row>
    <row r="9" spans="1:9" s="6" customFormat="1" ht="65" x14ac:dyDescent="0.35">
      <c r="A9" s="18" t="s">
        <v>282</v>
      </c>
      <c r="B9" s="18" t="s">
        <v>283</v>
      </c>
      <c r="C9" s="19" t="s">
        <v>284</v>
      </c>
      <c r="D9" s="18" t="s">
        <v>285</v>
      </c>
      <c r="E9" s="18" t="s">
        <v>0</v>
      </c>
      <c r="F9" s="18" t="s">
        <v>1</v>
      </c>
      <c r="G9" s="19" t="s">
        <v>2</v>
      </c>
      <c r="H9" s="19" t="s">
        <v>3</v>
      </c>
      <c r="I9" s="19" t="s">
        <v>286</v>
      </c>
    </row>
    <row r="10" spans="1:9" ht="15" customHeight="1" x14ac:dyDescent="0.35">
      <c r="A10" s="25" t="s">
        <v>4</v>
      </c>
      <c r="B10" s="25"/>
      <c r="C10" s="25"/>
      <c r="D10" s="25"/>
      <c r="E10" s="25"/>
      <c r="F10" s="25"/>
      <c r="G10" s="25"/>
      <c r="H10" s="25"/>
      <c r="I10" s="25"/>
    </row>
    <row r="11" spans="1:9" x14ac:dyDescent="0.35">
      <c r="A11" s="7">
        <v>1</v>
      </c>
      <c r="B11" s="20" t="s">
        <v>5</v>
      </c>
      <c r="C11" s="7" t="s">
        <v>6</v>
      </c>
      <c r="D11" s="21">
        <v>390</v>
      </c>
      <c r="E11" s="21">
        <v>385</v>
      </c>
      <c r="F11" s="21">
        <v>380</v>
      </c>
      <c r="G11" s="22">
        <f>_xlfn.STDEV.S(D11,E11,F11)</f>
        <v>5</v>
      </c>
      <c r="H11" s="9">
        <f>G11/I11</f>
        <v>1.2987012987012988E-2</v>
      </c>
      <c r="I11" s="22">
        <f t="shared" ref="I11:I42" si="0">(D11+E11+F11)/3</f>
        <v>385</v>
      </c>
    </row>
    <row r="12" spans="1:9" x14ac:dyDescent="0.35">
      <c r="A12" s="7">
        <v>2</v>
      </c>
      <c r="B12" s="20" t="s">
        <v>7</v>
      </c>
      <c r="C12" s="7" t="s">
        <v>6</v>
      </c>
      <c r="D12" s="21">
        <v>360</v>
      </c>
      <c r="E12" s="21">
        <v>355</v>
      </c>
      <c r="F12" s="21">
        <v>350</v>
      </c>
      <c r="G12" s="22">
        <f t="shared" ref="G12:G75" si="1">_xlfn.STDEV.S(D12,E12,F12)</f>
        <v>5</v>
      </c>
      <c r="H12" s="9">
        <f t="shared" ref="H12:H75" si="2">G12/I12</f>
        <v>1.4084507042253521E-2</v>
      </c>
      <c r="I12" s="22">
        <f t="shared" si="0"/>
        <v>355</v>
      </c>
    </row>
    <row r="13" spans="1:9" ht="26" x14ac:dyDescent="0.35">
      <c r="A13" s="7">
        <v>3</v>
      </c>
      <c r="B13" s="20" t="s">
        <v>8</v>
      </c>
      <c r="C13" s="7" t="s">
        <v>6</v>
      </c>
      <c r="D13" s="21">
        <v>430</v>
      </c>
      <c r="E13" s="21">
        <v>425</v>
      </c>
      <c r="F13" s="21">
        <v>420</v>
      </c>
      <c r="G13" s="22">
        <f t="shared" si="1"/>
        <v>5</v>
      </c>
      <c r="H13" s="9">
        <f t="shared" si="2"/>
        <v>1.1764705882352941E-2</v>
      </c>
      <c r="I13" s="22">
        <f t="shared" si="0"/>
        <v>425</v>
      </c>
    </row>
    <row r="14" spans="1:9" ht="26" x14ac:dyDescent="0.35">
      <c r="A14" s="7">
        <v>4</v>
      </c>
      <c r="B14" s="20" t="s">
        <v>9</v>
      </c>
      <c r="C14" s="7" t="s">
        <v>6</v>
      </c>
      <c r="D14" s="21">
        <v>1570</v>
      </c>
      <c r="E14" s="21">
        <v>1565</v>
      </c>
      <c r="F14" s="21">
        <v>1560</v>
      </c>
      <c r="G14" s="22">
        <f t="shared" si="1"/>
        <v>5</v>
      </c>
      <c r="H14" s="9">
        <f t="shared" si="2"/>
        <v>3.1948881789137379E-3</v>
      </c>
      <c r="I14" s="22">
        <f t="shared" si="0"/>
        <v>1565</v>
      </c>
    </row>
    <row r="15" spans="1:9" ht="26" x14ac:dyDescent="0.35">
      <c r="A15" s="7">
        <v>5</v>
      </c>
      <c r="B15" s="20" t="s">
        <v>10</v>
      </c>
      <c r="C15" s="7" t="s">
        <v>6</v>
      </c>
      <c r="D15" s="21">
        <v>2360</v>
      </c>
      <c r="E15" s="21">
        <v>2355</v>
      </c>
      <c r="F15" s="21">
        <v>2350</v>
      </c>
      <c r="G15" s="22">
        <f t="shared" si="1"/>
        <v>5</v>
      </c>
      <c r="H15" s="9">
        <f t="shared" si="2"/>
        <v>2.1231422505307855E-3</v>
      </c>
      <c r="I15" s="22">
        <f t="shared" si="0"/>
        <v>2355</v>
      </c>
    </row>
    <row r="16" spans="1:9" ht="26" x14ac:dyDescent="0.35">
      <c r="A16" s="7">
        <v>6</v>
      </c>
      <c r="B16" s="20" t="s">
        <v>11</v>
      </c>
      <c r="C16" s="7" t="s">
        <v>6</v>
      </c>
      <c r="D16" s="21">
        <v>560</v>
      </c>
      <c r="E16" s="21">
        <v>555</v>
      </c>
      <c r="F16" s="21">
        <v>550</v>
      </c>
      <c r="G16" s="22">
        <f t="shared" si="1"/>
        <v>5</v>
      </c>
      <c r="H16" s="9">
        <f t="shared" si="2"/>
        <v>9.0090090090090089E-3</v>
      </c>
      <c r="I16" s="22">
        <f t="shared" si="0"/>
        <v>555</v>
      </c>
    </row>
    <row r="17" spans="1:9" x14ac:dyDescent="0.35">
      <c r="A17" s="7">
        <v>7</v>
      </c>
      <c r="B17" s="20" t="s">
        <v>12</v>
      </c>
      <c r="C17" s="7" t="s">
        <v>6</v>
      </c>
      <c r="D17" s="21">
        <v>450</v>
      </c>
      <c r="E17" s="21">
        <v>445</v>
      </c>
      <c r="F17" s="21">
        <v>440</v>
      </c>
      <c r="G17" s="22">
        <f t="shared" si="1"/>
        <v>5</v>
      </c>
      <c r="H17" s="9">
        <f t="shared" si="2"/>
        <v>1.1235955056179775E-2</v>
      </c>
      <c r="I17" s="22">
        <f t="shared" si="0"/>
        <v>445</v>
      </c>
    </row>
    <row r="18" spans="1:9" ht="26" x14ac:dyDescent="0.35">
      <c r="A18" s="7">
        <v>8</v>
      </c>
      <c r="B18" s="20" t="s">
        <v>13</v>
      </c>
      <c r="C18" s="7" t="s">
        <v>6</v>
      </c>
      <c r="D18" s="21">
        <v>1910</v>
      </c>
      <c r="E18" s="21">
        <v>1905</v>
      </c>
      <c r="F18" s="21">
        <v>1900</v>
      </c>
      <c r="G18" s="22">
        <f t="shared" si="1"/>
        <v>5</v>
      </c>
      <c r="H18" s="9">
        <f t="shared" si="2"/>
        <v>2.6246719160104987E-3</v>
      </c>
      <c r="I18" s="22">
        <f t="shared" si="0"/>
        <v>1905</v>
      </c>
    </row>
    <row r="19" spans="1:9" x14ac:dyDescent="0.35">
      <c r="A19" s="7">
        <v>9</v>
      </c>
      <c r="B19" s="20" t="s">
        <v>14</v>
      </c>
      <c r="C19" s="7" t="s">
        <v>6</v>
      </c>
      <c r="D19" s="21">
        <v>530</v>
      </c>
      <c r="E19" s="21">
        <v>525</v>
      </c>
      <c r="F19" s="21">
        <v>520</v>
      </c>
      <c r="G19" s="22">
        <f t="shared" si="1"/>
        <v>5</v>
      </c>
      <c r="H19" s="9">
        <f t="shared" si="2"/>
        <v>9.5238095238095247E-3</v>
      </c>
      <c r="I19" s="22">
        <f t="shared" si="0"/>
        <v>525</v>
      </c>
    </row>
    <row r="20" spans="1:9" ht="26" x14ac:dyDescent="0.35">
      <c r="A20" s="7">
        <v>10</v>
      </c>
      <c r="B20" s="20" t="s">
        <v>15</v>
      </c>
      <c r="C20" s="7" t="s">
        <v>6</v>
      </c>
      <c r="D20" s="21">
        <v>360</v>
      </c>
      <c r="E20" s="21">
        <v>355</v>
      </c>
      <c r="F20" s="21">
        <v>350</v>
      </c>
      <c r="G20" s="22">
        <f t="shared" si="1"/>
        <v>5</v>
      </c>
      <c r="H20" s="9">
        <f t="shared" si="2"/>
        <v>1.4084507042253521E-2</v>
      </c>
      <c r="I20" s="22">
        <f t="shared" si="0"/>
        <v>355</v>
      </c>
    </row>
    <row r="21" spans="1:9" x14ac:dyDescent="0.35">
      <c r="A21" s="7">
        <v>11</v>
      </c>
      <c r="B21" s="20" t="s">
        <v>16</v>
      </c>
      <c r="C21" s="7" t="s">
        <v>6</v>
      </c>
      <c r="D21" s="21">
        <v>330</v>
      </c>
      <c r="E21" s="21">
        <v>325</v>
      </c>
      <c r="F21" s="21">
        <v>320</v>
      </c>
      <c r="G21" s="22">
        <f t="shared" si="1"/>
        <v>5</v>
      </c>
      <c r="H21" s="9">
        <f t="shared" si="2"/>
        <v>1.5384615384615385E-2</v>
      </c>
      <c r="I21" s="22">
        <f t="shared" si="0"/>
        <v>325</v>
      </c>
    </row>
    <row r="22" spans="1:9" x14ac:dyDescent="0.35">
      <c r="A22" s="7">
        <v>12</v>
      </c>
      <c r="B22" s="20" t="s">
        <v>287</v>
      </c>
      <c r="C22" s="7" t="s">
        <v>6</v>
      </c>
      <c r="D22" s="21">
        <v>300</v>
      </c>
      <c r="E22" s="21">
        <v>295</v>
      </c>
      <c r="F22" s="21">
        <v>290</v>
      </c>
      <c r="G22" s="22">
        <f t="shared" si="1"/>
        <v>5</v>
      </c>
      <c r="H22" s="9">
        <f t="shared" si="2"/>
        <v>1.6949152542372881E-2</v>
      </c>
      <c r="I22" s="22">
        <f t="shared" si="0"/>
        <v>295</v>
      </c>
    </row>
    <row r="23" spans="1:9" x14ac:dyDescent="0.35">
      <c r="A23" s="7">
        <v>13</v>
      </c>
      <c r="B23" s="20" t="s">
        <v>17</v>
      </c>
      <c r="C23" s="7" t="s">
        <v>6</v>
      </c>
      <c r="D23" s="21">
        <v>3270</v>
      </c>
      <c r="E23" s="21">
        <v>3265</v>
      </c>
      <c r="F23" s="21">
        <v>3260</v>
      </c>
      <c r="G23" s="22">
        <f t="shared" si="1"/>
        <v>5</v>
      </c>
      <c r="H23" s="9">
        <f t="shared" si="2"/>
        <v>1.5313935681470138E-3</v>
      </c>
      <c r="I23" s="22">
        <f t="shared" si="0"/>
        <v>3265</v>
      </c>
    </row>
    <row r="24" spans="1:9" x14ac:dyDescent="0.35">
      <c r="A24" s="7">
        <v>14</v>
      </c>
      <c r="B24" s="20" t="s">
        <v>18</v>
      </c>
      <c r="C24" s="7" t="s">
        <v>6</v>
      </c>
      <c r="D24" s="21">
        <v>1110</v>
      </c>
      <c r="E24" s="21">
        <v>1105</v>
      </c>
      <c r="F24" s="21">
        <v>1100</v>
      </c>
      <c r="G24" s="22">
        <f t="shared" si="1"/>
        <v>5</v>
      </c>
      <c r="H24" s="9">
        <f t="shared" si="2"/>
        <v>4.5248868778280547E-3</v>
      </c>
      <c r="I24" s="22">
        <f t="shared" si="0"/>
        <v>1105</v>
      </c>
    </row>
    <row r="25" spans="1:9" x14ac:dyDescent="0.35">
      <c r="A25" s="7">
        <v>15</v>
      </c>
      <c r="B25" s="20" t="s">
        <v>19</v>
      </c>
      <c r="C25" s="7" t="s">
        <v>6</v>
      </c>
      <c r="D25" s="21">
        <v>1210</v>
      </c>
      <c r="E25" s="21">
        <v>1205</v>
      </c>
      <c r="F25" s="21">
        <v>1200</v>
      </c>
      <c r="G25" s="22">
        <f t="shared" si="1"/>
        <v>5</v>
      </c>
      <c r="H25" s="9">
        <f t="shared" si="2"/>
        <v>4.1493775933609959E-3</v>
      </c>
      <c r="I25" s="22">
        <f t="shared" si="0"/>
        <v>1205</v>
      </c>
    </row>
    <row r="26" spans="1:9" x14ac:dyDescent="0.35">
      <c r="A26" s="7">
        <v>16</v>
      </c>
      <c r="B26" s="20" t="s">
        <v>20</v>
      </c>
      <c r="C26" s="7" t="s">
        <v>6</v>
      </c>
      <c r="D26" s="21">
        <v>140</v>
      </c>
      <c r="E26" s="21">
        <v>135</v>
      </c>
      <c r="F26" s="21">
        <v>130</v>
      </c>
      <c r="G26" s="22">
        <f t="shared" si="1"/>
        <v>5</v>
      </c>
      <c r="H26" s="9">
        <f t="shared" si="2"/>
        <v>3.7037037037037035E-2</v>
      </c>
      <c r="I26" s="22">
        <f t="shared" si="0"/>
        <v>135</v>
      </c>
    </row>
    <row r="27" spans="1:9" x14ac:dyDescent="0.35">
      <c r="A27" s="7">
        <v>17</v>
      </c>
      <c r="B27" s="20" t="s">
        <v>288</v>
      </c>
      <c r="C27" s="7" t="s">
        <v>6</v>
      </c>
      <c r="D27" s="21">
        <v>460</v>
      </c>
      <c r="E27" s="21">
        <v>455</v>
      </c>
      <c r="F27" s="21">
        <v>450</v>
      </c>
      <c r="G27" s="22">
        <f t="shared" si="1"/>
        <v>5</v>
      </c>
      <c r="H27" s="9">
        <f t="shared" si="2"/>
        <v>1.098901098901099E-2</v>
      </c>
      <c r="I27" s="22">
        <f t="shared" si="0"/>
        <v>455</v>
      </c>
    </row>
    <row r="28" spans="1:9" x14ac:dyDescent="0.35">
      <c r="A28" s="7">
        <v>18</v>
      </c>
      <c r="B28" s="20" t="s">
        <v>21</v>
      </c>
      <c r="C28" s="7" t="s">
        <v>6</v>
      </c>
      <c r="D28" s="21">
        <v>460</v>
      </c>
      <c r="E28" s="21">
        <v>455</v>
      </c>
      <c r="F28" s="21">
        <v>450</v>
      </c>
      <c r="G28" s="22">
        <f t="shared" si="1"/>
        <v>5</v>
      </c>
      <c r="H28" s="9">
        <f t="shared" si="2"/>
        <v>1.098901098901099E-2</v>
      </c>
      <c r="I28" s="22">
        <f t="shared" si="0"/>
        <v>455</v>
      </c>
    </row>
    <row r="29" spans="1:9" x14ac:dyDescent="0.35">
      <c r="A29" s="7">
        <v>19</v>
      </c>
      <c r="B29" s="20" t="s">
        <v>22</v>
      </c>
      <c r="C29" s="7" t="s">
        <v>6</v>
      </c>
      <c r="D29" s="21">
        <v>330</v>
      </c>
      <c r="E29" s="21">
        <v>325</v>
      </c>
      <c r="F29" s="21">
        <v>320</v>
      </c>
      <c r="G29" s="22">
        <f t="shared" si="1"/>
        <v>5</v>
      </c>
      <c r="H29" s="9">
        <f t="shared" si="2"/>
        <v>1.5384615384615385E-2</v>
      </c>
      <c r="I29" s="22">
        <f t="shared" si="0"/>
        <v>325</v>
      </c>
    </row>
    <row r="30" spans="1:9" x14ac:dyDescent="0.35">
      <c r="A30" s="7">
        <v>20</v>
      </c>
      <c r="B30" s="20" t="s">
        <v>23</v>
      </c>
      <c r="C30" s="7" t="s">
        <v>6</v>
      </c>
      <c r="D30" s="21">
        <v>260</v>
      </c>
      <c r="E30" s="21">
        <v>255</v>
      </c>
      <c r="F30" s="21">
        <v>250</v>
      </c>
      <c r="G30" s="22">
        <f t="shared" si="1"/>
        <v>5</v>
      </c>
      <c r="H30" s="9">
        <f t="shared" si="2"/>
        <v>1.9607843137254902E-2</v>
      </c>
      <c r="I30" s="22">
        <f t="shared" si="0"/>
        <v>255</v>
      </c>
    </row>
    <row r="31" spans="1:9" x14ac:dyDescent="0.35">
      <c r="A31" s="7">
        <v>21</v>
      </c>
      <c r="B31" s="20" t="s">
        <v>24</v>
      </c>
      <c r="C31" s="7" t="s">
        <v>6</v>
      </c>
      <c r="D31" s="21">
        <v>310</v>
      </c>
      <c r="E31" s="21">
        <v>305</v>
      </c>
      <c r="F31" s="21">
        <v>300</v>
      </c>
      <c r="G31" s="22">
        <f t="shared" si="1"/>
        <v>5</v>
      </c>
      <c r="H31" s="9">
        <f t="shared" si="2"/>
        <v>1.6393442622950821E-2</v>
      </c>
      <c r="I31" s="22">
        <f t="shared" si="0"/>
        <v>305</v>
      </c>
    </row>
    <row r="32" spans="1:9" x14ac:dyDescent="0.35">
      <c r="A32" s="7">
        <v>22</v>
      </c>
      <c r="B32" s="20" t="s">
        <v>25</v>
      </c>
      <c r="C32" s="7" t="s">
        <v>6</v>
      </c>
      <c r="D32" s="21">
        <v>1210</v>
      </c>
      <c r="E32" s="21">
        <v>1205</v>
      </c>
      <c r="F32" s="21">
        <v>1200</v>
      </c>
      <c r="G32" s="22">
        <f t="shared" si="1"/>
        <v>5</v>
      </c>
      <c r="H32" s="9">
        <f t="shared" si="2"/>
        <v>4.1493775933609959E-3</v>
      </c>
      <c r="I32" s="22">
        <f t="shared" si="0"/>
        <v>1205</v>
      </c>
    </row>
    <row r="33" spans="1:9" x14ac:dyDescent="0.35">
      <c r="A33" s="7">
        <v>23</v>
      </c>
      <c r="B33" s="20" t="s">
        <v>289</v>
      </c>
      <c r="C33" s="7" t="s">
        <v>6</v>
      </c>
      <c r="D33" s="21">
        <v>2110</v>
      </c>
      <c r="E33" s="21">
        <v>2105</v>
      </c>
      <c r="F33" s="21">
        <v>2100</v>
      </c>
      <c r="G33" s="22">
        <f t="shared" si="1"/>
        <v>5</v>
      </c>
      <c r="H33" s="9">
        <f t="shared" si="2"/>
        <v>2.3752969121140144E-3</v>
      </c>
      <c r="I33" s="22">
        <f t="shared" si="0"/>
        <v>2105</v>
      </c>
    </row>
    <row r="34" spans="1:9" x14ac:dyDescent="0.35">
      <c r="A34" s="7">
        <v>24</v>
      </c>
      <c r="B34" s="20" t="s">
        <v>26</v>
      </c>
      <c r="C34" s="7" t="s">
        <v>6</v>
      </c>
      <c r="D34" s="21">
        <v>3310</v>
      </c>
      <c r="E34" s="21">
        <v>3305</v>
      </c>
      <c r="F34" s="21">
        <v>3300</v>
      </c>
      <c r="G34" s="22">
        <f t="shared" si="1"/>
        <v>5</v>
      </c>
      <c r="H34" s="9">
        <f t="shared" si="2"/>
        <v>1.5128593040847202E-3</v>
      </c>
      <c r="I34" s="22">
        <f t="shared" si="0"/>
        <v>3305</v>
      </c>
    </row>
    <row r="35" spans="1:9" x14ac:dyDescent="0.35">
      <c r="A35" s="7">
        <v>25</v>
      </c>
      <c r="B35" s="20" t="s">
        <v>290</v>
      </c>
      <c r="C35" s="7" t="s">
        <v>6</v>
      </c>
      <c r="D35" s="21">
        <v>1210</v>
      </c>
      <c r="E35" s="21">
        <v>1205</v>
      </c>
      <c r="F35" s="21">
        <v>1200</v>
      </c>
      <c r="G35" s="22">
        <f t="shared" si="1"/>
        <v>5</v>
      </c>
      <c r="H35" s="9">
        <f t="shared" si="2"/>
        <v>4.1493775933609959E-3</v>
      </c>
      <c r="I35" s="22">
        <f t="shared" si="0"/>
        <v>1205</v>
      </c>
    </row>
    <row r="36" spans="1:9" x14ac:dyDescent="0.35">
      <c r="A36" s="7">
        <v>26</v>
      </c>
      <c r="B36" s="20" t="s">
        <v>291</v>
      </c>
      <c r="C36" s="7" t="s">
        <v>6</v>
      </c>
      <c r="D36" s="21">
        <v>330</v>
      </c>
      <c r="E36" s="21">
        <v>325</v>
      </c>
      <c r="F36" s="21">
        <v>320</v>
      </c>
      <c r="G36" s="22">
        <f t="shared" si="1"/>
        <v>5</v>
      </c>
      <c r="H36" s="9">
        <f t="shared" si="2"/>
        <v>1.5384615384615385E-2</v>
      </c>
      <c r="I36" s="22">
        <f t="shared" si="0"/>
        <v>325</v>
      </c>
    </row>
    <row r="37" spans="1:9" x14ac:dyDescent="0.35">
      <c r="A37" s="7">
        <v>27</v>
      </c>
      <c r="B37" s="20" t="s">
        <v>27</v>
      </c>
      <c r="C37" s="7" t="s">
        <v>6</v>
      </c>
      <c r="D37" s="21">
        <v>3510</v>
      </c>
      <c r="E37" s="21">
        <v>3505</v>
      </c>
      <c r="F37" s="21">
        <v>3500</v>
      </c>
      <c r="G37" s="22">
        <f t="shared" si="1"/>
        <v>5</v>
      </c>
      <c r="H37" s="9">
        <f t="shared" si="2"/>
        <v>1.4265335235378032E-3</v>
      </c>
      <c r="I37" s="22">
        <f t="shared" si="0"/>
        <v>3505</v>
      </c>
    </row>
    <row r="38" spans="1:9" x14ac:dyDescent="0.35">
      <c r="A38" s="7">
        <v>28</v>
      </c>
      <c r="B38" s="20" t="s">
        <v>28</v>
      </c>
      <c r="C38" s="7" t="s">
        <v>6</v>
      </c>
      <c r="D38" s="21">
        <v>4510</v>
      </c>
      <c r="E38" s="21">
        <v>4505</v>
      </c>
      <c r="F38" s="21">
        <v>4500</v>
      </c>
      <c r="G38" s="22">
        <f t="shared" si="1"/>
        <v>5</v>
      </c>
      <c r="H38" s="9">
        <f t="shared" si="2"/>
        <v>1.1098779134295228E-3</v>
      </c>
      <c r="I38" s="22">
        <f t="shared" si="0"/>
        <v>4505</v>
      </c>
    </row>
    <row r="39" spans="1:9" ht="26" x14ac:dyDescent="0.35">
      <c r="A39" s="7">
        <v>29</v>
      </c>
      <c r="B39" s="20" t="s">
        <v>29</v>
      </c>
      <c r="C39" s="7" t="s">
        <v>6</v>
      </c>
      <c r="D39" s="21">
        <v>4710</v>
      </c>
      <c r="E39" s="21">
        <v>4705</v>
      </c>
      <c r="F39" s="21">
        <v>4700</v>
      </c>
      <c r="G39" s="22">
        <f t="shared" si="1"/>
        <v>5</v>
      </c>
      <c r="H39" s="9">
        <f t="shared" si="2"/>
        <v>1.0626992561105207E-3</v>
      </c>
      <c r="I39" s="22">
        <f t="shared" si="0"/>
        <v>4705</v>
      </c>
    </row>
    <row r="40" spans="1:9" ht="26" x14ac:dyDescent="0.35">
      <c r="A40" s="7">
        <v>30</v>
      </c>
      <c r="B40" s="20" t="s">
        <v>30</v>
      </c>
      <c r="C40" s="7" t="s">
        <v>6</v>
      </c>
      <c r="D40" s="21">
        <v>1910</v>
      </c>
      <c r="E40" s="21">
        <v>1905</v>
      </c>
      <c r="F40" s="21">
        <v>1900</v>
      </c>
      <c r="G40" s="22">
        <f t="shared" si="1"/>
        <v>5</v>
      </c>
      <c r="H40" s="9">
        <f t="shared" si="2"/>
        <v>2.6246719160104987E-3</v>
      </c>
      <c r="I40" s="22">
        <f t="shared" si="0"/>
        <v>1905</v>
      </c>
    </row>
    <row r="41" spans="1:9" x14ac:dyDescent="0.35">
      <c r="A41" s="7">
        <v>31</v>
      </c>
      <c r="B41" s="20" t="s">
        <v>31</v>
      </c>
      <c r="C41" s="7" t="s">
        <v>6</v>
      </c>
      <c r="D41" s="21">
        <v>530</v>
      </c>
      <c r="E41" s="21">
        <v>525</v>
      </c>
      <c r="F41" s="21">
        <v>520</v>
      </c>
      <c r="G41" s="22">
        <f t="shared" si="1"/>
        <v>5</v>
      </c>
      <c r="H41" s="9">
        <f t="shared" si="2"/>
        <v>9.5238095238095247E-3</v>
      </c>
      <c r="I41" s="22">
        <f t="shared" si="0"/>
        <v>525</v>
      </c>
    </row>
    <row r="42" spans="1:9" x14ac:dyDescent="0.35">
      <c r="A42" s="7">
        <v>32</v>
      </c>
      <c r="B42" s="20" t="s">
        <v>32</v>
      </c>
      <c r="C42" s="7" t="s">
        <v>6</v>
      </c>
      <c r="D42" s="21">
        <v>600</v>
      </c>
      <c r="E42" s="21">
        <v>595</v>
      </c>
      <c r="F42" s="21">
        <v>590</v>
      </c>
      <c r="G42" s="22">
        <f t="shared" si="1"/>
        <v>5</v>
      </c>
      <c r="H42" s="9">
        <f t="shared" si="2"/>
        <v>8.4033613445378148E-3</v>
      </c>
      <c r="I42" s="22">
        <f t="shared" si="0"/>
        <v>595</v>
      </c>
    </row>
    <row r="43" spans="1:9" x14ac:dyDescent="0.35">
      <c r="A43" s="7">
        <v>33</v>
      </c>
      <c r="B43" s="20" t="s">
        <v>33</v>
      </c>
      <c r="C43" s="7" t="s">
        <v>6</v>
      </c>
      <c r="D43" s="21">
        <v>570</v>
      </c>
      <c r="E43" s="21">
        <v>565</v>
      </c>
      <c r="F43" s="21">
        <v>560</v>
      </c>
      <c r="G43" s="22">
        <f t="shared" si="1"/>
        <v>5</v>
      </c>
      <c r="H43" s="9">
        <f t="shared" si="2"/>
        <v>8.8495575221238937E-3</v>
      </c>
      <c r="I43" s="22">
        <f t="shared" ref="I43:I74" si="3">(D43+E43+F43)/3</f>
        <v>565</v>
      </c>
    </row>
    <row r="44" spans="1:9" ht="26" x14ac:dyDescent="0.35">
      <c r="A44" s="7">
        <v>34</v>
      </c>
      <c r="B44" s="20" t="s">
        <v>34</v>
      </c>
      <c r="C44" s="7" t="s">
        <v>6</v>
      </c>
      <c r="D44" s="21">
        <v>690</v>
      </c>
      <c r="E44" s="21">
        <v>685</v>
      </c>
      <c r="F44" s="21">
        <v>680</v>
      </c>
      <c r="G44" s="22">
        <f t="shared" si="1"/>
        <v>5</v>
      </c>
      <c r="H44" s="9">
        <f t="shared" si="2"/>
        <v>7.2992700729927005E-3</v>
      </c>
      <c r="I44" s="22">
        <f t="shared" si="3"/>
        <v>685</v>
      </c>
    </row>
    <row r="45" spans="1:9" ht="26" x14ac:dyDescent="0.35">
      <c r="A45" s="7">
        <v>35</v>
      </c>
      <c r="B45" s="20" t="s">
        <v>35</v>
      </c>
      <c r="C45" s="7" t="s">
        <v>6</v>
      </c>
      <c r="D45" s="21">
        <v>1510</v>
      </c>
      <c r="E45" s="21">
        <v>1505</v>
      </c>
      <c r="F45" s="21">
        <v>1500</v>
      </c>
      <c r="G45" s="22">
        <f t="shared" si="1"/>
        <v>5</v>
      </c>
      <c r="H45" s="9">
        <f t="shared" si="2"/>
        <v>3.3222591362126247E-3</v>
      </c>
      <c r="I45" s="22">
        <f t="shared" si="3"/>
        <v>1505</v>
      </c>
    </row>
    <row r="46" spans="1:9" ht="26" x14ac:dyDescent="0.35">
      <c r="A46" s="7">
        <v>36</v>
      </c>
      <c r="B46" s="20" t="s">
        <v>36</v>
      </c>
      <c r="C46" s="7" t="s">
        <v>6</v>
      </c>
      <c r="D46" s="21">
        <v>2210</v>
      </c>
      <c r="E46" s="21">
        <v>2205</v>
      </c>
      <c r="F46" s="21">
        <v>2200</v>
      </c>
      <c r="G46" s="22">
        <f t="shared" si="1"/>
        <v>5</v>
      </c>
      <c r="H46" s="9">
        <f t="shared" si="2"/>
        <v>2.2675736961451248E-3</v>
      </c>
      <c r="I46" s="22">
        <f t="shared" si="3"/>
        <v>2205</v>
      </c>
    </row>
    <row r="47" spans="1:9" x14ac:dyDescent="0.35">
      <c r="A47" s="7">
        <v>37</v>
      </c>
      <c r="B47" s="20" t="s">
        <v>37</v>
      </c>
      <c r="C47" s="7" t="s">
        <v>6</v>
      </c>
      <c r="D47" s="21">
        <v>330</v>
      </c>
      <c r="E47" s="21">
        <v>325</v>
      </c>
      <c r="F47" s="21">
        <v>320</v>
      </c>
      <c r="G47" s="22">
        <f t="shared" si="1"/>
        <v>5</v>
      </c>
      <c r="H47" s="9">
        <f t="shared" si="2"/>
        <v>1.5384615384615385E-2</v>
      </c>
      <c r="I47" s="22">
        <f t="shared" si="3"/>
        <v>325</v>
      </c>
    </row>
    <row r="48" spans="1:9" x14ac:dyDescent="0.35">
      <c r="A48" s="7">
        <v>38</v>
      </c>
      <c r="B48" s="20" t="s">
        <v>38</v>
      </c>
      <c r="C48" s="7" t="s">
        <v>6</v>
      </c>
      <c r="D48" s="21">
        <v>1370</v>
      </c>
      <c r="E48" s="21">
        <v>1365</v>
      </c>
      <c r="F48" s="21">
        <v>1360</v>
      </c>
      <c r="G48" s="22">
        <f t="shared" si="1"/>
        <v>5</v>
      </c>
      <c r="H48" s="9">
        <f t="shared" si="2"/>
        <v>3.663003663003663E-3</v>
      </c>
      <c r="I48" s="22">
        <f t="shared" si="3"/>
        <v>1365</v>
      </c>
    </row>
    <row r="49" spans="1:9" x14ac:dyDescent="0.35">
      <c r="A49" s="7">
        <v>39</v>
      </c>
      <c r="B49" s="20" t="s">
        <v>39</v>
      </c>
      <c r="C49" s="7" t="s">
        <v>6</v>
      </c>
      <c r="D49" s="21">
        <v>1310</v>
      </c>
      <c r="E49" s="21">
        <v>1305</v>
      </c>
      <c r="F49" s="21">
        <v>1300</v>
      </c>
      <c r="G49" s="22">
        <f t="shared" si="1"/>
        <v>5</v>
      </c>
      <c r="H49" s="9">
        <f t="shared" si="2"/>
        <v>3.8314176245210726E-3</v>
      </c>
      <c r="I49" s="22">
        <f t="shared" si="3"/>
        <v>1305</v>
      </c>
    </row>
    <row r="50" spans="1:9" x14ac:dyDescent="0.35">
      <c r="A50" s="7">
        <v>40</v>
      </c>
      <c r="B50" s="20" t="s">
        <v>40</v>
      </c>
      <c r="C50" s="7" t="s">
        <v>6</v>
      </c>
      <c r="D50" s="21">
        <v>1710</v>
      </c>
      <c r="E50" s="21">
        <v>1705</v>
      </c>
      <c r="F50" s="21">
        <v>1700</v>
      </c>
      <c r="G50" s="22">
        <f t="shared" si="1"/>
        <v>5</v>
      </c>
      <c r="H50" s="9">
        <f t="shared" si="2"/>
        <v>2.9325513196480938E-3</v>
      </c>
      <c r="I50" s="22">
        <f t="shared" si="3"/>
        <v>1705</v>
      </c>
    </row>
    <row r="51" spans="1:9" x14ac:dyDescent="0.35">
      <c r="A51" s="7">
        <v>41</v>
      </c>
      <c r="B51" s="20" t="s">
        <v>41</v>
      </c>
      <c r="C51" s="7" t="s">
        <v>6</v>
      </c>
      <c r="D51" s="21">
        <v>2910</v>
      </c>
      <c r="E51" s="21">
        <v>2905</v>
      </c>
      <c r="F51" s="21">
        <v>2900</v>
      </c>
      <c r="G51" s="22">
        <f t="shared" si="1"/>
        <v>5</v>
      </c>
      <c r="H51" s="9">
        <f t="shared" si="2"/>
        <v>1.7211703958691911E-3</v>
      </c>
      <c r="I51" s="22">
        <f t="shared" si="3"/>
        <v>2905</v>
      </c>
    </row>
    <row r="52" spans="1:9" x14ac:dyDescent="0.35">
      <c r="A52" s="7">
        <v>42</v>
      </c>
      <c r="B52" s="20" t="s">
        <v>42</v>
      </c>
      <c r="C52" s="7" t="s">
        <v>6</v>
      </c>
      <c r="D52" s="21">
        <v>360</v>
      </c>
      <c r="E52" s="21">
        <v>355</v>
      </c>
      <c r="F52" s="21">
        <v>350</v>
      </c>
      <c r="G52" s="22">
        <f t="shared" si="1"/>
        <v>5</v>
      </c>
      <c r="H52" s="9">
        <f t="shared" si="2"/>
        <v>1.4084507042253521E-2</v>
      </c>
      <c r="I52" s="22">
        <f t="shared" si="3"/>
        <v>355</v>
      </c>
    </row>
    <row r="53" spans="1:9" x14ac:dyDescent="0.35">
      <c r="A53" s="7">
        <v>43</v>
      </c>
      <c r="B53" s="20" t="s">
        <v>43</v>
      </c>
      <c r="C53" s="7" t="s">
        <v>6</v>
      </c>
      <c r="D53" s="21">
        <v>370</v>
      </c>
      <c r="E53" s="21">
        <v>365</v>
      </c>
      <c r="F53" s="21">
        <v>360</v>
      </c>
      <c r="G53" s="22">
        <f t="shared" si="1"/>
        <v>5</v>
      </c>
      <c r="H53" s="9">
        <f t="shared" si="2"/>
        <v>1.3698630136986301E-2</v>
      </c>
      <c r="I53" s="22">
        <f t="shared" si="3"/>
        <v>365</v>
      </c>
    </row>
    <row r="54" spans="1:9" x14ac:dyDescent="0.35">
      <c r="A54" s="7">
        <v>44</v>
      </c>
      <c r="B54" s="20" t="s">
        <v>44</v>
      </c>
      <c r="C54" s="7" t="s">
        <v>6</v>
      </c>
      <c r="D54" s="21">
        <v>670</v>
      </c>
      <c r="E54" s="21">
        <v>665</v>
      </c>
      <c r="F54" s="21">
        <v>660</v>
      </c>
      <c r="G54" s="22">
        <f t="shared" si="1"/>
        <v>5</v>
      </c>
      <c r="H54" s="9">
        <f t="shared" si="2"/>
        <v>7.5187969924812026E-3</v>
      </c>
      <c r="I54" s="22">
        <f t="shared" si="3"/>
        <v>665</v>
      </c>
    </row>
    <row r="55" spans="1:9" x14ac:dyDescent="0.35">
      <c r="A55" s="7">
        <v>45</v>
      </c>
      <c r="B55" s="20" t="s">
        <v>45</v>
      </c>
      <c r="C55" s="7" t="s">
        <v>6</v>
      </c>
      <c r="D55" s="21">
        <v>500</v>
      </c>
      <c r="E55" s="21">
        <v>495</v>
      </c>
      <c r="F55" s="21">
        <v>490</v>
      </c>
      <c r="G55" s="22">
        <f t="shared" si="1"/>
        <v>5</v>
      </c>
      <c r="H55" s="9">
        <f t="shared" si="2"/>
        <v>1.0101010101010102E-2</v>
      </c>
      <c r="I55" s="22">
        <f t="shared" si="3"/>
        <v>495</v>
      </c>
    </row>
    <row r="56" spans="1:9" x14ac:dyDescent="0.35">
      <c r="A56" s="7">
        <v>46</v>
      </c>
      <c r="B56" s="20" t="s">
        <v>46</v>
      </c>
      <c r="C56" s="7" t="s">
        <v>6</v>
      </c>
      <c r="D56" s="21">
        <v>740</v>
      </c>
      <c r="E56" s="21">
        <v>735</v>
      </c>
      <c r="F56" s="21">
        <v>730</v>
      </c>
      <c r="G56" s="22">
        <f t="shared" si="1"/>
        <v>5</v>
      </c>
      <c r="H56" s="9">
        <f t="shared" si="2"/>
        <v>6.8027210884353739E-3</v>
      </c>
      <c r="I56" s="22">
        <f t="shared" si="3"/>
        <v>735</v>
      </c>
    </row>
    <row r="57" spans="1:9" x14ac:dyDescent="0.35">
      <c r="A57" s="7">
        <v>47</v>
      </c>
      <c r="B57" s="20" t="s">
        <v>47</v>
      </c>
      <c r="C57" s="7" t="s">
        <v>6</v>
      </c>
      <c r="D57" s="21">
        <v>2230</v>
      </c>
      <c r="E57" s="21">
        <v>2225</v>
      </c>
      <c r="F57" s="21">
        <v>2220</v>
      </c>
      <c r="G57" s="22">
        <f t="shared" si="1"/>
        <v>5</v>
      </c>
      <c r="H57" s="9">
        <f t="shared" si="2"/>
        <v>2.2471910112359553E-3</v>
      </c>
      <c r="I57" s="22">
        <f t="shared" si="3"/>
        <v>2225</v>
      </c>
    </row>
    <row r="58" spans="1:9" x14ac:dyDescent="0.35">
      <c r="A58" s="7">
        <v>48</v>
      </c>
      <c r="B58" s="20" t="s">
        <v>48</v>
      </c>
      <c r="C58" s="7" t="s">
        <v>6</v>
      </c>
      <c r="D58" s="21">
        <v>3310</v>
      </c>
      <c r="E58" s="21">
        <v>3305</v>
      </c>
      <c r="F58" s="21">
        <v>3300</v>
      </c>
      <c r="G58" s="22">
        <f t="shared" si="1"/>
        <v>5</v>
      </c>
      <c r="H58" s="9">
        <f t="shared" si="2"/>
        <v>1.5128593040847202E-3</v>
      </c>
      <c r="I58" s="22">
        <f t="shared" si="3"/>
        <v>3305</v>
      </c>
    </row>
    <row r="59" spans="1:9" x14ac:dyDescent="0.35">
      <c r="A59" s="7">
        <v>49</v>
      </c>
      <c r="B59" s="20" t="s">
        <v>49</v>
      </c>
      <c r="C59" s="7" t="s">
        <v>6</v>
      </c>
      <c r="D59" s="21">
        <v>390</v>
      </c>
      <c r="E59" s="21">
        <v>385</v>
      </c>
      <c r="F59" s="21">
        <v>380</v>
      </c>
      <c r="G59" s="22">
        <f t="shared" si="1"/>
        <v>5</v>
      </c>
      <c r="H59" s="9">
        <f t="shared" si="2"/>
        <v>1.2987012987012988E-2</v>
      </c>
      <c r="I59" s="22">
        <f t="shared" si="3"/>
        <v>385</v>
      </c>
    </row>
    <row r="60" spans="1:9" x14ac:dyDescent="0.35">
      <c r="A60" s="7">
        <v>50</v>
      </c>
      <c r="B60" s="20" t="s">
        <v>50</v>
      </c>
      <c r="C60" s="7" t="s">
        <v>6</v>
      </c>
      <c r="D60" s="21">
        <v>530</v>
      </c>
      <c r="E60" s="21">
        <v>525</v>
      </c>
      <c r="F60" s="21">
        <v>520</v>
      </c>
      <c r="G60" s="22">
        <f t="shared" si="1"/>
        <v>5</v>
      </c>
      <c r="H60" s="9">
        <f t="shared" si="2"/>
        <v>9.5238095238095247E-3</v>
      </c>
      <c r="I60" s="22">
        <f t="shared" si="3"/>
        <v>525</v>
      </c>
    </row>
    <row r="61" spans="1:9" x14ac:dyDescent="0.35">
      <c r="A61" s="7">
        <v>51</v>
      </c>
      <c r="B61" s="20" t="s">
        <v>51</v>
      </c>
      <c r="C61" s="7" t="s">
        <v>6</v>
      </c>
      <c r="D61" s="21">
        <v>640</v>
      </c>
      <c r="E61" s="21">
        <v>635</v>
      </c>
      <c r="F61" s="21">
        <v>630</v>
      </c>
      <c r="G61" s="22">
        <f t="shared" si="1"/>
        <v>5</v>
      </c>
      <c r="H61" s="9">
        <f t="shared" si="2"/>
        <v>7.874015748031496E-3</v>
      </c>
      <c r="I61" s="22">
        <f t="shared" si="3"/>
        <v>635</v>
      </c>
    </row>
    <row r="62" spans="1:9" ht="26" x14ac:dyDescent="0.35">
      <c r="A62" s="7">
        <v>52</v>
      </c>
      <c r="B62" s="20" t="s">
        <v>52</v>
      </c>
      <c r="C62" s="7" t="s">
        <v>53</v>
      </c>
      <c r="D62" s="21">
        <v>1210</v>
      </c>
      <c r="E62" s="21">
        <v>1205</v>
      </c>
      <c r="F62" s="21">
        <v>1200</v>
      </c>
      <c r="G62" s="22">
        <f t="shared" si="1"/>
        <v>5</v>
      </c>
      <c r="H62" s="9">
        <f t="shared" si="2"/>
        <v>4.1493775933609959E-3</v>
      </c>
      <c r="I62" s="22">
        <f t="shared" si="3"/>
        <v>1205</v>
      </c>
    </row>
    <row r="63" spans="1:9" ht="26" x14ac:dyDescent="0.35">
      <c r="A63" s="7">
        <v>53</v>
      </c>
      <c r="B63" s="20" t="s">
        <v>54</v>
      </c>
      <c r="C63" s="7" t="s">
        <v>53</v>
      </c>
      <c r="D63" s="21">
        <v>1510</v>
      </c>
      <c r="E63" s="21">
        <v>1505</v>
      </c>
      <c r="F63" s="21">
        <v>1500</v>
      </c>
      <c r="G63" s="22">
        <f t="shared" si="1"/>
        <v>5</v>
      </c>
      <c r="H63" s="9">
        <f t="shared" si="2"/>
        <v>3.3222591362126247E-3</v>
      </c>
      <c r="I63" s="22">
        <f t="shared" si="3"/>
        <v>1505</v>
      </c>
    </row>
    <row r="64" spans="1:9" ht="26" x14ac:dyDescent="0.35">
      <c r="A64" s="7">
        <v>54</v>
      </c>
      <c r="B64" s="20" t="s">
        <v>55</v>
      </c>
      <c r="C64" s="7" t="s">
        <v>53</v>
      </c>
      <c r="D64" s="21">
        <v>760</v>
      </c>
      <c r="E64" s="21">
        <v>755</v>
      </c>
      <c r="F64" s="21">
        <v>750</v>
      </c>
      <c r="G64" s="22">
        <f t="shared" si="1"/>
        <v>5</v>
      </c>
      <c r="H64" s="9">
        <f t="shared" si="2"/>
        <v>6.6225165562913907E-3</v>
      </c>
      <c r="I64" s="22">
        <f t="shared" si="3"/>
        <v>755</v>
      </c>
    </row>
    <row r="65" spans="1:9" ht="26" x14ac:dyDescent="0.35">
      <c r="A65" s="7">
        <v>55</v>
      </c>
      <c r="B65" s="20" t="s">
        <v>56</v>
      </c>
      <c r="C65" s="7" t="s">
        <v>53</v>
      </c>
      <c r="D65" s="21">
        <v>1010</v>
      </c>
      <c r="E65" s="21">
        <v>1005</v>
      </c>
      <c r="F65" s="21">
        <v>1000</v>
      </c>
      <c r="G65" s="22">
        <f t="shared" si="1"/>
        <v>5</v>
      </c>
      <c r="H65" s="9">
        <f t="shared" si="2"/>
        <v>4.9751243781094526E-3</v>
      </c>
      <c r="I65" s="22">
        <f t="shared" si="3"/>
        <v>1005</v>
      </c>
    </row>
    <row r="66" spans="1:9" x14ac:dyDescent="0.35">
      <c r="A66" s="7">
        <v>56</v>
      </c>
      <c r="B66" s="20" t="s">
        <v>57</v>
      </c>
      <c r="C66" s="7" t="s">
        <v>53</v>
      </c>
      <c r="D66" s="21">
        <v>460</v>
      </c>
      <c r="E66" s="21">
        <v>455</v>
      </c>
      <c r="F66" s="21">
        <v>450</v>
      </c>
      <c r="G66" s="22">
        <f t="shared" si="1"/>
        <v>5</v>
      </c>
      <c r="H66" s="9">
        <f t="shared" si="2"/>
        <v>1.098901098901099E-2</v>
      </c>
      <c r="I66" s="22">
        <f t="shared" si="3"/>
        <v>455</v>
      </c>
    </row>
    <row r="67" spans="1:9" x14ac:dyDescent="0.35">
      <c r="A67" s="7">
        <v>57</v>
      </c>
      <c r="B67" s="20" t="s">
        <v>58</v>
      </c>
      <c r="C67" s="7" t="s">
        <v>53</v>
      </c>
      <c r="D67" s="21">
        <v>490</v>
      </c>
      <c r="E67" s="21">
        <v>485</v>
      </c>
      <c r="F67" s="21">
        <v>480</v>
      </c>
      <c r="G67" s="22">
        <f t="shared" si="1"/>
        <v>5</v>
      </c>
      <c r="H67" s="9">
        <f t="shared" si="2"/>
        <v>1.0309278350515464E-2</v>
      </c>
      <c r="I67" s="22">
        <f t="shared" si="3"/>
        <v>485</v>
      </c>
    </row>
    <row r="68" spans="1:9" x14ac:dyDescent="0.35">
      <c r="A68" s="7">
        <v>58</v>
      </c>
      <c r="B68" s="20" t="s">
        <v>59</v>
      </c>
      <c r="C68" s="7" t="s">
        <v>53</v>
      </c>
      <c r="D68" s="21">
        <v>520</v>
      </c>
      <c r="E68" s="21">
        <v>515</v>
      </c>
      <c r="F68" s="21">
        <v>510</v>
      </c>
      <c r="G68" s="22">
        <f t="shared" si="1"/>
        <v>5</v>
      </c>
      <c r="H68" s="9">
        <f t="shared" si="2"/>
        <v>9.7087378640776691E-3</v>
      </c>
      <c r="I68" s="22">
        <f t="shared" si="3"/>
        <v>515</v>
      </c>
    </row>
    <row r="69" spans="1:9" x14ac:dyDescent="0.35">
      <c r="A69" s="7">
        <v>59</v>
      </c>
      <c r="B69" s="20" t="s">
        <v>60</v>
      </c>
      <c r="C69" s="7" t="s">
        <v>53</v>
      </c>
      <c r="D69" s="21">
        <v>650</v>
      </c>
      <c r="E69" s="21">
        <v>645</v>
      </c>
      <c r="F69" s="21">
        <v>640</v>
      </c>
      <c r="G69" s="22">
        <f t="shared" si="1"/>
        <v>5</v>
      </c>
      <c r="H69" s="9">
        <f t="shared" si="2"/>
        <v>7.7519379844961239E-3</v>
      </c>
      <c r="I69" s="22">
        <f t="shared" si="3"/>
        <v>645</v>
      </c>
    </row>
    <row r="70" spans="1:9" ht="26" x14ac:dyDescent="0.35">
      <c r="A70" s="7">
        <v>60</v>
      </c>
      <c r="B70" s="20" t="s">
        <v>61</v>
      </c>
      <c r="C70" s="7" t="s">
        <v>53</v>
      </c>
      <c r="D70" s="21">
        <v>740</v>
      </c>
      <c r="E70" s="21">
        <v>735</v>
      </c>
      <c r="F70" s="21">
        <v>730</v>
      </c>
      <c r="G70" s="22">
        <f t="shared" si="1"/>
        <v>5</v>
      </c>
      <c r="H70" s="9">
        <f t="shared" si="2"/>
        <v>6.8027210884353739E-3</v>
      </c>
      <c r="I70" s="22">
        <f t="shared" si="3"/>
        <v>735</v>
      </c>
    </row>
    <row r="71" spans="1:9" ht="26" x14ac:dyDescent="0.35">
      <c r="A71" s="7">
        <v>61</v>
      </c>
      <c r="B71" s="20" t="s">
        <v>62</v>
      </c>
      <c r="C71" s="7" t="s">
        <v>53</v>
      </c>
      <c r="D71" s="21">
        <v>760</v>
      </c>
      <c r="E71" s="21">
        <v>755</v>
      </c>
      <c r="F71" s="21">
        <v>750</v>
      </c>
      <c r="G71" s="22">
        <f t="shared" si="1"/>
        <v>5</v>
      </c>
      <c r="H71" s="9">
        <f t="shared" si="2"/>
        <v>6.6225165562913907E-3</v>
      </c>
      <c r="I71" s="22">
        <f t="shared" si="3"/>
        <v>755</v>
      </c>
    </row>
    <row r="72" spans="1:9" ht="26" x14ac:dyDescent="0.35">
      <c r="A72" s="7">
        <v>62</v>
      </c>
      <c r="B72" s="20" t="s">
        <v>63</v>
      </c>
      <c r="C72" s="7" t="s">
        <v>53</v>
      </c>
      <c r="D72" s="21">
        <v>860</v>
      </c>
      <c r="E72" s="21">
        <v>855</v>
      </c>
      <c r="F72" s="21">
        <v>850</v>
      </c>
      <c r="G72" s="22">
        <f t="shared" si="1"/>
        <v>5</v>
      </c>
      <c r="H72" s="9">
        <f t="shared" si="2"/>
        <v>5.8479532163742687E-3</v>
      </c>
      <c r="I72" s="22">
        <f t="shared" si="3"/>
        <v>855</v>
      </c>
    </row>
    <row r="73" spans="1:9" ht="26" x14ac:dyDescent="0.35">
      <c r="A73" s="7">
        <v>63</v>
      </c>
      <c r="B73" s="20" t="s">
        <v>64</v>
      </c>
      <c r="C73" s="7" t="s">
        <v>53</v>
      </c>
      <c r="D73" s="21">
        <v>940</v>
      </c>
      <c r="E73" s="21">
        <v>935</v>
      </c>
      <c r="F73" s="21">
        <v>930</v>
      </c>
      <c r="G73" s="22">
        <f t="shared" si="1"/>
        <v>5</v>
      </c>
      <c r="H73" s="9">
        <f t="shared" si="2"/>
        <v>5.3475935828877002E-3</v>
      </c>
      <c r="I73" s="22">
        <f t="shared" si="3"/>
        <v>935</v>
      </c>
    </row>
    <row r="74" spans="1:9" ht="26" x14ac:dyDescent="0.35">
      <c r="A74" s="7">
        <v>64</v>
      </c>
      <c r="B74" s="20" t="s">
        <v>65</v>
      </c>
      <c r="C74" s="7" t="s">
        <v>53</v>
      </c>
      <c r="D74" s="21">
        <v>700</v>
      </c>
      <c r="E74" s="21">
        <v>695</v>
      </c>
      <c r="F74" s="21">
        <v>690</v>
      </c>
      <c r="G74" s="22">
        <f t="shared" si="1"/>
        <v>5</v>
      </c>
      <c r="H74" s="9">
        <f t="shared" si="2"/>
        <v>7.1942446043165471E-3</v>
      </c>
      <c r="I74" s="22">
        <f t="shared" si="3"/>
        <v>695</v>
      </c>
    </row>
    <row r="75" spans="1:9" ht="26" x14ac:dyDescent="0.35">
      <c r="A75" s="7">
        <v>65</v>
      </c>
      <c r="B75" s="20" t="s">
        <v>66</v>
      </c>
      <c r="C75" s="7" t="s">
        <v>53</v>
      </c>
      <c r="D75" s="21">
        <v>790</v>
      </c>
      <c r="E75" s="21">
        <v>785</v>
      </c>
      <c r="F75" s="21">
        <v>780</v>
      </c>
      <c r="G75" s="22">
        <f t="shared" si="1"/>
        <v>5</v>
      </c>
      <c r="H75" s="9">
        <f t="shared" si="2"/>
        <v>6.369426751592357E-3</v>
      </c>
      <c r="I75" s="22">
        <f t="shared" ref="I75:I106" si="4">(D75+E75+F75)/3</f>
        <v>785</v>
      </c>
    </row>
    <row r="76" spans="1:9" ht="26" x14ac:dyDescent="0.35">
      <c r="A76" s="7">
        <v>66</v>
      </c>
      <c r="B76" s="20" t="s">
        <v>67</v>
      </c>
      <c r="C76" s="7" t="s">
        <v>53</v>
      </c>
      <c r="D76" s="21">
        <v>910</v>
      </c>
      <c r="E76" s="21">
        <v>905</v>
      </c>
      <c r="F76" s="21">
        <v>900</v>
      </c>
      <c r="G76" s="22">
        <f t="shared" ref="G76:G131" si="5">_xlfn.STDEV.S(D76,E76,F76)</f>
        <v>5</v>
      </c>
      <c r="H76" s="9">
        <f t="shared" ref="H76:H131" si="6">G76/I76</f>
        <v>5.5248618784530384E-3</v>
      </c>
      <c r="I76" s="22">
        <f t="shared" si="4"/>
        <v>905</v>
      </c>
    </row>
    <row r="77" spans="1:9" x14ac:dyDescent="0.35">
      <c r="A77" s="7">
        <v>67</v>
      </c>
      <c r="B77" s="20" t="s">
        <v>68</v>
      </c>
      <c r="C77" s="7" t="s">
        <v>53</v>
      </c>
      <c r="D77" s="21">
        <v>360</v>
      </c>
      <c r="E77" s="21">
        <v>355</v>
      </c>
      <c r="F77" s="21">
        <v>350</v>
      </c>
      <c r="G77" s="22">
        <f t="shared" si="5"/>
        <v>5</v>
      </c>
      <c r="H77" s="9">
        <f t="shared" si="6"/>
        <v>1.4084507042253521E-2</v>
      </c>
      <c r="I77" s="22">
        <f t="shared" si="4"/>
        <v>355</v>
      </c>
    </row>
    <row r="78" spans="1:9" x14ac:dyDescent="0.35">
      <c r="A78" s="7">
        <v>68</v>
      </c>
      <c r="B78" s="20" t="s">
        <v>69</v>
      </c>
      <c r="C78" s="7" t="s">
        <v>53</v>
      </c>
      <c r="D78" s="21">
        <v>440</v>
      </c>
      <c r="E78" s="21">
        <v>435</v>
      </c>
      <c r="F78" s="21">
        <v>430</v>
      </c>
      <c r="G78" s="22">
        <f t="shared" si="5"/>
        <v>5</v>
      </c>
      <c r="H78" s="9">
        <f t="shared" si="6"/>
        <v>1.1494252873563218E-2</v>
      </c>
      <c r="I78" s="22">
        <f t="shared" si="4"/>
        <v>435</v>
      </c>
    </row>
    <row r="79" spans="1:9" x14ac:dyDescent="0.35">
      <c r="A79" s="7">
        <v>69</v>
      </c>
      <c r="B79" s="20" t="s">
        <v>70</v>
      </c>
      <c r="C79" s="7" t="s">
        <v>6</v>
      </c>
      <c r="D79" s="21">
        <v>190</v>
      </c>
      <c r="E79" s="21">
        <v>185</v>
      </c>
      <c r="F79" s="21">
        <v>180</v>
      </c>
      <c r="G79" s="22">
        <f t="shared" si="5"/>
        <v>5</v>
      </c>
      <c r="H79" s="9">
        <f t="shared" si="6"/>
        <v>2.7027027027027029E-2</v>
      </c>
      <c r="I79" s="22">
        <f t="shared" si="4"/>
        <v>185</v>
      </c>
    </row>
    <row r="80" spans="1:9" x14ac:dyDescent="0.35">
      <c r="A80" s="7">
        <v>70</v>
      </c>
      <c r="B80" s="20" t="s">
        <v>71</v>
      </c>
      <c r="C80" s="7" t="s">
        <v>6</v>
      </c>
      <c r="D80" s="21">
        <v>240</v>
      </c>
      <c r="E80" s="21">
        <v>235</v>
      </c>
      <c r="F80" s="21">
        <v>230</v>
      </c>
      <c r="G80" s="22">
        <f t="shared" si="5"/>
        <v>5</v>
      </c>
      <c r="H80" s="9">
        <f t="shared" si="6"/>
        <v>2.1276595744680851E-2</v>
      </c>
      <c r="I80" s="22">
        <f t="shared" si="4"/>
        <v>235</v>
      </c>
    </row>
    <row r="81" spans="1:9" x14ac:dyDescent="0.35">
      <c r="A81" s="7">
        <v>71</v>
      </c>
      <c r="B81" s="20" t="s">
        <v>72</v>
      </c>
      <c r="C81" s="7" t="s">
        <v>6</v>
      </c>
      <c r="D81" s="21">
        <v>400</v>
      </c>
      <c r="E81" s="21">
        <v>395</v>
      </c>
      <c r="F81" s="21">
        <v>390</v>
      </c>
      <c r="G81" s="22">
        <f t="shared" si="5"/>
        <v>5</v>
      </c>
      <c r="H81" s="9">
        <f t="shared" si="6"/>
        <v>1.2658227848101266E-2</v>
      </c>
      <c r="I81" s="22">
        <f t="shared" si="4"/>
        <v>395</v>
      </c>
    </row>
    <row r="82" spans="1:9" x14ac:dyDescent="0.35">
      <c r="A82" s="7">
        <v>72</v>
      </c>
      <c r="B82" s="20" t="s">
        <v>73</v>
      </c>
      <c r="C82" s="7" t="s">
        <v>6</v>
      </c>
      <c r="D82" s="21">
        <v>280</v>
      </c>
      <c r="E82" s="21">
        <v>275</v>
      </c>
      <c r="F82" s="21">
        <v>270</v>
      </c>
      <c r="G82" s="22">
        <f t="shared" si="5"/>
        <v>5</v>
      </c>
      <c r="H82" s="9">
        <f t="shared" si="6"/>
        <v>1.8181818181818181E-2</v>
      </c>
      <c r="I82" s="22">
        <f t="shared" si="4"/>
        <v>275</v>
      </c>
    </row>
    <row r="83" spans="1:9" x14ac:dyDescent="0.35">
      <c r="A83" s="7">
        <v>73</v>
      </c>
      <c r="B83" s="20" t="s">
        <v>74</v>
      </c>
      <c r="C83" s="7" t="s">
        <v>53</v>
      </c>
      <c r="D83" s="21">
        <v>260</v>
      </c>
      <c r="E83" s="21">
        <v>255</v>
      </c>
      <c r="F83" s="21">
        <v>250</v>
      </c>
      <c r="G83" s="22">
        <f t="shared" si="5"/>
        <v>5</v>
      </c>
      <c r="H83" s="9">
        <f t="shared" si="6"/>
        <v>1.9607843137254902E-2</v>
      </c>
      <c r="I83" s="22">
        <f t="shared" si="4"/>
        <v>255</v>
      </c>
    </row>
    <row r="84" spans="1:9" ht="26" x14ac:dyDescent="0.35">
      <c r="A84" s="7">
        <v>74</v>
      </c>
      <c r="B84" s="20" t="s">
        <v>75</v>
      </c>
      <c r="C84" s="7" t="s">
        <v>53</v>
      </c>
      <c r="D84" s="21">
        <v>360</v>
      </c>
      <c r="E84" s="21">
        <v>355</v>
      </c>
      <c r="F84" s="21">
        <v>350</v>
      </c>
      <c r="G84" s="22">
        <f t="shared" si="5"/>
        <v>5</v>
      </c>
      <c r="H84" s="9">
        <f t="shared" si="6"/>
        <v>1.4084507042253521E-2</v>
      </c>
      <c r="I84" s="22">
        <f t="shared" si="4"/>
        <v>355</v>
      </c>
    </row>
    <row r="85" spans="1:9" x14ac:dyDescent="0.35">
      <c r="A85" s="7">
        <v>75</v>
      </c>
      <c r="B85" s="20" t="s">
        <v>76</v>
      </c>
      <c r="C85" s="7" t="s">
        <v>53</v>
      </c>
      <c r="D85" s="21">
        <v>510</v>
      </c>
      <c r="E85" s="21">
        <v>505</v>
      </c>
      <c r="F85" s="21">
        <v>500</v>
      </c>
      <c r="G85" s="22">
        <f t="shared" si="5"/>
        <v>5</v>
      </c>
      <c r="H85" s="9">
        <f t="shared" si="6"/>
        <v>9.9009900990099011E-3</v>
      </c>
      <c r="I85" s="22">
        <f t="shared" si="4"/>
        <v>505</v>
      </c>
    </row>
    <row r="86" spans="1:9" ht="26" x14ac:dyDescent="0.35">
      <c r="A86" s="7">
        <v>76</v>
      </c>
      <c r="B86" s="20" t="s">
        <v>77</v>
      </c>
      <c r="C86" s="7" t="s">
        <v>6</v>
      </c>
      <c r="D86" s="21">
        <v>1510</v>
      </c>
      <c r="E86" s="21">
        <v>1505</v>
      </c>
      <c r="F86" s="21">
        <v>1500</v>
      </c>
      <c r="G86" s="22">
        <f t="shared" si="5"/>
        <v>5</v>
      </c>
      <c r="H86" s="9">
        <f t="shared" si="6"/>
        <v>3.3222591362126247E-3</v>
      </c>
      <c r="I86" s="22">
        <f t="shared" si="4"/>
        <v>1505</v>
      </c>
    </row>
    <row r="87" spans="1:9" ht="26" x14ac:dyDescent="0.35">
      <c r="A87" s="7">
        <v>77</v>
      </c>
      <c r="B87" s="20" t="s">
        <v>78</v>
      </c>
      <c r="C87" s="7" t="s">
        <v>6</v>
      </c>
      <c r="D87" s="21">
        <v>330</v>
      </c>
      <c r="E87" s="21">
        <v>325</v>
      </c>
      <c r="F87" s="21">
        <v>320</v>
      </c>
      <c r="G87" s="22">
        <f t="shared" si="5"/>
        <v>5</v>
      </c>
      <c r="H87" s="9">
        <f t="shared" si="6"/>
        <v>1.5384615384615385E-2</v>
      </c>
      <c r="I87" s="22">
        <f t="shared" si="4"/>
        <v>325</v>
      </c>
    </row>
    <row r="88" spans="1:9" ht="26" x14ac:dyDescent="0.35">
      <c r="A88" s="7">
        <v>78</v>
      </c>
      <c r="B88" s="20" t="s">
        <v>79</v>
      </c>
      <c r="C88" s="7" t="s">
        <v>6</v>
      </c>
      <c r="D88" s="21">
        <v>1460</v>
      </c>
      <c r="E88" s="21">
        <v>1455</v>
      </c>
      <c r="F88" s="21">
        <v>1450</v>
      </c>
      <c r="G88" s="22">
        <f t="shared" si="5"/>
        <v>5</v>
      </c>
      <c r="H88" s="9">
        <f t="shared" si="6"/>
        <v>3.4364261168384879E-3</v>
      </c>
      <c r="I88" s="22">
        <f t="shared" si="4"/>
        <v>1455</v>
      </c>
    </row>
    <row r="89" spans="1:9" x14ac:dyDescent="0.35">
      <c r="A89" s="7">
        <v>79</v>
      </c>
      <c r="B89" s="20" t="s">
        <v>80</v>
      </c>
      <c r="C89" s="7" t="s">
        <v>6</v>
      </c>
      <c r="D89" s="21">
        <v>430</v>
      </c>
      <c r="E89" s="21">
        <v>425</v>
      </c>
      <c r="F89" s="21">
        <v>420</v>
      </c>
      <c r="G89" s="22">
        <f t="shared" si="5"/>
        <v>5</v>
      </c>
      <c r="H89" s="9">
        <f t="shared" si="6"/>
        <v>1.1764705882352941E-2</v>
      </c>
      <c r="I89" s="22">
        <f t="shared" si="4"/>
        <v>425</v>
      </c>
    </row>
    <row r="90" spans="1:9" x14ac:dyDescent="0.35">
      <c r="A90" s="7">
        <v>80</v>
      </c>
      <c r="B90" s="20" t="s">
        <v>292</v>
      </c>
      <c r="C90" s="7" t="s">
        <v>6</v>
      </c>
      <c r="D90" s="21">
        <v>510</v>
      </c>
      <c r="E90" s="21">
        <v>505</v>
      </c>
      <c r="F90" s="21">
        <v>500</v>
      </c>
      <c r="G90" s="22">
        <f t="shared" si="5"/>
        <v>5</v>
      </c>
      <c r="H90" s="9">
        <f t="shared" si="6"/>
        <v>9.9009900990099011E-3</v>
      </c>
      <c r="I90" s="22">
        <f t="shared" si="4"/>
        <v>505</v>
      </c>
    </row>
    <row r="91" spans="1:9" x14ac:dyDescent="0.35">
      <c r="A91" s="7">
        <v>81</v>
      </c>
      <c r="B91" s="20" t="s">
        <v>81</v>
      </c>
      <c r="C91" s="7" t="s">
        <v>53</v>
      </c>
      <c r="D91" s="21">
        <v>260</v>
      </c>
      <c r="E91" s="21">
        <v>255</v>
      </c>
      <c r="F91" s="21">
        <v>250</v>
      </c>
      <c r="G91" s="22">
        <f t="shared" si="5"/>
        <v>5</v>
      </c>
      <c r="H91" s="9">
        <f t="shared" si="6"/>
        <v>1.9607843137254902E-2</v>
      </c>
      <c r="I91" s="22">
        <f t="shared" si="4"/>
        <v>255</v>
      </c>
    </row>
    <row r="92" spans="1:9" x14ac:dyDescent="0.35">
      <c r="A92" s="7">
        <v>82</v>
      </c>
      <c r="B92" s="20" t="s">
        <v>82</v>
      </c>
      <c r="C92" s="7" t="s">
        <v>53</v>
      </c>
      <c r="D92" s="21">
        <v>360</v>
      </c>
      <c r="E92" s="21">
        <v>355</v>
      </c>
      <c r="F92" s="21">
        <v>350</v>
      </c>
      <c r="G92" s="22">
        <f t="shared" si="5"/>
        <v>5</v>
      </c>
      <c r="H92" s="9">
        <f t="shared" si="6"/>
        <v>1.4084507042253521E-2</v>
      </c>
      <c r="I92" s="22">
        <f t="shared" si="4"/>
        <v>355</v>
      </c>
    </row>
    <row r="93" spans="1:9" x14ac:dyDescent="0.35">
      <c r="A93" s="7">
        <v>83</v>
      </c>
      <c r="B93" s="20" t="s">
        <v>83</v>
      </c>
      <c r="C93" s="7" t="s">
        <v>53</v>
      </c>
      <c r="D93" s="21">
        <v>260</v>
      </c>
      <c r="E93" s="21">
        <v>255</v>
      </c>
      <c r="F93" s="21">
        <v>250</v>
      </c>
      <c r="G93" s="22">
        <f t="shared" si="5"/>
        <v>5</v>
      </c>
      <c r="H93" s="9">
        <f t="shared" si="6"/>
        <v>1.9607843137254902E-2</v>
      </c>
      <c r="I93" s="22">
        <f t="shared" si="4"/>
        <v>255</v>
      </c>
    </row>
    <row r="94" spans="1:9" x14ac:dyDescent="0.35">
      <c r="A94" s="7">
        <v>84</v>
      </c>
      <c r="B94" s="20" t="s">
        <v>84</v>
      </c>
      <c r="C94" s="7" t="s">
        <v>53</v>
      </c>
      <c r="D94" s="21">
        <v>360</v>
      </c>
      <c r="E94" s="21">
        <v>355</v>
      </c>
      <c r="F94" s="21">
        <v>350</v>
      </c>
      <c r="G94" s="22">
        <f t="shared" si="5"/>
        <v>5</v>
      </c>
      <c r="H94" s="9">
        <f t="shared" si="6"/>
        <v>1.4084507042253521E-2</v>
      </c>
      <c r="I94" s="22">
        <f t="shared" si="4"/>
        <v>355</v>
      </c>
    </row>
    <row r="95" spans="1:9" x14ac:dyDescent="0.35">
      <c r="A95" s="7">
        <v>85</v>
      </c>
      <c r="B95" s="20" t="s">
        <v>85</v>
      </c>
      <c r="C95" s="7" t="s">
        <v>6</v>
      </c>
      <c r="D95" s="21">
        <v>300</v>
      </c>
      <c r="E95" s="21">
        <v>295</v>
      </c>
      <c r="F95" s="21">
        <v>290</v>
      </c>
      <c r="G95" s="22">
        <f t="shared" si="5"/>
        <v>5</v>
      </c>
      <c r="H95" s="9">
        <f t="shared" si="6"/>
        <v>1.6949152542372881E-2</v>
      </c>
      <c r="I95" s="22">
        <f t="shared" si="4"/>
        <v>295</v>
      </c>
    </row>
    <row r="96" spans="1:9" x14ac:dyDescent="0.35">
      <c r="A96" s="7">
        <v>86</v>
      </c>
      <c r="B96" s="20" t="s">
        <v>86</v>
      </c>
      <c r="C96" s="7" t="s">
        <v>6</v>
      </c>
      <c r="D96" s="21">
        <v>390</v>
      </c>
      <c r="E96" s="21">
        <v>385</v>
      </c>
      <c r="F96" s="21">
        <v>380</v>
      </c>
      <c r="G96" s="22">
        <f t="shared" si="5"/>
        <v>5</v>
      </c>
      <c r="H96" s="9">
        <f t="shared" si="6"/>
        <v>1.2987012987012988E-2</v>
      </c>
      <c r="I96" s="22">
        <f t="shared" si="4"/>
        <v>385</v>
      </c>
    </row>
    <row r="97" spans="1:9" x14ac:dyDescent="0.35">
      <c r="A97" s="7">
        <v>87</v>
      </c>
      <c r="B97" s="20" t="s">
        <v>87</v>
      </c>
      <c r="C97" s="7" t="s">
        <v>6</v>
      </c>
      <c r="D97" s="21">
        <v>1260</v>
      </c>
      <c r="E97" s="21">
        <v>1255</v>
      </c>
      <c r="F97" s="21">
        <v>1250</v>
      </c>
      <c r="G97" s="22">
        <f t="shared" si="5"/>
        <v>5</v>
      </c>
      <c r="H97" s="9">
        <f t="shared" si="6"/>
        <v>3.9840637450199202E-3</v>
      </c>
      <c r="I97" s="22">
        <f t="shared" si="4"/>
        <v>1255</v>
      </c>
    </row>
    <row r="98" spans="1:9" x14ac:dyDescent="0.35">
      <c r="A98" s="7">
        <v>88</v>
      </c>
      <c r="B98" s="20" t="s">
        <v>88</v>
      </c>
      <c r="C98" s="7" t="s">
        <v>6</v>
      </c>
      <c r="D98" s="21">
        <v>1510</v>
      </c>
      <c r="E98" s="21">
        <v>1505</v>
      </c>
      <c r="F98" s="21">
        <v>1500</v>
      </c>
      <c r="G98" s="22">
        <f t="shared" si="5"/>
        <v>5</v>
      </c>
      <c r="H98" s="9">
        <f t="shared" si="6"/>
        <v>3.3222591362126247E-3</v>
      </c>
      <c r="I98" s="22">
        <f t="shared" si="4"/>
        <v>1505</v>
      </c>
    </row>
    <row r="99" spans="1:9" x14ac:dyDescent="0.35">
      <c r="A99" s="7">
        <v>89</v>
      </c>
      <c r="B99" s="20" t="s">
        <v>89</v>
      </c>
      <c r="C99" s="7" t="s">
        <v>6</v>
      </c>
      <c r="D99" s="21">
        <v>3510</v>
      </c>
      <c r="E99" s="21">
        <v>3505</v>
      </c>
      <c r="F99" s="21">
        <v>3500</v>
      </c>
      <c r="G99" s="22">
        <f t="shared" si="5"/>
        <v>5</v>
      </c>
      <c r="H99" s="9">
        <f t="shared" si="6"/>
        <v>1.4265335235378032E-3</v>
      </c>
      <c r="I99" s="22">
        <f t="shared" si="4"/>
        <v>3505</v>
      </c>
    </row>
    <row r="100" spans="1:9" x14ac:dyDescent="0.35">
      <c r="A100" s="7">
        <v>90</v>
      </c>
      <c r="B100" s="20" t="s">
        <v>90</v>
      </c>
      <c r="C100" s="7" t="s">
        <v>6</v>
      </c>
      <c r="D100" s="21">
        <v>2810</v>
      </c>
      <c r="E100" s="21">
        <v>2805</v>
      </c>
      <c r="F100" s="21">
        <v>2800</v>
      </c>
      <c r="G100" s="22">
        <f t="shared" si="5"/>
        <v>5</v>
      </c>
      <c r="H100" s="9">
        <f t="shared" si="6"/>
        <v>1.7825311942959001E-3</v>
      </c>
      <c r="I100" s="22">
        <f t="shared" si="4"/>
        <v>2805</v>
      </c>
    </row>
    <row r="101" spans="1:9" x14ac:dyDescent="0.35">
      <c r="A101" s="7">
        <v>91</v>
      </c>
      <c r="B101" s="20" t="s">
        <v>91</v>
      </c>
      <c r="C101" s="7" t="s">
        <v>6</v>
      </c>
      <c r="D101" s="21">
        <v>2410</v>
      </c>
      <c r="E101" s="21">
        <v>2405</v>
      </c>
      <c r="F101" s="21">
        <v>2400</v>
      </c>
      <c r="G101" s="22">
        <f t="shared" si="5"/>
        <v>5</v>
      </c>
      <c r="H101" s="9">
        <f t="shared" si="6"/>
        <v>2.0790020790020791E-3</v>
      </c>
      <c r="I101" s="22">
        <f t="shared" si="4"/>
        <v>2405</v>
      </c>
    </row>
    <row r="102" spans="1:9" x14ac:dyDescent="0.35">
      <c r="A102" s="7">
        <v>92</v>
      </c>
      <c r="B102" s="20" t="s">
        <v>92</v>
      </c>
      <c r="C102" s="7" t="s">
        <v>6</v>
      </c>
      <c r="D102" s="21">
        <v>4310</v>
      </c>
      <c r="E102" s="21">
        <v>4305</v>
      </c>
      <c r="F102" s="21">
        <v>4300</v>
      </c>
      <c r="G102" s="22">
        <f t="shared" si="5"/>
        <v>5</v>
      </c>
      <c r="H102" s="9">
        <f t="shared" si="6"/>
        <v>1.1614401858304297E-3</v>
      </c>
      <c r="I102" s="22">
        <f t="shared" si="4"/>
        <v>4305</v>
      </c>
    </row>
    <row r="103" spans="1:9" x14ac:dyDescent="0.35">
      <c r="A103" s="7">
        <v>93</v>
      </c>
      <c r="B103" s="20" t="s">
        <v>93</v>
      </c>
      <c r="C103" s="7" t="s">
        <v>6</v>
      </c>
      <c r="D103" s="21">
        <v>1210</v>
      </c>
      <c r="E103" s="21">
        <v>1205</v>
      </c>
      <c r="F103" s="21">
        <v>1200</v>
      </c>
      <c r="G103" s="22">
        <f t="shared" si="5"/>
        <v>5</v>
      </c>
      <c r="H103" s="9">
        <f t="shared" si="6"/>
        <v>4.1493775933609959E-3</v>
      </c>
      <c r="I103" s="22">
        <f t="shared" si="4"/>
        <v>1205</v>
      </c>
    </row>
    <row r="104" spans="1:9" x14ac:dyDescent="0.35">
      <c r="A104" s="7">
        <v>94</v>
      </c>
      <c r="B104" s="20" t="s">
        <v>94</v>
      </c>
      <c r="C104" s="7" t="s">
        <v>6</v>
      </c>
      <c r="D104" s="21">
        <v>1360</v>
      </c>
      <c r="E104" s="21">
        <v>1355</v>
      </c>
      <c r="F104" s="21">
        <v>1350</v>
      </c>
      <c r="G104" s="22">
        <f t="shared" si="5"/>
        <v>5</v>
      </c>
      <c r="H104" s="9">
        <f t="shared" si="6"/>
        <v>3.6900369003690036E-3</v>
      </c>
      <c r="I104" s="22">
        <f t="shared" si="4"/>
        <v>1355</v>
      </c>
    </row>
    <row r="105" spans="1:9" ht="26" x14ac:dyDescent="0.35">
      <c r="A105" s="7">
        <v>95</v>
      </c>
      <c r="B105" s="20" t="s">
        <v>95</v>
      </c>
      <c r="C105" s="7" t="s">
        <v>6</v>
      </c>
      <c r="D105" s="21">
        <v>4560</v>
      </c>
      <c r="E105" s="21">
        <v>4555</v>
      </c>
      <c r="F105" s="21">
        <v>4550</v>
      </c>
      <c r="G105" s="22">
        <f t="shared" si="5"/>
        <v>5</v>
      </c>
      <c r="H105" s="9">
        <f t="shared" si="6"/>
        <v>1.0976948408342481E-3</v>
      </c>
      <c r="I105" s="22">
        <f t="shared" si="4"/>
        <v>4555</v>
      </c>
    </row>
    <row r="106" spans="1:9" ht="26" x14ac:dyDescent="0.35">
      <c r="A106" s="7">
        <v>96</v>
      </c>
      <c r="B106" s="20" t="s">
        <v>96</v>
      </c>
      <c r="C106" s="7" t="s">
        <v>6</v>
      </c>
      <c r="D106" s="21">
        <v>430</v>
      </c>
      <c r="E106" s="21">
        <v>425</v>
      </c>
      <c r="F106" s="21">
        <v>420</v>
      </c>
      <c r="G106" s="22">
        <f t="shared" si="5"/>
        <v>5</v>
      </c>
      <c r="H106" s="9">
        <f t="shared" si="6"/>
        <v>1.1764705882352941E-2</v>
      </c>
      <c r="I106" s="22">
        <f t="shared" si="4"/>
        <v>425</v>
      </c>
    </row>
    <row r="107" spans="1:9" x14ac:dyDescent="0.35">
      <c r="A107" s="7">
        <v>97</v>
      </c>
      <c r="B107" s="20" t="s">
        <v>97</v>
      </c>
      <c r="C107" s="7" t="s">
        <v>6</v>
      </c>
      <c r="D107" s="21">
        <v>230</v>
      </c>
      <c r="E107" s="21">
        <v>225</v>
      </c>
      <c r="F107" s="21">
        <v>220</v>
      </c>
      <c r="G107" s="22">
        <f t="shared" si="5"/>
        <v>5</v>
      </c>
      <c r="H107" s="9">
        <f t="shared" si="6"/>
        <v>2.2222222222222223E-2</v>
      </c>
      <c r="I107" s="22">
        <f t="shared" ref="I107:I131" si="7">(D107+E107+F107)/3</f>
        <v>225</v>
      </c>
    </row>
    <row r="108" spans="1:9" ht="26" x14ac:dyDescent="0.35">
      <c r="A108" s="7">
        <v>98</v>
      </c>
      <c r="B108" s="20" t="s">
        <v>98</v>
      </c>
      <c r="C108" s="7" t="s">
        <v>6</v>
      </c>
      <c r="D108" s="21">
        <v>360</v>
      </c>
      <c r="E108" s="21">
        <v>355</v>
      </c>
      <c r="F108" s="21">
        <v>350</v>
      </c>
      <c r="G108" s="22">
        <f t="shared" si="5"/>
        <v>5</v>
      </c>
      <c r="H108" s="9">
        <f t="shared" si="6"/>
        <v>1.4084507042253521E-2</v>
      </c>
      <c r="I108" s="22">
        <f t="shared" si="7"/>
        <v>355</v>
      </c>
    </row>
    <row r="109" spans="1:9" x14ac:dyDescent="0.35">
      <c r="A109" s="7">
        <v>99</v>
      </c>
      <c r="B109" s="20" t="s">
        <v>99</v>
      </c>
      <c r="C109" s="7" t="s">
        <v>6</v>
      </c>
      <c r="D109" s="21">
        <v>370</v>
      </c>
      <c r="E109" s="21">
        <v>365</v>
      </c>
      <c r="F109" s="21">
        <v>360</v>
      </c>
      <c r="G109" s="22">
        <f t="shared" si="5"/>
        <v>5</v>
      </c>
      <c r="H109" s="9">
        <f t="shared" si="6"/>
        <v>1.3698630136986301E-2</v>
      </c>
      <c r="I109" s="22">
        <f t="shared" si="7"/>
        <v>365</v>
      </c>
    </row>
    <row r="110" spans="1:9" x14ac:dyDescent="0.35">
      <c r="A110" s="7">
        <v>100</v>
      </c>
      <c r="B110" s="20" t="s">
        <v>100</v>
      </c>
      <c r="C110" s="7" t="s">
        <v>6</v>
      </c>
      <c r="D110" s="21">
        <v>640</v>
      </c>
      <c r="E110" s="21">
        <v>635</v>
      </c>
      <c r="F110" s="21">
        <v>630</v>
      </c>
      <c r="G110" s="22">
        <f t="shared" si="5"/>
        <v>5</v>
      </c>
      <c r="H110" s="9">
        <f t="shared" si="6"/>
        <v>7.874015748031496E-3</v>
      </c>
      <c r="I110" s="22">
        <f t="shared" si="7"/>
        <v>635</v>
      </c>
    </row>
    <row r="111" spans="1:9" x14ac:dyDescent="0.35">
      <c r="A111" s="7">
        <v>101</v>
      </c>
      <c r="B111" s="20" t="s">
        <v>101</v>
      </c>
      <c r="C111" s="7" t="s">
        <v>6</v>
      </c>
      <c r="D111" s="21">
        <v>560</v>
      </c>
      <c r="E111" s="21">
        <v>555</v>
      </c>
      <c r="F111" s="21">
        <v>550</v>
      </c>
      <c r="G111" s="22">
        <f t="shared" si="5"/>
        <v>5</v>
      </c>
      <c r="H111" s="9">
        <f t="shared" si="6"/>
        <v>9.0090090090090089E-3</v>
      </c>
      <c r="I111" s="22">
        <f t="shared" si="7"/>
        <v>555</v>
      </c>
    </row>
    <row r="112" spans="1:9" ht="26" x14ac:dyDescent="0.35">
      <c r="A112" s="7">
        <v>102</v>
      </c>
      <c r="B112" s="20" t="s">
        <v>102</v>
      </c>
      <c r="C112" s="7" t="s">
        <v>6</v>
      </c>
      <c r="D112" s="21">
        <v>3210</v>
      </c>
      <c r="E112" s="21">
        <v>3205</v>
      </c>
      <c r="F112" s="21">
        <v>3200</v>
      </c>
      <c r="G112" s="22">
        <f t="shared" si="5"/>
        <v>5</v>
      </c>
      <c r="H112" s="9">
        <f t="shared" si="6"/>
        <v>1.5600624024960999E-3</v>
      </c>
      <c r="I112" s="22">
        <f t="shared" si="7"/>
        <v>3205</v>
      </c>
    </row>
    <row r="113" spans="1:9" x14ac:dyDescent="0.35">
      <c r="A113" s="7">
        <v>103</v>
      </c>
      <c r="B113" s="20" t="s">
        <v>103</v>
      </c>
      <c r="C113" s="7" t="s">
        <v>6</v>
      </c>
      <c r="D113" s="21">
        <v>870</v>
      </c>
      <c r="E113" s="21">
        <v>865</v>
      </c>
      <c r="F113" s="21">
        <v>860</v>
      </c>
      <c r="G113" s="22">
        <f t="shared" si="5"/>
        <v>5</v>
      </c>
      <c r="H113" s="9">
        <f t="shared" si="6"/>
        <v>5.7803468208092483E-3</v>
      </c>
      <c r="I113" s="22">
        <f t="shared" si="7"/>
        <v>865</v>
      </c>
    </row>
    <row r="114" spans="1:9" x14ac:dyDescent="0.35">
      <c r="A114" s="7">
        <v>104</v>
      </c>
      <c r="B114" s="20" t="s">
        <v>104</v>
      </c>
      <c r="C114" s="7" t="s">
        <v>6</v>
      </c>
      <c r="D114" s="21">
        <v>1260</v>
      </c>
      <c r="E114" s="21">
        <v>1255</v>
      </c>
      <c r="F114" s="21">
        <v>1250</v>
      </c>
      <c r="G114" s="22">
        <f t="shared" si="5"/>
        <v>5</v>
      </c>
      <c r="H114" s="9">
        <f t="shared" si="6"/>
        <v>3.9840637450199202E-3</v>
      </c>
      <c r="I114" s="22">
        <f t="shared" si="7"/>
        <v>1255</v>
      </c>
    </row>
    <row r="115" spans="1:9" x14ac:dyDescent="0.35">
      <c r="A115" s="7">
        <v>105</v>
      </c>
      <c r="B115" s="20" t="s">
        <v>105</v>
      </c>
      <c r="C115" s="7" t="s">
        <v>6</v>
      </c>
      <c r="D115" s="21">
        <v>2510</v>
      </c>
      <c r="E115" s="21">
        <v>2505</v>
      </c>
      <c r="F115" s="21">
        <v>2500</v>
      </c>
      <c r="G115" s="22">
        <f t="shared" si="5"/>
        <v>5</v>
      </c>
      <c r="H115" s="9">
        <f t="shared" si="6"/>
        <v>1.996007984031936E-3</v>
      </c>
      <c r="I115" s="22">
        <f t="shared" si="7"/>
        <v>2505</v>
      </c>
    </row>
    <row r="116" spans="1:9" x14ac:dyDescent="0.35">
      <c r="A116" s="7">
        <v>106</v>
      </c>
      <c r="B116" s="20" t="s">
        <v>106</v>
      </c>
      <c r="C116" s="7" t="s">
        <v>6</v>
      </c>
      <c r="D116" s="21">
        <v>870</v>
      </c>
      <c r="E116" s="21">
        <v>865</v>
      </c>
      <c r="F116" s="21">
        <v>860</v>
      </c>
      <c r="G116" s="22">
        <f t="shared" si="5"/>
        <v>5</v>
      </c>
      <c r="H116" s="9">
        <f t="shared" si="6"/>
        <v>5.7803468208092483E-3</v>
      </c>
      <c r="I116" s="22">
        <f t="shared" si="7"/>
        <v>865</v>
      </c>
    </row>
    <row r="117" spans="1:9" x14ac:dyDescent="0.35">
      <c r="A117" s="7">
        <v>107</v>
      </c>
      <c r="B117" s="20" t="s">
        <v>107</v>
      </c>
      <c r="C117" s="7" t="s">
        <v>6</v>
      </c>
      <c r="D117" s="21">
        <v>2710</v>
      </c>
      <c r="E117" s="21">
        <v>2705</v>
      </c>
      <c r="F117" s="21">
        <v>2700</v>
      </c>
      <c r="G117" s="22">
        <f t="shared" si="5"/>
        <v>5</v>
      </c>
      <c r="H117" s="9">
        <f>G117/I117</f>
        <v>1.8484288354898336E-3</v>
      </c>
      <c r="I117" s="22">
        <f t="shared" si="7"/>
        <v>2705</v>
      </c>
    </row>
    <row r="118" spans="1:9" x14ac:dyDescent="0.35">
      <c r="A118" s="7">
        <v>108</v>
      </c>
      <c r="B118" s="20" t="s">
        <v>108</v>
      </c>
      <c r="C118" s="7" t="s">
        <v>6</v>
      </c>
      <c r="D118" s="21">
        <v>1210</v>
      </c>
      <c r="E118" s="21">
        <v>1205</v>
      </c>
      <c r="F118" s="21">
        <v>1200</v>
      </c>
      <c r="G118" s="22">
        <f t="shared" si="5"/>
        <v>5</v>
      </c>
      <c r="H118" s="9">
        <f t="shared" si="6"/>
        <v>4.1493775933609959E-3</v>
      </c>
      <c r="I118" s="22">
        <f t="shared" si="7"/>
        <v>1205</v>
      </c>
    </row>
    <row r="119" spans="1:9" ht="26" x14ac:dyDescent="0.35">
      <c r="A119" s="7">
        <v>109</v>
      </c>
      <c r="B119" s="20" t="s">
        <v>109</v>
      </c>
      <c r="C119" s="7" t="s">
        <v>6</v>
      </c>
      <c r="D119" s="21">
        <v>860</v>
      </c>
      <c r="E119" s="21">
        <v>855</v>
      </c>
      <c r="F119" s="21">
        <v>850</v>
      </c>
      <c r="G119" s="22">
        <f t="shared" si="5"/>
        <v>5</v>
      </c>
      <c r="H119" s="9">
        <f t="shared" si="6"/>
        <v>5.8479532163742687E-3</v>
      </c>
      <c r="I119" s="22">
        <f t="shared" si="7"/>
        <v>855</v>
      </c>
    </row>
    <row r="120" spans="1:9" ht="26" x14ac:dyDescent="0.35">
      <c r="A120" s="7">
        <v>110</v>
      </c>
      <c r="B120" s="20" t="s">
        <v>110</v>
      </c>
      <c r="C120" s="7" t="s">
        <v>6</v>
      </c>
      <c r="D120" s="21">
        <v>1510</v>
      </c>
      <c r="E120" s="21">
        <v>1505</v>
      </c>
      <c r="F120" s="21">
        <v>1500</v>
      </c>
      <c r="G120" s="22">
        <f t="shared" si="5"/>
        <v>5</v>
      </c>
      <c r="H120" s="9">
        <f t="shared" si="6"/>
        <v>3.3222591362126247E-3</v>
      </c>
      <c r="I120" s="22">
        <f t="shared" si="7"/>
        <v>1505</v>
      </c>
    </row>
    <row r="121" spans="1:9" x14ac:dyDescent="0.35">
      <c r="A121" s="7">
        <v>111</v>
      </c>
      <c r="B121" s="20" t="s">
        <v>111</v>
      </c>
      <c r="C121" s="7" t="s">
        <v>6</v>
      </c>
      <c r="D121" s="21">
        <v>1990</v>
      </c>
      <c r="E121" s="21">
        <v>1985</v>
      </c>
      <c r="F121" s="21">
        <v>1980</v>
      </c>
      <c r="G121" s="22">
        <f t="shared" si="5"/>
        <v>5</v>
      </c>
      <c r="H121" s="9">
        <f t="shared" si="6"/>
        <v>2.5188916876574307E-3</v>
      </c>
      <c r="I121" s="22">
        <f t="shared" si="7"/>
        <v>1985</v>
      </c>
    </row>
    <row r="122" spans="1:9" x14ac:dyDescent="0.35">
      <c r="A122" s="7">
        <v>112</v>
      </c>
      <c r="B122" s="20" t="s">
        <v>112</v>
      </c>
      <c r="C122" s="7" t="s">
        <v>6</v>
      </c>
      <c r="D122" s="21">
        <v>3260</v>
      </c>
      <c r="E122" s="21">
        <v>3255</v>
      </c>
      <c r="F122" s="21">
        <v>3250</v>
      </c>
      <c r="G122" s="22">
        <f t="shared" si="5"/>
        <v>5</v>
      </c>
      <c r="H122" s="9">
        <f t="shared" si="6"/>
        <v>1.5360983102918587E-3</v>
      </c>
      <c r="I122" s="22">
        <f t="shared" si="7"/>
        <v>3255</v>
      </c>
    </row>
    <row r="123" spans="1:9" x14ac:dyDescent="0.35">
      <c r="A123" s="7">
        <v>113</v>
      </c>
      <c r="B123" s="20" t="s">
        <v>113</v>
      </c>
      <c r="C123" s="7" t="s">
        <v>6</v>
      </c>
      <c r="D123" s="21">
        <v>160</v>
      </c>
      <c r="E123" s="21">
        <v>155</v>
      </c>
      <c r="F123" s="21">
        <v>150</v>
      </c>
      <c r="G123" s="22">
        <f t="shared" si="5"/>
        <v>5</v>
      </c>
      <c r="H123" s="9">
        <f t="shared" si="6"/>
        <v>3.2258064516129031E-2</v>
      </c>
      <c r="I123" s="22">
        <f t="shared" si="7"/>
        <v>155</v>
      </c>
    </row>
    <row r="124" spans="1:9" x14ac:dyDescent="0.35">
      <c r="A124" s="7">
        <v>114</v>
      </c>
      <c r="B124" s="20" t="s">
        <v>114</v>
      </c>
      <c r="C124" s="7" t="s">
        <v>6</v>
      </c>
      <c r="D124" s="21">
        <v>670</v>
      </c>
      <c r="E124" s="21">
        <v>665</v>
      </c>
      <c r="F124" s="21">
        <v>660</v>
      </c>
      <c r="G124" s="22">
        <f t="shared" si="5"/>
        <v>5</v>
      </c>
      <c r="H124" s="9">
        <f t="shared" si="6"/>
        <v>7.5187969924812026E-3</v>
      </c>
      <c r="I124" s="22">
        <f t="shared" si="7"/>
        <v>665</v>
      </c>
    </row>
    <row r="125" spans="1:9" x14ac:dyDescent="0.35">
      <c r="A125" s="7">
        <v>115</v>
      </c>
      <c r="B125" s="20" t="s">
        <v>293</v>
      </c>
      <c r="C125" s="7" t="s">
        <v>6</v>
      </c>
      <c r="D125" s="21">
        <v>530</v>
      </c>
      <c r="E125" s="21">
        <v>525</v>
      </c>
      <c r="F125" s="21">
        <v>520</v>
      </c>
      <c r="G125" s="22">
        <f t="shared" si="5"/>
        <v>5</v>
      </c>
      <c r="H125" s="9">
        <f t="shared" si="6"/>
        <v>9.5238095238095247E-3</v>
      </c>
      <c r="I125" s="22">
        <f t="shared" si="7"/>
        <v>525</v>
      </c>
    </row>
    <row r="126" spans="1:9" x14ac:dyDescent="0.35">
      <c r="A126" s="7">
        <v>116</v>
      </c>
      <c r="B126" s="20" t="s">
        <v>115</v>
      </c>
      <c r="C126" s="7" t="s">
        <v>6</v>
      </c>
      <c r="D126" s="21">
        <v>130</v>
      </c>
      <c r="E126" s="21">
        <v>125</v>
      </c>
      <c r="F126" s="21">
        <v>120</v>
      </c>
      <c r="G126" s="22">
        <f t="shared" si="5"/>
        <v>5</v>
      </c>
      <c r="H126" s="9">
        <f t="shared" si="6"/>
        <v>0.04</v>
      </c>
      <c r="I126" s="22">
        <f t="shared" si="7"/>
        <v>125</v>
      </c>
    </row>
    <row r="127" spans="1:9" x14ac:dyDescent="0.35">
      <c r="A127" s="7">
        <v>117</v>
      </c>
      <c r="B127" s="20" t="s">
        <v>116</v>
      </c>
      <c r="C127" s="7" t="s">
        <v>6</v>
      </c>
      <c r="D127" s="21">
        <v>340</v>
      </c>
      <c r="E127" s="21">
        <v>335</v>
      </c>
      <c r="F127" s="21">
        <v>330</v>
      </c>
      <c r="G127" s="22">
        <f t="shared" si="5"/>
        <v>5</v>
      </c>
      <c r="H127" s="9">
        <f t="shared" si="6"/>
        <v>1.4925373134328358E-2</v>
      </c>
      <c r="I127" s="22">
        <f t="shared" si="7"/>
        <v>335</v>
      </c>
    </row>
    <row r="128" spans="1:9" x14ac:dyDescent="0.35">
      <c r="A128" s="7">
        <v>118</v>
      </c>
      <c r="B128" s="20" t="s">
        <v>117</v>
      </c>
      <c r="C128" s="7" t="s">
        <v>6</v>
      </c>
      <c r="D128" s="21">
        <v>260</v>
      </c>
      <c r="E128" s="21">
        <v>255</v>
      </c>
      <c r="F128" s="21">
        <v>250</v>
      </c>
      <c r="G128" s="22">
        <f t="shared" si="5"/>
        <v>5</v>
      </c>
      <c r="H128" s="9">
        <f t="shared" si="6"/>
        <v>1.9607843137254902E-2</v>
      </c>
      <c r="I128" s="22">
        <f t="shared" si="7"/>
        <v>255</v>
      </c>
    </row>
    <row r="129" spans="1:9" x14ac:dyDescent="0.35">
      <c r="A129" s="7">
        <v>119</v>
      </c>
      <c r="B129" s="20" t="s">
        <v>118</v>
      </c>
      <c r="C129" s="7" t="s">
        <v>6</v>
      </c>
      <c r="D129" s="21">
        <v>110</v>
      </c>
      <c r="E129" s="21">
        <v>105</v>
      </c>
      <c r="F129" s="21">
        <v>100</v>
      </c>
      <c r="G129" s="22">
        <f t="shared" si="5"/>
        <v>5</v>
      </c>
      <c r="H129" s="9">
        <f t="shared" si="6"/>
        <v>4.7619047619047616E-2</v>
      </c>
      <c r="I129" s="22">
        <f t="shared" si="7"/>
        <v>105</v>
      </c>
    </row>
    <row r="130" spans="1:9" x14ac:dyDescent="0.35">
      <c r="A130" s="7">
        <v>120</v>
      </c>
      <c r="B130" s="20" t="s">
        <v>119</v>
      </c>
      <c r="C130" s="7" t="s">
        <v>6</v>
      </c>
      <c r="D130" s="21">
        <v>240</v>
      </c>
      <c r="E130" s="21">
        <v>235</v>
      </c>
      <c r="F130" s="21">
        <v>230</v>
      </c>
      <c r="G130" s="22">
        <f t="shared" si="5"/>
        <v>5</v>
      </c>
      <c r="H130" s="9">
        <f t="shared" si="6"/>
        <v>2.1276595744680851E-2</v>
      </c>
      <c r="I130" s="22">
        <f t="shared" si="7"/>
        <v>235</v>
      </c>
    </row>
    <row r="131" spans="1:9" x14ac:dyDescent="0.35">
      <c r="A131" s="7">
        <v>121</v>
      </c>
      <c r="B131" s="20" t="s">
        <v>120</v>
      </c>
      <c r="C131" s="7" t="s">
        <v>6</v>
      </c>
      <c r="D131" s="21">
        <v>240</v>
      </c>
      <c r="E131" s="21">
        <v>235</v>
      </c>
      <c r="F131" s="21">
        <v>230</v>
      </c>
      <c r="G131" s="22">
        <f t="shared" si="5"/>
        <v>5</v>
      </c>
      <c r="H131" s="9">
        <f t="shared" si="6"/>
        <v>2.1276595744680851E-2</v>
      </c>
      <c r="I131" s="22">
        <f t="shared" si="7"/>
        <v>235</v>
      </c>
    </row>
    <row r="132" spans="1:9" ht="15" customHeight="1" x14ac:dyDescent="0.35">
      <c r="A132" s="25" t="s">
        <v>121</v>
      </c>
      <c r="B132" s="25"/>
      <c r="C132" s="25"/>
      <c r="D132" s="25"/>
      <c r="E132" s="25"/>
      <c r="F132" s="25"/>
      <c r="G132" s="25"/>
      <c r="H132" s="25"/>
      <c r="I132" s="25"/>
    </row>
    <row r="133" spans="1:9" ht="26" x14ac:dyDescent="0.35">
      <c r="A133" s="7">
        <v>122</v>
      </c>
      <c r="B133" s="20" t="s">
        <v>122</v>
      </c>
      <c r="C133" s="7" t="s">
        <v>123</v>
      </c>
      <c r="D133" s="21">
        <v>1560</v>
      </c>
      <c r="E133" s="21">
        <v>1555</v>
      </c>
      <c r="F133" s="21">
        <v>1550</v>
      </c>
      <c r="G133" s="22">
        <f>_xlfn.STDEV.S(D133,E133,F133)</f>
        <v>5</v>
      </c>
      <c r="H133" s="9">
        <f>G133/I133</f>
        <v>3.2154340836012861E-3</v>
      </c>
      <c r="I133" s="22">
        <f t="shared" ref="I133:I141" si="8">(D133+E133+F133)/3</f>
        <v>1555</v>
      </c>
    </row>
    <row r="134" spans="1:9" x14ac:dyDescent="0.35">
      <c r="A134" s="7">
        <v>123</v>
      </c>
      <c r="B134" s="20" t="s">
        <v>124</v>
      </c>
      <c r="C134" s="7" t="s">
        <v>6</v>
      </c>
      <c r="D134" s="21">
        <v>870</v>
      </c>
      <c r="E134" s="21">
        <v>865</v>
      </c>
      <c r="F134" s="21">
        <v>860</v>
      </c>
      <c r="G134" s="22">
        <f t="shared" ref="G134:G141" si="9">_xlfn.STDEV.S(D134,E134,F134)</f>
        <v>5</v>
      </c>
      <c r="H134" s="9">
        <f t="shared" ref="H134:H141" si="10">G134/I134</f>
        <v>5.7803468208092483E-3</v>
      </c>
      <c r="I134" s="22">
        <f t="shared" si="8"/>
        <v>865</v>
      </c>
    </row>
    <row r="135" spans="1:9" x14ac:dyDescent="0.35">
      <c r="A135" s="7">
        <v>124</v>
      </c>
      <c r="B135" s="20" t="s">
        <v>125</v>
      </c>
      <c r="C135" s="7" t="s">
        <v>6</v>
      </c>
      <c r="D135" s="21">
        <v>1210</v>
      </c>
      <c r="E135" s="21">
        <v>1205</v>
      </c>
      <c r="F135" s="21">
        <v>1200</v>
      </c>
      <c r="G135" s="22">
        <f t="shared" si="9"/>
        <v>5</v>
      </c>
      <c r="H135" s="9">
        <f t="shared" si="10"/>
        <v>4.1493775933609959E-3</v>
      </c>
      <c r="I135" s="22">
        <f t="shared" si="8"/>
        <v>1205</v>
      </c>
    </row>
    <row r="136" spans="1:9" x14ac:dyDescent="0.35">
      <c r="A136" s="7">
        <v>125</v>
      </c>
      <c r="B136" s="20" t="s">
        <v>126</v>
      </c>
      <c r="C136" s="7" t="s">
        <v>6</v>
      </c>
      <c r="D136" s="21">
        <v>910</v>
      </c>
      <c r="E136" s="21">
        <v>905</v>
      </c>
      <c r="F136" s="21">
        <v>900</v>
      </c>
      <c r="G136" s="22">
        <f t="shared" si="9"/>
        <v>5</v>
      </c>
      <c r="H136" s="9">
        <f t="shared" si="10"/>
        <v>5.5248618784530384E-3</v>
      </c>
      <c r="I136" s="22">
        <f t="shared" si="8"/>
        <v>905</v>
      </c>
    </row>
    <row r="137" spans="1:9" x14ac:dyDescent="0.35">
      <c r="A137" s="7">
        <v>126</v>
      </c>
      <c r="B137" s="20" t="s">
        <v>127</v>
      </c>
      <c r="C137" s="7" t="s">
        <v>6</v>
      </c>
      <c r="D137" s="21">
        <v>1210</v>
      </c>
      <c r="E137" s="21">
        <v>1205</v>
      </c>
      <c r="F137" s="21">
        <v>1200</v>
      </c>
      <c r="G137" s="22">
        <f t="shared" si="9"/>
        <v>5</v>
      </c>
      <c r="H137" s="9">
        <f t="shared" si="10"/>
        <v>4.1493775933609959E-3</v>
      </c>
      <c r="I137" s="22">
        <f t="shared" si="8"/>
        <v>1205</v>
      </c>
    </row>
    <row r="138" spans="1:9" x14ac:dyDescent="0.35">
      <c r="A138" s="7">
        <v>127</v>
      </c>
      <c r="B138" s="20" t="s">
        <v>128</v>
      </c>
      <c r="C138" s="7" t="s">
        <v>6</v>
      </c>
      <c r="D138" s="21">
        <v>1410</v>
      </c>
      <c r="E138" s="21">
        <v>1405</v>
      </c>
      <c r="F138" s="21">
        <v>1400</v>
      </c>
      <c r="G138" s="22">
        <f t="shared" si="9"/>
        <v>5</v>
      </c>
      <c r="H138" s="9">
        <f t="shared" si="10"/>
        <v>3.5587188612099642E-3</v>
      </c>
      <c r="I138" s="22">
        <f t="shared" si="8"/>
        <v>1405</v>
      </c>
    </row>
    <row r="139" spans="1:9" x14ac:dyDescent="0.35">
      <c r="A139" s="7">
        <v>128</v>
      </c>
      <c r="B139" s="20" t="s">
        <v>129</v>
      </c>
      <c r="C139" s="7" t="s">
        <v>6</v>
      </c>
      <c r="D139" s="21">
        <v>900</v>
      </c>
      <c r="E139" s="21">
        <v>895</v>
      </c>
      <c r="F139" s="21">
        <v>890</v>
      </c>
      <c r="G139" s="22">
        <f t="shared" si="9"/>
        <v>5</v>
      </c>
      <c r="H139" s="9">
        <f t="shared" si="10"/>
        <v>5.5865921787709499E-3</v>
      </c>
      <c r="I139" s="22">
        <f t="shared" si="8"/>
        <v>895</v>
      </c>
    </row>
    <row r="140" spans="1:9" x14ac:dyDescent="0.35">
      <c r="A140" s="7">
        <v>129</v>
      </c>
      <c r="B140" s="20" t="s">
        <v>130</v>
      </c>
      <c r="C140" s="7" t="s">
        <v>6</v>
      </c>
      <c r="D140" s="21">
        <v>1210</v>
      </c>
      <c r="E140" s="21">
        <v>1205</v>
      </c>
      <c r="F140" s="21">
        <v>1200</v>
      </c>
      <c r="G140" s="22">
        <f t="shared" si="9"/>
        <v>5</v>
      </c>
      <c r="H140" s="9">
        <f t="shared" si="10"/>
        <v>4.1493775933609959E-3</v>
      </c>
      <c r="I140" s="22">
        <f t="shared" si="8"/>
        <v>1205</v>
      </c>
    </row>
    <row r="141" spans="1:9" x14ac:dyDescent="0.35">
      <c r="A141" s="7">
        <v>130</v>
      </c>
      <c r="B141" s="20" t="s">
        <v>131</v>
      </c>
      <c r="C141" s="7" t="s">
        <v>6</v>
      </c>
      <c r="D141" s="21">
        <v>1410</v>
      </c>
      <c r="E141" s="21">
        <v>1405</v>
      </c>
      <c r="F141" s="21">
        <v>1400</v>
      </c>
      <c r="G141" s="22">
        <f t="shared" si="9"/>
        <v>5</v>
      </c>
      <c r="H141" s="9">
        <f t="shared" si="10"/>
        <v>3.5587188612099642E-3</v>
      </c>
      <c r="I141" s="22">
        <f t="shared" si="8"/>
        <v>1405</v>
      </c>
    </row>
    <row r="142" spans="1:9" ht="15" customHeight="1" x14ac:dyDescent="0.35">
      <c r="A142" s="25" t="s">
        <v>132</v>
      </c>
      <c r="B142" s="25"/>
      <c r="C142" s="25"/>
      <c r="D142" s="25"/>
      <c r="E142" s="25"/>
      <c r="F142" s="25"/>
      <c r="G142" s="25"/>
      <c r="H142" s="25"/>
      <c r="I142" s="25"/>
    </row>
    <row r="143" spans="1:9" x14ac:dyDescent="0.35">
      <c r="A143" s="7">
        <v>131</v>
      </c>
      <c r="B143" s="20" t="s">
        <v>133</v>
      </c>
      <c r="C143" s="7" t="s">
        <v>123</v>
      </c>
      <c r="D143" s="21">
        <v>860</v>
      </c>
      <c r="E143" s="21">
        <v>855</v>
      </c>
      <c r="F143" s="21">
        <v>850</v>
      </c>
      <c r="G143" s="22">
        <f>_xlfn.STDEV.S(D143,E143,F143)</f>
        <v>5</v>
      </c>
      <c r="H143" s="9">
        <f>G143/I143</f>
        <v>5.8479532163742687E-3</v>
      </c>
      <c r="I143" s="22">
        <f t="shared" ref="I143:I174" si="11">(D143+E143+F143)/3</f>
        <v>855</v>
      </c>
    </row>
    <row r="144" spans="1:9" x14ac:dyDescent="0.35">
      <c r="A144" s="7">
        <v>132</v>
      </c>
      <c r="B144" s="20" t="s">
        <v>134</v>
      </c>
      <c r="C144" s="7" t="s">
        <v>123</v>
      </c>
      <c r="D144" s="21">
        <v>2310</v>
      </c>
      <c r="E144" s="21">
        <v>2305</v>
      </c>
      <c r="F144" s="21">
        <v>2300</v>
      </c>
      <c r="G144" s="22">
        <f t="shared" ref="G144:G206" si="12">_xlfn.STDEV.S(D144,E144,F144)</f>
        <v>5</v>
      </c>
      <c r="H144" s="9">
        <f t="shared" ref="H144:H206" si="13">G144/I144</f>
        <v>2.1691973969631237E-3</v>
      </c>
      <c r="I144" s="22">
        <f t="shared" si="11"/>
        <v>2305</v>
      </c>
    </row>
    <row r="145" spans="1:9" x14ac:dyDescent="0.35">
      <c r="A145" s="7">
        <v>133</v>
      </c>
      <c r="B145" s="20" t="s">
        <v>135</v>
      </c>
      <c r="C145" s="7" t="s">
        <v>6</v>
      </c>
      <c r="D145" s="21">
        <v>430</v>
      </c>
      <c r="E145" s="21">
        <v>425</v>
      </c>
      <c r="F145" s="21">
        <v>420</v>
      </c>
      <c r="G145" s="22">
        <f t="shared" si="12"/>
        <v>5</v>
      </c>
      <c r="H145" s="9">
        <f t="shared" si="13"/>
        <v>1.1764705882352941E-2</v>
      </c>
      <c r="I145" s="22">
        <f t="shared" si="11"/>
        <v>425</v>
      </c>
    </row>
    <row r="146" spans="1:9" x14ac:dyDescent="0.35">
      <c r="A146" s="7">
        <v>134</v>
      </c>
      <c r="B146" s="20" t="s">
        <v>136</v>
      </c>
      <c r="C146" s="7" t="s">
        <v>6</v>
      </c>
      <c r="D146" s="21">
        <v>600</v>
      </c>
      <c r="E146" s="21">
        <v>595</v>
      </c>
      <c r="F146" s="21">
        <v>590</v>
      </c>
      <c r="G146" s="22">
        <f t="shared" si="12"/>
        <v>5</v>
      </c>
      <c r="H146" s="9">
        <f t="shared" si="13"/>
        <v>8.4033613445378148E-3</v>
      </c>
      <c r="I146" s="22">
        <f t="shared" si="11"/>
        <v>595</v>
      </c>
    </row>
    <row r="147" spans="1:9" x14ac:dyDescent="0.35">
      <c r="A147" s="7">
        <v>135</v>
      </c>
      <c r="B147" s="20" t="s">
        <v>137</v>
      </c>
      <c r="C147" s="7" t="s">
        <v>6</v>
      </c>
      <c r="D147" s="21">
        <v>560</v>
      </c>
      <c r="E147" s="21">
        <v>555</v>
      </c>
      <c r="F147" s="21">
        <v>550</v>
      </c>
      <c r="G147" s="22">
        <f t="shared" si="12"/>
        <v>5</v>
      </c>
      <c r="H147" s="9">
        <f t="shared" si="13"/>
        <v>9.0090090090090089E-3</v>
      </c>
      <c r="I147" s="22">
        <f t="shared" si="11"/>
        <v>555</v>
      </c>
    </row>
    <row r="148" spans="1:9" x14ac:dyDescent="0.35">
      <c r="A148" s="7">
        <v>136</v>
      </c>
      <c r="B148" s="20" t="s">
        <v>138</v>
      </c>
      <c r="C148" s="7" t="s">
        <v>6</v>
      </c>
      <c r="D148" s="21">
        <v>1360</v>
      </c>
      <c r="E148" s="21">
        <v>1355</v>
      </c>
      <c r="F148" s="21">
        <v>1350</v>
      </c>
      <c r="G148" s="22">
        <f t="shared" si="12"/>
        <v>5</v>
      </c>
      <c r="H148" s="9">
        <f t="shared" si="13"/>
        <v>3.6900369003690036E-3</v>
      </c>
      <c r="I148" s="22">
        <f t="shared" si="11"/>
        <v>1355</v>
      </c>
    </row>
    <row r="149" spans="1:9" x14ac:dyDescent="0.35">
      <c r="A149" s="7">
        <v>137</v>
      </c>
      <c r="B149" s="20" t="s">
        <v>139</v>
      </c>
      <c r="C149" s="7" t="s">
        <v>6</v>
      </c>
      <c r="D149" s="21">
        <v>400</v>
      </c>
      <c r="E149" s="21">
        <v>395</v>
      </c>
      <c r="F149" s="21">
        <v>390</v>
      </c>
      <c r="G149" s="22">
        <f t="shared" si="12"/>
        <v>5</v>
      </c>
      <c r="H149" s="9">
        <f t="shared" si="13"/>
        <v>1.2658227848101266E-2</v>
      </c>
      <c r="I149" s="22">
        <f t="shared" si="11"/>
        <v>395</v>
      </c>
    </row>
    <row r="150" spans="1:9" x14ac:dyDescent="0.35">
      <c r="A150" s="7">
        <v>138</v>
      </c>
      <c r="B150" s="20" t="s">
        <v>140</v>
      </c>
      <c r="C150" s="7" t="s">
        <v>6</v>
      </c>
      <c r="D150" s="21">
        <v>570</v>
      </c>
      <c r="E150" s="21">
        <v>565</v>
      </c>
      <c r="F150" s="21">
        <v>560</v>
      </c>
      <c r="G150" s="22">
        <f t="shared" si="12"/>
        <v>5</v>
      </c>
      <c r="H150" s="9">
        <f t="shared" si="13"/>
        <v>8.8495575221238937E-3</v>
      </c>
      <c r="I150" s="22">
        <f t="shared" si="11"/>
        <v>565</v>
      </c>
    </row>
    <row r="151" spans="1:9" x14ac:dyDescent="0.35">
      <c r="A151" s="7">
        <v>139</v>
      </c>
      <c r="B151" s="20" t="s">
        <v>141</v>
      </c>
      <c r="C151" s="7" t="s">
        <v>6</v>
      </c>
      <c r="D151" s="21">
        <v>60</v>
      </c>
      <c r="E151" s="21">
        <v>55</v>
      </c>
      <c r="F151" s="21">
        <v>50</v>
      </c>
      <c r="G151" s="22">
        <f t="shared" si="12"/>
        <v>5</v>
      </c>
      <c r="H151" s="9">
        <f t="shared" si="13"/>
        <v>9.0909090909090912E-2</v>
      </c>
      <c r="I151" s="22">
        <f t="shared" si="11"/>
        <v>55</v>
      </c>
    </row>
    <row r="152" spans="1:9" x14ac:dyDescent="0.35">
      <c r="A152" s="7">
        <v>140</v>
      </c>
      <c r="B152" s="20" t="s">
        <v>142</v>
      </c>
      <c r="C152" s="7" t="s">
        <v>6</v>
      </c>
      <c r="D152" s="21">
        <v>310</v>
      </c>
      <c r="E152" s="21">
        <v>305</v>
      </c>
      <c r="F152" s="21">
        <v>300</v>
      </c>
      <c r="G152" s="22">
        <f t="shared" si="12"/>
        <v>5</v>
      </c>
      <c r="H152" s="9">
        <f t="shared" si="13"/>
        <v>1.6393442622950821E-2</v>
      </c>
      <c r="I152" s="22">
        <f t="shared" si="11"/>
        <v>305</v>
      </c>
    </row>
    <row r="153" spans="1:9" x14ac:dyDescent="0.35">
      <c r="A153" s="7">
        <v>141</v>
      </c>
      <c r="B153" s="20" t="s">
        <v>143</v>
      </c>
      <c r="C153" s="7" t="s">
        <v>6</v>
      </c>
      <c r="D153" s="21">
        <v>910</v>
      </c>
      <c r="E153" s="21">
        <v>905</v>
      </c>
      <c r="F153" s="21">
        <v>900</v>
      </c>
      <c r="G153" s="22">
        <f t="shared" si="12"/>
        <v>5</v>
      </c>
      <c r="H153" s="9">
        <f t="shared" si="13"/>
        <v>5.5248618784530384E-3</v>
      </c>
      <c r="I153" s="22">
        <f t="shared" si="11"/>
        <v>905</v>
      </c>
    </row>
    <row r="154" spans="1:9" x14ac:dyDescent="0.35">
      <c r="A154" s="7">
        <v>142</v>
      </c>
      <c r="B154" s="20" t="s">
        <v>144</v>
      </c>
      <c r="C154" s="7" t="s">
        <v>6</v>
      </c>
      <c r="D154" s="21">
        <v>110</v>
      </c>
      <c r="E154" s="21">
        <v>105</v>
      </c>
      <c r="F154" s="21">
        <v>100</v>
      </c>
      <c r="G154" s="22">
        <f t="shared" si="12"/>
        <v>5</v>
      </c>
      <c r="H154" s="9">
        <f t="shared" si="13"/>
        <v>4.7619047619047616E-2</v>
      </c>
      <c r="I154" s="22">
        <f t="shared" si="11"/>
        <v>105</v>
      </c>
    </row>
    <row r="155" spans="1:9" x14ac:dyDescent="0.35">
      <c r="A155" s="7">
        <v>143</v>
      </c>
      <c r="B155" s="20" t="s">
        <v>145</v>
      </c>
      <c r="C155" s="7" t="s">
        <v>6</v>
      </c>
      <c r="D155" s="21">
        <v>35</v>
      </c>
      <c r="E155" s="21">
        <v>30</v>
      </c>
      <c r="F155" s="21">
        <v>25</v>
      </c>
      <c r="G155" s="22">
        <f t="shared" si="12"/>
        <v>5</v>
      </c>
      <c r="H155" s="9">
        <f t="shared" si="13"/>
        <v>0.16666666666666666</v>
      </c>
      <c r="I155" s="22">
        <f t="shared" si="11"/>
        <v>30</v>
      </c>
    </row>
    <row r="156" spans="1:9" x14ac:dyDescent="0.35">
      <c r="A156" s="7">
        <v>144</v>
      </c>
      <c r="B156" s="20" t="s">
        <v>146</v>
      </c>
      <c r="C156" s="7" t="s">
        <v>6</v>
      </c>
      <c r="D156" s="21">
        <v>360</v>
      </c>
      <c r="E156" s="21">
        <v>355</v>
      </c>
      <c r="F156" s="21">
        <v>350</v>
      </c>
      <c r="G156" s="22">
        <f t="shared" si="12"/>
        <v>5</v>
      </c>
      <c r="H156" s="9">
        <f t="shared" si="13"/>
        <v>1.4084507042253521E-2</v>
      </c>
      <c r="I156" s="22">
        <f t="shared" si="11"/>
        <v>355</v>
      </c>
    </row>
    <row r="157" spans="1:9" x14ac:dyDescent="0.35">
      <c r="A157" s="7">
        <v>145</v>
      </c>
      <c r="B157" s="20" t="s">
        <v>147</v>
      </c>
      <c r="C157" s="7" t="s">
        <v>6</v>
      </c>
      <c r="D157" s="21">
        <v>220</v>
      </c>
      <c r="E157" s="21">
        <v>215</v>
      </c>
      <c r="F157" s="21">
        <v>210</v>
      </c>
      <c r="G157" s="22">
        <f t="shared" si="12"/>
        <v>5</v>
      </c>
      <c r="H157" s="9">
        <f t="shared" si="13"/>
        <v>2.3255813953488372E-2</v>
      </c>
      <c r="I157" s="22">
        <f t="shared" si="11"/>
        <v>215</v>
      </c>
    </row>
    <row r="158" spans="1:9" ht="26" x14ac:dyDescent="0.35">
      <c r="A158" s="7">
        <v>146</v>
      </c>
      <c r="B158" s="20" t="s">
        <v>148</v>
      </c>
      <c r="C158" s="7" t="s">
        <v>6</v>
      </c>
      <c r="D158" s="21">
        <v>960</v>
      </c>
      <c r="E158" s="21">
        <v>955</v>
      </c>
      <c r="F158" s="21">
        <v>950</v>
      </c>
      <c r="G158" s="22">
        <f t="shared" si="12"/>
        <v>5</v>
      </c>
      <c r="H158" s="9">
        <f t="shared" si="13"/>
        <v>5.235602094240838E-3</v>
      </c>
      <c r="I158" s="22">
        <f t="shared" si="11"/>
        <v>955</v>
      </c>
    </row>
    <row r="159" spans="1:9" x14ac:dyDescent="0.35">
      <c r="A159" s="7">
        <v>147</v>
      </c>
      <c r="B159" s="20" t="s">
        <v>149</v>
      </c>
      <c r="C159" s="7" t="s">
        <v>6</v>
      </c>
      <c r="D159" s="21">
        <v>760</v>
      </c>
      <c r="E159" s="21">
        <v>755</v>
      </c>
      <c r="F159" s="21">
        <v>750</v>
      </c>
      <c r="G159" s="22">
        <f t="shared" si="12"/>
        <v>5</v>
      </c>
      <c r="H159" s="9">
        <f t="shared" si="13"/>
        <v>6.6225165562913907E-3</v>
      </c>
      <c r="I159" s="22">
        <f t="shared" si="11"/>
        <v>755</v>
      </c>
    </row>
    <row r="160" spans="1:9" x14ac:dyDescent="0.35">
      <c r="A160" s="7">
        <v>148</v>
      </c>
      <c r="B160" s="20" t="s">
        <v>150</v>
      </c>
      <c r="C160" s="7" t="s">
        <v>6</v>
      </c>
      <c r="D160" s="21">
        <v>440</v>
      </c>
      <c r="E160" s="21">
        <v>435</v>
      </c>
      <c r="F160" s="21">
        <v>430</v>
      </c>
      <c r="G160" s="22">
        <f t="shared" si="12"/>
        <v>5</v>
      </c>
      <c r="H160" s="9">
        <f t="shared" si="13"/>
        <v>1.1494252873563218E-2</v>
      </c>
      <c r="I160" s="22">
        <f t="shared" si="11"/>
        <v>435</v>
      </c>
    </row>
    <row r="161" spans="1:9" x14ac:dyDescent="0.35">
      <c r="A161" s="7">
        <v>149</v>
      </c>
      <c r="B161" s="20" t="s">
        <v>151</v>
      </c>
      <c r="C161" s="7" t="s">
        <v>6</v>
      </c>
      <c r="D161" s="21">
        <v>1960</v>
      </c>
      <c r="E161" s="21">
        <v>1955</v>
      </c>
      <c r="F161" s="21">
        <v>1950</v>
      </c>
      <c r="G161" s="22">
        <f t="shared" si="12"/>
        <v>5</v>
      </c>
      <c r="H161" s="9">
        <f t="shared" si="13"/>
        <v>2.5575447570332483E-3</v>
      </c>
      <c r="I161" s="22">
        <f t="shared" si="11"/>
        <v>1955</v>
      </c>
    </row>
    <row r="162" spans="1:9" x14ac:dyDescent="0.35">
      <c r="A162" s="7">
        <v>150</v>
      </c>
      <c r="B162" s="20" t="s">
        <v>152</v>
      </c>
      <c r="C162" s="7" t="s">
        <v>6</v>
      </c>
      <c r="D162" s="21">
        <v>560</v>
      </c>
      <c r="E162" s="21">
        <v>555</v>
      </c>
      <c r="F162" s="21">
        <v>550</v>
      </c>
      <c r="G162" s="22">
        <f t="shared" si="12"/>
        <v>5</v>
      </c>
      <c r="H162" s="9">
        <f t="shared" si="13"/>
        <v>9.0090090090090089E-3</v>
      </c>
      <c r="I162" s="22">
        <f t="shared" si="11"/>
        <v>555</v>
      </c>
    </row>
    <row r="163" spans="1:9" x14ac:dyDescent="0.35">
      <c r="A163" s="7">
        <v>151</v>
      </c>
      <c r="B163" s="20" t="s">
        <v>153</v>
      </c>
      <c r="C163" s="7" t="s">
        <v>6</v>
      </c>
      <c r="D163" s="21">
        <v>1910</v>
      </c>
      <c r="E163" s="21">
        <v>1905</v>
      </c>
      <c r="F163" s="21">
        <v>1900</v>
      </c>
      <c r="G163" s="22">
        <f t="shared" si="12"/>
        <v>5</v>
      </c>
      <c r="H163" s="9">
        <f t="shared" si="13"/>
        <v>2.6246719160104987E-3</v>
      </c>
      <c r="I163" s="22">
        <f t="shared" si="11"/>
        <v>1905</v>
      </c>
    </row>
    <row r="164" spans="1:9" x14ac:dyDescent="0.35">
      <c r="A164" s="7">
        <v>152</v>
      </c>
      <c r="B164" s="20" t="s">
        <v>154</v>
      </c>
      <c r="C164" s="7" t="s">
        <v>6</v>
      </c>
      <c r="D164" s="21">
        <v>1110</v>
      </c>
      <c r="E164" s="21">
        <v>1105</v>
      </c>
      <c r="F164" s="21">
        <v>1100</v>
      </c>
      <c r="G164" s="22">
        <f t="shared" si="12"/>
        <v>5</v>
      </c>
      <c r="H164" s="9">
        <f t="shared" si="13"/>
        <v>4.5248868778280547E-3</v>
      </c>
      <c r="I164" s="22">
        <f t="shared" si="11"/>
        <v>1105</v>
      </c>
    </row>
    <row r="165" spans="1:9" x14ac:dyDescent="0.35">
      <c r="A165" s="7">
        <v>153</v>
      </c>
      <c r="B165" s="20" t="s">
        <v>155</v>
      </c>
      <c r="C165" s="7" t="s">
        <v>6</v>
      </c>
      <c r="D165" s="21">
        <v>1110</v>
      </c>
      <c r="E165" s="21">
        <v>1105</v>
      </c>
      <c r="F165" s="21">
        <v>1100</v>
      </c>
      <c r="G165" s="22">
        <f t="shared" si="12"/>
        <v>5</v>
      </c>
      <c r="H165" s="9">
        <f t="shared" si="13"/>
        <v>4.5248868778280547E-3</v>
      </c>
      <c r="I165" s="22">
        <f t="shared" si="11"/>
        <v>1105</v>
      </c>
    </row>
    <row r="166" spans="1:9" ht="26" x14ac:dyDescent="0.35">
      <c r="A166" s="7">
        <v>154</v>
      </c>
      <c r="B166" s="20" t="s">
        <v>156</v>
      </c>
      <c r="C166" s="7" t="s">
        <v>6</v>
      </c>
      <c r="D166" s="21">
        <v>105</v>
      </c>
      <c r="E166" s="21">
        <v>100</v>
      </c>
      <c r="F166" s="21">
        <v>95</v>
      </c>
      <c r="G166" s="22">
        <f t="shared" si="12"/>
        <v>5</v>
      </c>
      <c r="H166" s="9">
        <f t="shared" si="13"/>
        <v>0.05</v>
      </c>
      <c r="I166" s="22">
        <f t="shared" si="11"/>
        <v>100</v>
      </c>
    </row>
    <row r="167" spans="1:9" x14ac:dyDescent="0.35">
      <c r="A167" s="7">
        <v>155</v>
      </c>
      <c r="B167" s="20" t="s">
        <v>157</v>
      </c>
      <c r="C167" s="7" t="s">
        <v>6</v>
      </c>
      <c r="D167" s="21">
        <v>400</v>
      </c>
      <c r="E167" s="21">
        <v>395</v>
      </c>
      <c r="F167" s="21">
        <v>390</v>
      </c>
      <c r="G167" s="22">
        <f t="shared" si="12"/>
        <v>5</v>
      </c>
      <c r="H167" s="9">
        <f t="shared" si="13"/>
        <v>1.2658227848101266E-2</v>
      </c>
      <c r="I167" s="22">
        <f t="shared" si="11"/>
        <v>395</v>
      </c>
    </row>
    <row r="168" spans="1:9" x14ac:dyDescent="0.35">
      <c r="A168" s="7">
        <v>156</v>
      </c>
      <c r="B168" s="20" t="s">
        <v>158</v>
      </c>
      <c r="C168" s="7" t="s">
        <v>6</v>
      </c>
      <c r="D168" s="21">
        <v>330</v>
      </c>
      <c r="E168" s="21">
        <v>325</v>
      </c>
      <c r="F168" s="21">
        <v>320</v>
      </c>
      <c r="G168" s="22">
        <f t="shared" si="12"/>
        <v>5</v>
      </c>
      <c r="H168" s="9">
        <f t="shared" si="13"/>
        <v>1.5384615384615385E-2</v>
      </c>
      <c r="I168" s="22">
        <f t="shared" si="11"/>
        <v>325</v>
      </c>
    </row>
    <row r="169" spans="1:9" x14ac:dyDescent="0.35">
      <c r="A169" s="7">
        <v>157</v>
      </c>
      <c r="B169" s="20" t="s">
        <v>159</v>
      </c>
      <c r="C169" s="7" t="s">
        <v>6</v>
      </c>
      <c r="D169" s="21">
        <v>600</v>
      </c>
      <c r="E169" s="21">
        <v>595</v>
      </c>
      <c r="F169" s="21">
        <v>590</v>
      </c>
      <c r="G169" s="22">
        <f t="shared" si="12"/>
        <v>5</v>
      </c>
      <c r="H169" s="9">
        <f t="shared" si="13"/>
        <v>8.4033613445378148E-3</v>
      </c>
      <c r="I169" s="22">
        <f t="shared" si="11"/>
        <v>595</v>
      </c>
    </row>
    <row r="170" spans="1:9" x14ac:dyDescent="0.35">
      <c r="A170" s="7">
        <v>158</v>
      </c>
      <c r="B170" s="20" t="s">
        <v>160</v>
      </c>
      <c r="C170" s="7" t="s">
        <v>6</v>
      </c>
      <c r="D170" s="21">
        <v>370</v>
      </c>
      <c r="E170" s="21">
        <v>365</v>
      </c>
      <c r="F170" s="21">
        <v>360</v>
      </c>
      <c r="G170" s="22">
        <f t="shared" si="12"/>
        <v>5</v>
      </c>
      <c r="H170" s="9">
        <f t="shared" si="13"/>
        <v>1.3698630136986301E-2</v>
      </c>
      <c r="I170" s="22">
        <f t="shared" si="11"/>
        <v>365</v>
      </c>
    </row>
    <row r="171" spans="1:9" x14ac:dyDescent="0.35">
      <c r="A171" s="7">
        <v>159</v>
      </c>
      <c r="B171" s="20" t="s">
        <v>161</v>
      </c>
      <c r="C171" s="7" t="s">
        <v>6</v>
      </c>
      <c r="D171" s="21">
        <v>630</v>
      </c>
      <c r="E171" s="21">
        <v>625</v>
      </c>
      <c r="F171" s="21">
        <v>620</v>
      </c>
      <c r="G171" s="22">
        <f t="shared" si="12"/>
        <v>5</v>
      </c>
      <c r="H171" s="9">
        <f t="shared" si="13"/>
        <v>8.0000000000000002E-3</v>
      </c>
      <c r="I171" s="22">
        <f t="shared" si="11"/>
        <v>625</v>
      </c>
    </row>
    <row r="172" spans="1:9" x14ac:dyDescent="0.35">
      <c r="A172" s="7">
        <v>160</v>
      </c>
      <c r="B172" s="20" t="s">
        <v>162</v>
      </c>
      <c r="C172" s="7" t="s">
        <v>6</v>
      </c>
      <c r="D172" s="21">
        <v>2110</v>
      </c>
      <c r="E172" s="21">
        <v>2105</v>
      </c>
      <c r="F172" s="21">
        <v>2100</v>
      </c>
      <c r="G172" s="22">
        <f t="shared" si="12"/>
        <v>5</v>
      </c>
      <c r="H172" s="9">
        <f t="shared" si="13"/>
        <v>2.3752969121140144E-3</v>
      </c>
      <c r="I172" s="22">
        <f t="shared" si="11"/>
        <v>2105</v>
      </c>
    </row>
    <row r="173" spans="1:9" x14ac:dyDescent="0.35">
      <c r="A173" s="7">
        <v>161</v>
      </c>
      <c r="B173" s="20" t="s">
        <v>163</v>
      </c>
      <c r="C173" s="7" t="s">
        <v>6</v>
      </c>
      <c r="D173" s="21">
        <v>3110</v>
      </c>
      <c r="E173" s="21">
        <v>3105</v>
      </c>
      <c r="F173" s="21">
        <v>3100</v>
      </c>
      <c r="G173" s="22">
        <f t="shared" si="12"/>
        <v>5</v>
      </c>
      <c r="H173" s="9">
        <f t="shared" si="13"/>
        <v>1.6103059581320451E-3</v>
      </c>
      <c r="I173" s="22">
        <f t="shared" si="11"/>
        <v>3105</v>
      </c>
    </row>
    <row r="174" spans="1:9" x14ac:dyDescent="0.35">
      <c r="A174" s="7">
        <v>162</v>
      </c>
      <c r="B174" s="20" t="s">
        <v>164</v>
      </c>
      <c r="C174" s="7" t="s">
        <v>6</v>
      </c>
      <c r="D174" s="21">
        <v>1510</v>
      </c>
      <c r="E174" s="21">
        <v>1505</v>
      </c>
      <c r="F174" s="21">
        <v>1500</v>
      </c>
      <c r="G174" s="22">
        <f t="shared" si="12"/>
        <v>5</v>
      </c>
      <c r="H174" s="9">
        <f t="shared" si="13"/>
        <v>3.3222591362126247E-3</v>
      </c>
      <c r="I174" s="22">
        <f t="shared" si="11"/>
        <v>1505</v>
      </c>
    </row>
    <row r="175" spans="1:9" x14ac:dyDescent="0.35">
      <c r="A175" s="7">
        <v>163</v>
      </c>
      <c r="B175" s="20" t="s">
        <v>165</v>
      </c>
      <c r="C175" s="7" t="s">
        <v>6</v>
      </c>
      <c r="D175" s="21">
        <v>1000</v>
      </c>
      <c r="E175" s="21">
        <v>995</v>
      </c>
      <c r="F175" s="21">
        <v>990</v>
      </c>
      <c r="G175" s="22">
        <f t="shared" si="12"/>
        <v>5</v>
      </c>
      <c r="H175" s="9">
        <f t="shared" si="13"/>
        <v>5.0251256281407036E-3</v>
      </c>
      <c r="I175" s="22">
        <f t="shared" ref="I175:I206" si="14">(D175+E175+F175)/3</f>
        <v>995</v>
      </c>
    </row>
    <row r="176" spans="1:9" x14ac:dyDescent="0.35">
      <c r="A176" s="7">
        <v>164</v>
      </c>
      <c r="B176" s="20" t="s">
        <v>166</v>
      </c>
      <c r="C176" s="7" t="s">
        <v>6</v>
      </c>
      <c r="D176" s="21">
        <v>560</v>
      </c>
      <c r="E176" s="21">
        <v>555</v>
      </c>
      <c r="F176" s="21">
        <v>550</v>
      </c>
      <c r="G176" s="22">
        <f t="shared" si="12"/>
        <v>5</v>
      </c>
      <c r="H176" s="9">
        <f t="shared" si="13"/>
        <v>9.0090090090090089E-3</v>
      </c>
      <c r="I176" s="22">
        <f t="shared" si="14"/>
        <v>555</v>
      </c>
    </row>
    <row r="177" spans="1:9" x14ac:dyDescent="0.35">
      <c r="A177" s="7">
        <v>165</v>
      </c>
      <c r="B177" s="20" t="s">
        <v>167</v>
      </c>
      <c r="C177" s="7" t="s">
        <v>123</v>
      </c>
      <c r="D177" s="21">
        <v>1000</v>
      </c>
      <c r="E177" s="21">
        <v>995</v>
      </c>
      <c r="F177" s="21">
        <v>990</v>
      </c>
      <c r="G177" s="22">
        <f t="shared" si="12"/>
        <v>5</v>
      </c>
      <c r="H177" s="9">
        <f t="shared" si="13"/>
        <v>5.0251256281407036E-3</v>
      </c>
      <c r="I177" s="22">
        <f t="shared" si="14"/>
        <v>995</v>
      </c>
    </row>
    <row r="178" spans="1:9" x14ac:dyDescent="0.35">
      <c r="A178" s="7">
        <v>166</v>
      </c>
      <c r="B178" s="20" t="s">
        <v>168</v>
      </c>
      <c r="C178" s="7" t="s">
        <v>169</v>
      </c>
      <c r="D178" s="21">
        <v>130</v>
      </c>
      <c r="E178" s="21">
        <v>125</v>
      </c>
      <c r="F178" s="21">
        <v>120</v>
      </c>
      <c r="G178" s="22">
        <f t="shared" si="12"/>
        <v>5</v>
      </c>
      <c r="H178" s="9">
        <f t="shared" si="13"/>
        <v>0.04</v>
      </c>
      <c r="I178" s="22">
        <f t="shared" si="14"/>
        <v>125</v>
      </c>
    </row>
    <row r="179" spans="1:9" ht="26" x14ac:dyDescent="0.35">
      <c r="A179" s="7">
        <v>167</v>
      </c>
      <c r="B179" s="20" t="s">
        <v>170</v>
      </c>
      <c r="C179" s="7" t="s">
        <v>169</v>
      </c>
      <c r="D179" s="21">
        <v>110</v>
      </c>
      <c r="E179" s="21">
        <v>105</v>
      </c>
      <c r="F179" s="21">
        <v>100</v>
      </c>
      <c r="G179" s="22">
        <f t="shared" si="12"/>
        <v>5</v>
      </c>
      <c r="H179" s="9">
        <f t="shared" si="13"/>
        <v>4.7619047619047616E-2</v>
      </c>
      <c r="I179" s="22">
        <f t="shared" si="14"/>
        <v>105</v>
      </c>
    </row>
    <row r="180" spans="1:9" x14ac:dyDescent="0.35">
      <c r="A180" s="7">
        <v>168</v>
      </c>
      <c r="B180" s="20" t="s">
        <v>171</v>
      </c>
      <c r="C180" s="7" t="s">
        <v>169</v>
      </c>
      <c r="D180" s="21">
        <v>100</v>
      </c>
      <c r="E180" s="21">
        <v>95</v>
      </c>
      <c r="F180" s="21">
        <v>90</v>
      </c>
      <c r="G180" s="22">
        <f t="shared" si="12"/>
        <v>5</v>
      </c>
      <c r="H180" s="9">
        <f t="shared" si="13"/>
        <v>5.2631578947368418E-2</v>
      </c>
      <c r="I180" s="22">
        <f t="shared" si="14"/>
        <v>95</v>
      </c>
    </row>
    <row r="181" spans="1:9" x14ac:dyDescent="0.35">
      <c r="A181" s="7">
        <v>169</v>
      </c>
      <c r="B181" s="20" t="s">
        <v>172</v>
      </c>
      <c r="C181" s="7" t="s">
        <v>169</v>
      </c>
      <c r="D181" s="21">
        <v>60</v>
      </c>
      <c r="E181" s="21">
        <v>55</v>
      </c>
      <c r="F181" s="21">
        <v>50</v>
      </c>
      <c r="G181" s="22">
        <f t="shared" si="12"/>
        <v>5</v>
      </c>
      <c r="H181" s="9">
        <f t="shared" si="13"/>
        <v>9.0909090909090912E-2</v>
      </c>
      <c r="I181" s="22">
        <f t="shared" si="14"/>
        <v>55</v>
      </c>
    </row>
    <row r="182" spans="1:9" ht="39" x14ac:dyDescent="0.35">
      <c r="A182" s="7">
        <v>170</v>
      </c>
      <c r="B182" s="20" t="s">
        <v>173</v>
      </c>
      <c r="C182" s="7" t="s">
        <v>123</v>
      </c>
      <c r="D182" s="21">
        <v>3310</v>
      </c>
      <c r="E182" s="21">
        <v>3305</v>
      </c>
      <c r="F182" s="21">
        <v>3300</v>
      </c>
      <c r="G182" s="22">
        <f t="shared" si="12"/>
        <v>5</v>
      </c>
      <c r="H182" s="9">
        <f t="shared" si="13"/>
        <v>1.5128593040847202E-3</v>
      </c>
      <c r="I182" s="22">
        <f t="shared" si="14"/>
        <v>3305</v>
      </c>
    </row>
    <row r="183" spans="1:9" x14ac:dyDescent="0.35">
      <c r="A183" s="7">
        <v>171</v>
      </c>
      <c r="B183" s="20" t="s">
        <v>174</v>
      </c>
      <c r="C183" s="7" t="s">
        <v>6</v>
      </c>
      <c r="D183" s="21">
        <v>1460</v>
      </c>
      <c r="E183" s="21">
        <v>1455</v>
      </c>
      <c r="F183" s="21">
        <v>1450</v>
      </c>
      <c r="G183" s="22">
        <f t="shared" si="12"/>
        <v>5</v>
      </c>
      <c r="H183" s="9">
        <f t="shared" si="13"/>
        <v>3.4364261168384879E-3</v>
      </c>
      <c r="I183" s="22">
        <f t="shared" si="14"/>
        <v>1455</v>
      </c>
    </row>
    <row r="184" spans="1:9" x14ac:dyDescent="0.35">
      <c r="A184" s="7">
        <v>172</v>
      </c>
      <c r="B184" s="20" t="s">
        <v>175</v>
      </c>
      <c r="C184" s="7" t="s">
        <v>6</v>
      </c>
      <c r="D184" s="21">
        <v>1160</v>
      </c>
      <c r="E184" s="21">
        <v>1155</v>
      </c>
      <c r="F184" s="21">
        <v>1150</v>
      </c>
      <c r="G184" s="22">
        <f t="shared" si="12"/>
        <v>5</v>
      </c>
      <c r="H184" s="9">
        <f t="shared" si="13"/>
        <v>4.329004329004329E-3</v>
      </c>
      <c r="I184" s="22">
        <f t="shared" si="14"/>
        <v>1155</v>
      </c>
    </row>
    <row r="185" spans="1:9" x14ac:dyDescent="0.35">
      <c r="A185" s="7">
        <v>173</v>
      </c>
      <c r="B185" s="20" t="s">
        <v>176</v>
      </c>
      <c r="C185" s="7" t="s">
        <v>6</v>
      </c>
      <c r="D185" s="21">
        <v>1570</v>
      </c>
      <c r="E185" s="21">
        <v>1565</v>
      </c>
      <c r="F185" s="21">
        <v>1560</v>
      </c>
      <c r="G185" s="22">
        <f t="shared" si="12"/>
        <v>5</v>
      </c>
      <c r="H185" s="9">
        <f t="shared" si="13"/>
        <v>3.1948881789137379E-3</v>
      </c>
      <c r="I185" s="22">
        <f t="shared" si="14"/>
        <v>1565</v>
      </c>
    </row>
    <row r="186" spans="1:9" x14ac:dyDescent="0.35">
      <c r="A186" s="7">
        <v>174</v>
      </c>
      <c r="B186" s="20" t="s">
        <v>177</v>
      </c>
      <c r="C186" s="7" t="s">
        <v>6</v>
      </c>
      <c r="D186" s="21">
        <v>710</v>
      </c>
      <c r="E186" s="21">
        <v>705</v>
      </c>
      <c r="F186" s="21">
        <v>700</v>
      </c>
      <c r="G186" s="22">
        <f t="shared" si="12"/>
        <v>5</v>
      </c>
      <c r="H186" s="9">
        <f t="shared" si="13"/>
        <v>7.0921985815602835E-3</v>
      </c>
      <c r="I186" s="22">
        <f t="shared" si="14"/>
        <v>705</v>
      </c>
    </row>
    <row r="187" spans="1:9" x14ac:dyDescent="0.35">
      <c r="A187" s="7">
        <v>175</v>
      </c>
      <c r="B187" s="20" t="s">
        <v>178</v>
      </c>
      <c r="C187" s="7" t="s">
        <v>6</v>
      </c>
      <c r="D187" s="21">
        <v>310</v>
      </c>
      <c r="E187" s="21">
        <v>305</v>
      </c>
      <c r="F187" s="21">
        <v>300</v>
      </c>
      <c r="G187" s="22">
        <f t="shared" si="12"/>
        <v>5</v>
      </c>
      <c r="H187" s="9">
        <f t="shared" si="13"/>
        <v>1.6393442622950821E-2</v>
      </c>
      <c r="I187" s="22">
        <f t="shared" si="14"/>
        <v>305</v>
      </c>
    </row>
    <row r="188" spans="1:9" x14ac:dyDescent="0.35">
      <c r="A188" s="7">
        <v>176</v>
      </c>
      <c r="B188" s="20" t="s">
        <v>179</v>
      </c>
      <c r="C188" s="7" t="s">
        <v>6</v>
      </c>
      <c r="D188" s="21">
        <v>370</v>
      </c>
      <c r="E188" s="21">
        <v>365</v>
      </c>
      <c r="F188" s="21">
        <v>360</v>
      </c>
      <c r="G188" s="22">
        <f t="shared" si="12"/>
        <v>5</v>
      </c>
      <c r="H188" s="9">
        <f t="shared" si="13"/>
        <v>1.3698630136986301E-2</v>
      </c>
      <c r="I188" s="22">
        <f t="shared" si="14"/>
        <v>365</v>
      </c>
    </row>
    <row r="189" spans="1:9" x14ac:dyDescent="0.35">
      <c r="A189" s="7">
        <v>177</v>
      </c>
      <c r="B189" s="20" t="s">
        <v>180</v>
      </c>
      <c r="C189" s="7" t="s">
        <v>6</v>
      </c>
      <c r="D189" s="21">
        <v>330</v>
      </c>
      <c r="E189" s="21">
        <v>325</v>
      </c>
      <c r="F189" s="21">
        <v>320</v>
      </c>
      <c r="G189" s="22">
        <f t="shared" si="12"/>
        <v>5</v>
      </c>
      <c r="H189" s="9">
        <f t="shared" si="13"/>
        <v>1.5384615384615385E-2</v>
      </c>
      <c r="I189" s="22">
        <f t="shared" si="14"/>
        <v>325</v>
      </c>
    </row>
    <row r="190" spans="1:9" x14ac:dyDescent="0.35">
      <c r="A190" s="7">
        <v>178</v>
      </c>
      <c r="B190" s="20" t="s">
        <v>181</v>
      </c>
      <c r="C190" s="7" t="s">
        <v>6</v>
      </c>
      <c r="D190" s="21">
        <v>560</v>
      </c>
      <c r="E190" s="21">
        <v>555</v>
      </c>
      <c r="F190" s="21">
        <v>550</v>
      </c>
      <c r="G190" s="22">
        <f t="shared" si="12"/>
        <v>5</v>
      </c>
      <c r="H190" s="9">
        <f t="shared" si="13"/>
        <v>9.0090090090090089E-3</v>
      </c>
      <c r="I190" s="22">
        <f t="shared" si="14"/>
        <v>555</v>
      </c>
    </row>
    <row r="191" spans="1:9" ht="26" x14ac:dyDescent="0.35">
      <c r="A191" s="7">
        <v>179</v>
      </c>
      <c r="B191" s="20" t="s">
        <v>182</v>
      </c>
      <c r="C191" s="7" t="s">
        <v>6</v>
      </c>
      <c r="D191" s="21">
        <v>810</v>
      </c>
      <c r="E191" s="21">
        <v>805</v>
      </c>
      <c r="F191" s="21">
        <v>800</v>
      </c>
      <c r="G191" s="22">
        <f t="shared" si="12"/>
        <v>5</v>
      </c>
      <c r="H191" s="9">
        <f t="shared" si="13"/>
        <v>6.2111801242236021E-3</v>
      </c>
      <c r="I191" s="22">
        <f t="shared" si="14"/>
        <v>805</v>
      </c>
    </row>
    <row r="192" spans="1:9" ht="26" x14ac:dyDescent="0.35">
      <c r="A192" s="7">
        <v>180</v>
      </c>
      <c r="B192" s="20" t="s">
        <v>183</v>
      </c>
      <c r="C192" s="7" t="s">
        <v>6</v>
      </c>
      <c r="D192" s="21">
        <v>810</v>
      </c>
      <c r="E192" s="21">
        <v>805</v>
      </c>
      <c r="F192" s="21">
        <v>800</v>
      </c>
      <c r="G192" s="22">
        <f t="shared" si="12"/>
        <v>5</v>
      </c>
      <c r="H192" s="9">
        <f t="shared" si="13"/>
        <v>6.2111801242236021E-3</v>
      </c>
      <c r="I192" s="22">
        <f t="shared" si="14"/>
        <v>805</v>
      </c>
    </row>
    <row r="193" spans="1:9" ht="26" x14ac:dyDescent="0.35">
      <c r="A193" s="7">
        <v>181</v>
      </c>
      <c r="B193" s="20" t="s">
        <v>184</v>
      </c>
      <c r="C193" s="7" t="s">
        <v>6</v>
      </c>
      <c r="D193" s="21">
        <v>1210</v>
      </c>
      <c r="E193" s="21">
        <v>1205</v>
      </c>
      <c r="F193" s="21">
        <v>1200</v>
      </c>
      <c r="G193" s="22">
        <f t="shared" si="12"/>
        <v>5</v>
      </c>
      <c r="H193" s="9">
        <f t="shared" si="13"/>
        <v>4.1493775933609959E-3</v>
      </c>
      <c r="I193" s="22">
        <f t="shared" si="14"/>
        <v>1205</v>
      </c>
    </row>
    <row r="194" spans="1:9" ht="26" x14ac:dyDescent="0.35">
      <c r="A194" s="7">
        <v>182</v>
      </c>
      <c r="B194" s="20" t="s">
        <v>185</v>
      </c>
      <c r="C194" s="7" t="s">
        <v>6</v>
      </c>
      <c r="D194" s="21">
        <v>1310</v>
      </c>
      <c r="E194" s="21">
        <v>1305</v>
      </c>
      <c r="F194" s="21">
        <v>1300</v>
      </c>
      <c r="G194" s="22">
        <f t="shared" si="12"/>
        <v>5</v>
      </c>
      <c r="H194" s="9">
        <f t="shared" si="13"/>
        <v>3.8314176245210726E-3</v>
      </c>
      <c r="I194" s="22">
        <f t="shared" si="14"/>
        <v>1305</v>
      </c>
    </row>
    <row r="195" spans="1:9" ht="26" x14ac:dyDescent="0.35">
      <c r="A195" s="7">
        <v>183</v>
      </c>
      <c r="B195" s="20" t="s">
        <v>186</v>
      </c>
      <c r="C195" s="7" t="s">
        <v>6</v>
      </c>
      <c r="D195" s="21">
        <v>1510</v>
      </c>
      <c r="E195" s="21">
        <v>1505</v>
      </c>
      <c r="F195" s="21">
        <v>1500</v>
      </c>
      <c r="G195" s="22">
        <f t="shared" si="12"/>
        <v>5</v>
      </c>
      <c r="H195" s="9">
        <f t="shared" si="13"/>
        <v>3.3222591362126247E-3</v>
      </c>
      <c r="I195" s="22">
        <f t="shared" si="14"/>
        <v>1505</v>
      </c>
    </row>
    <row r="196" spans="1:9" x14ac:dyDescent="0.35">
      <c r="A196" s="7">
        <v>184</v>
      </c>
      <c r="B196" s="20" t="s">
        <v>187</v>
      </c>
      <c r="C196" s="7" t="s">
        <v>6</v>
      </c>
      <c r="D196" s="21">
        <v>870</v>
      </c>
      <c r="E196" s="21">
        <v>865</v>
      </c>
      <c r="F196" s="21">
        <v>860</v>
      </c>
      <c r="G196" s="22">
        <f t="shared" si="12"/>
        <v>5</v>
      </c>
      <c r="H196" s="9">
        <f t="shared" si="13"/>
        <v>5.7803468208092483E-3</v>
      </c>
      <c r="I196" s="22">
        <f t="shared" si="14"/>
        <v>865</v>
      </c>
    </row>
    <row r="197" spans="1:9" x14ac:dyDescent="0.35">
      <c r="A197" s="7">
        <v>185</v>
      </c>
      <c r="B197" s="20" t="s">
        <v>188</v>
      </c>
      <c r="C197" s="7" t="s">
        <v>6</v>
      </c>
      <c r="D197" s="21">
        <v>1360</v>
      </c>
      <c r="E197" s="21">
        <v>1355</v>
      </c>
      <c r="F197" s="21">
        <v>1350</v>
      </c>
      <c r="G197" s="22">
        <f t="shared" si="12"/>
        <v>5</v>
      </c>
      <c r="H197" s="9">
        <f t="shared" si="13"/>
        <v>3.6900369003690036E-3</v>
      </c>
      <c r="I197" s="22">
        <f t="shared" si="14"/>
        <v>1355</v>
      </c>
    </row>
    <row r="198" spans="1:9" ht="26" x14ac:dyDescent="0.35">
      <c r="A198" s="7">
        <v>186</v>
      </c>
      <c r="B198" s="20" t="s">
        <v>189</v>
      </c>
      <c r="C198" s="7" t="s">
        <v>6</v>
      </c>
      <c r="D198" s="21">
        <v>1360</v>
      </c>
      <c r="E198" s="21">
        <v>1355</v>
      </c>
      <c r="F198" s="21">
        <v>1350</v>
      </c>
      <c r="G198" s="22">
        <f t="shared" si="12"/>
        <v>5</v>
      </c>
      <c r="H198" s="9">
        <f t="shared" si="13"/>
        <v>3.6900369003690036E-3</v>
      </c>
      <c r="I198" s="22">
        <f t="shared" si="14"/>
        <v>1355</v>
      </c>
    </row>
    <row r="199" spans="1:9" x14ac:dyDescent="0.35">
      <c r="A199" s="7">
        <v>187</v>
      </c>
      <c r="B199" s="20" t="s">
        <v>190</v>
      </c>
      <c r="C199" s="7" t="s">
        <v>6</v>
      </c>
      <c r="D199" s="21">
        <v>2310</v>
      </c>
      <c r="E199" s="21">
        <v>2305</v>
      </c>
      <c r="F199" s="21">
        <v>2300</v>
      </c>
      <c r="G199" s="22">
        <f t="shared" si="12"/>
        <v>5</v>
      </c>
      <c r="H199" s="9">
        <f t="shared" si="13"/>
        <v>2.1691973969631237E-3</v>
      </c>
      <c r="I199" s="22">
        <f t="shared" si="14"/>
        <v>2305</v>
      </c>
    </row>
    <row r="200" spans="1:9" x14ac:dyDescent="0.35">
      <c r="A200" s="7">
        <v>188</v>
      </c>
      <c r="B200" s="20" t="s">
        <v>191</v>
      </c>
      <c r="C200" s="7" t="s">
        <v>6</v>
      </c>
      <c r="D200" s="21">
        <v>4210</v>
      </c>
      <c r="E200" s="21">
        <v>4205</v>
      </c>
      <c r="F200" s="21">
        <v>4200</v>
      </c>
      <c r="G200" s="22">
        <f t="shared" si="12"/>
        <v>5</v>
      </c>
      <c r="H200" s="9">
        <f t="shared" si="13"/>
        <v>1.1890606420927466E-3</v>
      </c>
      <c r="I200" s="22">
        <f t="shared" si="14"/>
        <v>4205</v>
      </c>
    </row>
    <row r="201" spans="1:9" x14ac:dyDescent="0.35">
      <c r="A201" s="7">
        <v>189</v>
      </c>
      <c r="B201" s="20" t="s">
        <v>192</v>
      </c>
      <c r="C201" s="7" t="s">
        <v>6</v>
      </c>
      <c r="D201" s="21">
        <v>1160</v>
      </c>
      <c r="E201" s="21">
        <v>1155</v>
      </c>
      <c r="F201" s="21">
        <v>1150</v>
      </c>
      <c r="G201" s="22">
        <f t="shared" si="12"/>
        <v>5</v>
      </c>
      <c r="H201" s="9">
        <f t="shared" si="13"/>
        <v>4.329004329004329E-3</v>
      </c>
      <c r="I201" s="22">
        <f t="shared" si="14"/>
        <v>1155</v>
      </c>
    </row>
    <row r="202" spans="1:9" x14ac:dyDescent="0.35">
      <c r="A202" s="7">
        <v>190</v>
      </c>
      <c r="B202" s="20" t="s">
        <v>294</v>
      </c>
      <c r="C202" s="7" t="s">
        <v>6</v>
      </c>
      <c r="D202" s="21">
        <v>1110</v>
      </c>
      <c r="E202" s="21">
        <v>1105</v>
      </c>
      <c r="F202" s="21">
        <v>1100</v>
      </c>
      <c r="G202" s="22">
        <f t="shared" si="12"/>
        <v>5</v>
      </c>
      <c r="H202" s="9">
        <f t="shared" si="13"/>
        <v>4.5248868778280547E-3</v>
      </c>
      <c r="I202" s="22">
        <f t="shared" si="14"/>
        <v>1105</v>
      </c>
    </row>
    <row r="203" spans="1:9" x14ac:dyDescent="0.35">
      <c r="A203" s="7">
        <v>191</v>
      </c>
      <c r="B203" s="20" t="s">
        <v>193</v>
      </c>
      <c r="C203" s="7" t="s">
        <v>123</v>
      </c>
      <c r="D203" s="21">
        <v>4510</v>
      </c>
      <c r="E203" s="21">
        <v>4505</v>
      </c>
      <c r="F203" s="21">
        <v>4500</v>
      </c>
      <c r="G203" s="22">
        <f t="shared" si="12"/>
        <v>5</v>
      </c>
      <c r="H203" s="9">
        <f t="shared" si="13"/>
        <v>1.1098779134295228E-3</v>
      </c>
      <c r="I203" s="22">
        <f t="shared" si="14"/>
        <v>4505</v>
      </c>
    </row>
    <row r="204" spans="1:9" x14ac:dyDescent="0.35">
      <c r="A204" s="7">
        <v>192</v>
      </c>
      <c r="B204" s="20" t="s">
        <v>194</v>
      </c>
      <c r="C204" s="7" t="s">
        <v>6</v>
      </c>
      <c r="D204" s="21">
        <v>55</v>
      </c>
      <c r="E204" s="21">
        <v>50</v>
      </c>
      <c r="F204" s="21">
        <v>45</v>
      </c>
      <c r="G204" s="22">
        <f t="shared" si="12"/>
        <v>5</v>
      </c>
      <c r="H204" s="9">
        <f t="shared" si="13"/>
        <v>0.1</v>
      </c>
      <c r="I204" s="22">
        <f t="shared" si="14"/>
        <v>50</v>
      </c>
    </row>
    <row r="205" spans="1:9" x14ac:dyDescent="0.35">
      <c r="A205" s="7">
        <v>193</v>
      </c>
      <c r="B205" s="20" t="s">
        <v>195</v>
      </c>
      <c r="C205" s="7" t="s">
        <v>196</v>
      </c>
      <c r="D205" s="21">
        <v>1360</v>
      </c>
      <c r="E205" s="21">
        <v>1355</v>
      </c>
      <c r="F205" s="21">
        <v>1350</v>
      </c>
      <c r="G205" s="22">
        <f t="shared" si="12"/>
        <v>5</v>
      </c>
      <c r="H205" s="9">
        <f t="shared" si="13"/>
        <v>3.6900369003690036E-3</v>
      </c>
      <c r="I205" s="22">
        <f t="shared" si="14"/>
        <v>1355</v>
      </c>
    </row>
    <row r="206" spans="1:9" ht="26" x14ac:dyDescent="0.35">
      <c r="A206" s="7">
        <v>194</v>
      </c>
      <c r="B206" s="20" t="s">
        <v>197</v>
      </c>
      <c r="C206" s="7" t="s">
        <v>196</v>
      </c>
      <c r="D206" s="21">
        <v>2310</v>
      </c>
      <c r="E206" s="21">
        <v>2305</v>
      </c>
      <c r="F206" s="21">
        <v>2300</v>
      </c>
      <c r="G206" s="22">
        <f t="shared" si="12"/>
        <v>5</v>
      </c>
      <c r="H206" s="9">
        <f t="shared" si="13"/>
        <v>2.1691973969631237E-3</v>
      </c>
      <c r="I206" s="22">
        <f t="shared" si="14"/>
        <v>2305</v>
      </c>
    </row>
    <row r="207" spans="1:9" ht="15" customHeight="1" x14ac:dyDescent="0.35">
      <c r="A207" s="25" t="s">
        <v>198</v>
      </c>
      <c r="B207" s="25"/>
      <c r="C207" s="25"/>
      <c r="D207" s="25"/>
      <c r="E207" s="25"/>
      <c r="F207" s="25"/>
      <c r="G207" s="25"/>
      <c r="H207" s="25"/>
      <c r="I207" s="25"/>
    </row>
    <row r="208" spans="1:9" x14ac:dyDescent="0.35">
      <c r="A208" s="7">
        <v>195</v>
      </c>
      <c r="B208" s="20" t="s">
        <v>199</v>
      </c>
      <c r="C208" s="7" t="s">
        <v>6</v>
      </c>
      <c r="D208" s="21">
        <v>430</v>
      </c>
      <c r="E208" s="21">
        <v>425</v>
      </c>
      <c r="F208" s="21">
        <v>420</v>
      </c>
      <c r="G208" s="22">
        <f>_xlfn.STDEV.S(D208,E208,F208)</f>
        <v>5</v>
      </c>
      <c r="H208" s="9">
        <f>G208/I208</f>
        <v>1.1764705882352941E-2</v>
      </c>
      <c r="I208" s="22">
        <f t="shared" ref="I208:I235" si="15">(D208+E208+F208)/3</f>
        <v>425</v>
      </c>
    </row>
    <row r="209" spans="1:9" x14ac:dyDescent="0.35">
      <c r="A209" s="7">
        <v>196</v>
      </c>
      <c r="B209" s="20" t="s">
        <v>200</v>
      </c>
      <c r="C209" s="7" t="s">
        <v>6</v>
      </c>
      <c r="D209" s="21">
        <v>560</v>
      </c>
      <c r="E209" s="21">
        <v>555</v>
      </c>
      <c r="F209" s="21">
        <v>550</v>
      </c>
      <c r="G209" s="22">
        <f t="shared" ref="G209:G235" si="16">_xlfn.STDEV.S(D209,E209,F209)</f>
        <v>5</v>
      </c>
      <c r="H209" s="9">
        <f t="shared" ref="H209:H235" si="17">G209/I209</f>
        <v>9.0090090090090089E-3</v>
      </c>
      <c r="I209" s="22">
        <f t="shared" si="15"/>
        <v>555</v>
      </c>
    </row>
    <row r="210" spans="1:9" x14ac:dyDescent="0.35">
      <c r="A210" s="7">
        <v>197</v>
      </c>
      <c r="B210" s="20" t="s">
        <v>201</v>
      </c>
      <c r="C210" s="7" t="s">
        <v>6</v>
      </c>
      <c r="D210" s="21">
        <v>310</v>
      </c>
      <c r="E210" s="21">
        <v>305</v>
      </c>
      <c r="F210" s="21">
        <v>300</v>
      </c>
      <c r="G210" s="22">
        <f t="shared" si="16"/>
        <v>5</v>
      </c>
      <c r="H210" s="9">
        <f t="shared" si="17"/>
        <v>1.6393442622950821E-2</v>
      </c>
      <c r="I210" s="22">
        <f t="shared" si="15"/>
        <v>305</v>
      </c>
    </row>
    <row r="211" spans="1:9" ht="26" x14ac:dyDescent="0.35">
      <c r="A211" s="7">
        <v>198</v>
      </c>
      <c r="B211" s="20" t="s">
        <v>202</v>
      </c>
      <c r="C211" s="7" t="s">
        <v>6</v>
      </c>
      <c r="D211" s="21">
        <v>310</v>
      </c>
      <c r="E211" s="21">
        <v>305</v>
      </c>
      <c r="F211" s="21">
        <v>300</v>
      </c>
      <c r="G211" s="22">
        <f t="shared" si="16"/>
        <v>5</v>
      </c>
      <c r="H211" s="9">
        <f t="shared" si="17"/>
        <v>1.6393442622950821E-2</v>
      </c>
      <c r="I211" s="22">
        <f t="shared" si="15"/>
        <v>305</v>
      </c>
    </row>
    <row r="212" spans="1:9" x14ac:dyDescent="0.35">
      <c r="A212" s="7">
        <v>199</v>
      </c>
      <c r="B212" s="20" t="s">
        <v>203</v>
      </c>
      <c r="C212" s="7" t="s">
        <v>6</v>
      </c>
      <c r="D212" s="21">
        <v>530</v>
      </c>
      <c r="E212" s="21">
        <v>525</v>
      </c>
      <c r="F212" s="21">
        <v>520</v>
      </c>
      <c r="G212" s="22">
        <f t="shared" si="16"/>
        <v>5</v>
      </c>
      <c r="H212" s="9">
        <f t="shared" si="17"/>
        <v>9.5238095238095247E-3</v>
      </c>
      <c r="I212" s="22">
        <f t="shared" si="15"/>
        <v>525</v>
      </c>
    </row>
    <row r="213" spans="1:9" x14ac:dyDescent="0.35">
      <c r="A213" s="7">
        <v>200</v>
      </c>
      <c r="B213" s="20" t="s">
        <v>204</v>
      </c>
      <c r="C213" s="7" t="s">
        <v>6</v>
      </c>
      <c r="D213" s="21">
        <v>1110</v>
      </c>
      <c r="E213" s="21">
        <v>1105</v>
      </c>
      <c r="F213" s="21">
        <v>1100</v>
      </c>
      <c r="G213" s="22">
        <f t="shared" si="16"/>
        <v>5</v>
      </c>
      <c r="H213" s="9">
        <f t="shared" si="17"/>
        <v>4.5248868778280547E-3</v>
      </c>
      <c r="I213" s="22">
        <f t="shared" si="15"/>
        <v>1105</v>
      </c>
    </row>
    <row r="214" spans="1:9" x14ac:dyDescent="0.35">
      <c r="A214" s="7">
        <v>201</v>
      </c>
      <c r="B214" s="20" t="s">
        <v>205</v>
      </c>
      <c r="C214" s="7" t="s">
        <v>6</v>
      </c>
      <c r="D214" s="21">
        <v>730</v>
      </c>
      <c r="E214" s="21">
        <v>725</v>
      </c>
      <c r="F214" s="21">
        <v>720</v>
      </c>
      <c r="G214" s="22">
        <f t="shared" si="16"/>
        <v>5</v>
      </c>
      <c r="H214" s="9">
        <f t="shared" si="17"/>
        <v>6.8965517241379309E-3</v>
      </c>
      <c r="I214" s="22">
        <f t="shared" si="15"/>
        <v>725</v>
      </c>
    </row>
    <row r="215" spans="1:9" x14ac:dyDescent="0.35">
      <c r="A215" s="7">
        <v>202</v>
      </c>
      <c r="B215" s="20" t="s">
        <v>206</v>
      </c>
      <c r="C215" s="7" t="s">
        <v>6</v>
      </c>
      <c r="D215" s="21">
        <v>260</v>
      </c>
      <c r="E215" s="21">
        <v>255</v>
      </c>
      <c r="F215" s="21">
        <v>250</v>
      </c>
      <c r="G215" s="22">
        <f t="shared" si="16"/>
        <v>5</v>
      </c>
      <c r="H215" s="9">
        <f t="shared" si="17"/>
        <v>1.9607843137254902E-2</v>
      </c>
      <c r="I215" s="22">
        <f t="shared" si="15"/>
        <v>255</v>
      </c>
    </row>
    <row r="216" spans="1:9" x14ac:dyDescent="0.35">
      <c r="A216" s="7">
        <v>203</v>
      </c>
      <c r="B216" s="20" t="s">
        <v>207</v>
      </c>
      <c r="C216" s="7" t="s">
        <v>6</v>
      </c>
      <c r="D216" s="21">
        <v>1110</v>
      </c>
      <c r="E216" s="21">
        <v>1105</v>
      </c>
      <c r="F216" s="21">
        <v>1100</v>
      </c>
      <c r="G216" s="22">
        <f t="shared" si="16"/>
        <v>5</v>
      </c>
      <c r="H216" s="9">
        <f t="shared" si="17"/>
        <v>4.5248868778280547E-3</v>
      </c>
      <c r="I216" s="22">
        <f t="shared" si="15"/>
        <v>1105</v>
      </c>
    </row>
    <row r="217" spans="1:9" x14ac:dyDescent="0.35">
      <c r="A217" s="7">
        <v>204</v>
      </c>
      <c r="B217" s="20" t="s">
        <v>208</v>
      </c>
      <c r="C217" s="7" t="s">
        <v>6</v>
      </c>
      <c r="D217" s="21">
        <v>300</v>
      </c>
      <c r="E217" s="21">
        <v>295</v>
      </c>
      <c r="F217" s="21">
        <v>290</v>
      </c>
      <c r="G217" s="22">
        <f t="shared" si="16"/>
        <v>5</v>
      </c>
      <c r="H217" s="9">
        <f t="shared" si="17"/>
        <v>1.6949152542372881E-2</v>
      </c>
      <c r="I217" s="22">
        <f t="shared" si="15"/>
        <v>295</v>
      </c>
    </row>
    <row r="218" spans="1:9" x14ac:dyDescent="0.35">
      <c r="A218" s="7">
        <v>205</v>
      </c>
      <c r="B218" s="20" t="s">
        <v>209</v>
      </c>
      <c r="C218" s="7" t="s">
        <v>210</v>
      </c>
      <c r="D218" s="21">
        <v>430</v>
      </c>
      <c r="E218" s="21">
        <v>425</v>
      </c>
      <c r="F218" s="21">
        <v>420</v>
      </c>
      <c r="G218" s="22">
        <f t="shared" si="16"/>
        <v>5</v>
      </c>
      <c r="H218" s="9">
        <f t="shared" si="17"/>
        <v>1.1764705882352941E-2</v>
      </c>
      <c r="I218" s="22">
        <f t="shared" si="15"/>
        <v>425</v>
      </c>
    </row>
    <row r="219" spans="1:9" x14ac:dyDescent="0.35">
      <c r="A219" s="7">
        <v>206</v>
      </c>
      <c r="B219" s="20" t="s">
        <v>295</v>
      </c>
      <c r="C219" s="7" t="s">
        <v>210</v>
      </c>
      <c r="D219" s="21">
        <v>560</v>
      </c>
      <c r="E219" s="21">
        <v>555</v>
      </c>
      <c r="F219" s="21">
        <v>550</v>
      </c>
      <c r="G219" s="22">
        <f t="shared" si="16"/>
        <v>5</v>
      </c>
      <c r="H219" s="9">
        <f t="shared" si="17"/>
        <v>9.0090090090090089E-3</v>
      </c>
      <c r="I219" s="22">
        <f t="shared" si="15"/>
        <v>555</v>
      </c>
    </row>
    <row r="220" spans="1:9" x14ac:dyDescent="0.35">
      <c r="A220" s="7">
        <v>207</v>
      </c>
      <c r="B220" s="20" t="s">
        <v>296</v>
      </c>
      <c r="C220" s="7" t="s">
        <v>210</v>
      </c>
      <c r="D220" s="21">
        <v>790</v>
      </c>
      <c r="E220" s="21">
        <v>785</v>
      </c>
      <c r="F220" s="21">
        <v>780</v>
      </c>
      <c r="G220" s="22">
        <f t="shared" si="16"/>
        <v>5</v>
      </c>
      <c r="H220" s="9">
        <f t="shared" si="17"/>
        <v>6.369426751592357E-3</v>
      </c>
      <c r="I220" s="22">
        <f t="shared" si="15"/>
        <v>785</v>
      </c>
    </row>
    <row r="221" spans="1:9" x14ac:dyDescent="0.35">
      <c r="A221" s="7">
        <v>208</v>
      </c>
      <c r="B221" s="20" t="s">
        <v>211</v>
      </c>
      <c r="C221" s="7" t="s">
        <v>6</v>
      </c>
      <c r="D221" s="21">
        <v>200</v>
      </c>
      <c r="E221" s="21">
        <v>195</v>
      </c>
      <c r="F221" s="21">
        <v>190</v>
      </c>
      <c r="G221" s="22">
        <f t="shared" si="16"/>
        <v>5</v>
      </c>
      <c r="H221" s="9">
        <f t="shared" si="17"/>
        <v>2.564102564102564E-2</v>
      </c>
      <c r="I221" s="22">
        <f t="shared" si="15"/>
        <v>195</v>
      </c>
    </row>
    <row r="222" spans="1:9" x14ac:dyDescent="0.35">
      <c r="A222" s="7">
        <v>209</v>
      </c>
      <c r="B222" s="20" t="s">
        <v>212</v>
      </c>
      <c r="C222" s="7" t="s">
        <v>6</v>
      </c>
      <c r="D222" s="21">
        <v>360</v>
      </c>
      <c r="E222" s="21">
        <v>355</v>
      </c>
      <c r="F222" s="21">
        <v>350</v>
      </c>
      <c r="G222" s="22">
        <f t="shared" si="16"/>
        <v>5</v>
      </c>
      <c r="H222" s="9">
        <f t="shared" si="17"/>
        <v>1.4084507042253521E-2</v>
      </c>
      <c r="I222" s="22">
        <f t="shared" si="15"/>
        <v>355</v>
      </c>
    </row>
    <row r="223" spans="1:9" x14ac:dyDescent="0.35">
      <c r="A223" s="7">
        <v>210</v>
      </c>
      <c r="B223" s="20" t="s">
        <v>213</v>
      </c>
      <c r="C223" s="7" t="s">
        <v>6</v>
      </c>
      <c r="D223" s="21">
        <v>300</v>
      </c>
      <c r="E223" s="21">
        <v>295</v>
      </c>
      <c r="F223" s="21">
        <v>290</v>
      </c>
      <c r="G223" s="22">
        <f t="shared" si="16"/>
        <v>5</v>
      </c>
      <c r="H223" s="9">
        <f t="shared" si="17"/>
        <v>1.6949152542372881E-2</v>
      </c>
      <c r="I223" s="22">
        <f t="shared" si="15"/>
        <v>295</v>
      </c>
    </row>
    <row r="224" spans="1:9" x14ac:dyDescent="0.35">
      <c r="A224" s="7">
        <v>211</v>
      </c>
      <c r="B224" s="20" t="s">
        <v>214</v>
      </c>
      <c r="C224" s="7" t="s">
        <v>123</v>
      </c>
      <c r="D224" s="21">
        <v>910</v>
      </c>
      <c r="E224" s="21">
        <v>905</v>
      </c>
      <c r="F224" s="21">
        <v>900</v>
      </c>
      <c r="G224" s="22">
        <f t="shared" si="16"/>
        <v>5</v>
      </c>
      <c r="H224" s="9">
        <f t="shared" si="17"/>
        <v>5.5248618784530384E-3</v>
      </c>
      <c r="I224" s="22">
        <f t="shared" si="15"/>
        <v>905</v>
      </c>
    </row>
    <row r="225" spans="1:9" x14ac:dyDescent="0.35">
      <c r="A225" s="7">
        <v>212</v>
      </c>
      <c r="B225" s="20" t="s">
        <v>297</v>
      </c>
      <c r="C225" s="7" t="s">
        <v>123</v>
      </c>
      <c r="D225" s="21">
        <v>2810</v>
      </c>
      <c r="E225" s="21">
        <v>2805</v>
      </c>
      <c r="F225" s="21">
        <v>2800</v>
      </c>
      <c r="G225" s="22">
        <f t="shared" si="16"/>
        <v>5</v>
      </c>
      <c r="H225" s="9">
        <f t="shared" si="17"/>
        <v>1.7825311942959001E-3</v>
      </c>
      <c r="I225" s="22">
        <f t="shared" si="15"/>
        <v>2805</v>
      </c>
    </row>
    <row r="226" spans="1:9" x14ac:dyDescent="0.35">
      <c r="A226" s="7">
        <v>213</v>
      </c>
      <c r="B226" s="20" t="s">
        <v>215</v>
      </c>
      <c r="C226" s="7" t="s">
        <v>6</v>
      </c>
      <c r="D226" s="21">
        <v>1560</v>
      </c>
      <c r="E226" s="21">
        <v>1555</v>
      </c>
      <c r="F226" s="21">
        <v>1550</v>
      </c>
      <c r="G226" s="22">
        <f t="shared" si="16"/>
        <v>5</v>
      </c>
      <c r="H226" s="9">
        <f t="shared" si="17"/>
        <v>3.2154340836012861E-3</v>
      </c>
      <c r="I226" s="22">
        <f t="shared" si="15"/>
        <v>1555</v>
      </c>
    </row>
    <row r="227" spans="1:9" x14ac:dyDescent="0.35">
      <c r="A227" s="7">
        <v>214</v>
      </c>
      <c r="B227" s="20" t="s">
        <v>216</v>
      </c>
      <c r="C227" s="7" t="s">
        <v>6</v>
      </c>
      <c r="D227" s="21">
        <v>330</v>
      </c>
      <c r="E227" s="21">
        <v>325</v>
      </c>
      <c r="F227" s="21">
        <v>320</v>
      </c>
      <c r="G227" s="22">
        <f t="shared" si="16"/>
        <v>5</v>
      </c>
      <c r="H227" s="9">
        <f t="shared" si="17"/>
        <v>1.5384615384615385E-2</v>
      </c>
      <c r="I227" s="22">
        <f t="shared" si="15"/>
        <v>325</v>
      </c>
    </row>
    <row r="228" spans="1:9" x14ac:dyDescent="0.35">
      <c r="A228" s="7">
        <v>215</v>
      </c>
      <c r="B228" s="20" t="s">
        <v>217</v>
      </c>
      <c r="C228" s="7" t="s">
        <v>6</v>
      </c>
      <c r="D228" s="21">
        <v>1560</v>
      </c>
      <c r="E228" s="21">
        <v>1555</v>
      </c>
      <c r="F228" s="21">
        <v>1550</v>
      </c>
      <c r="G228" s="22">
        <f t="shared" si="16"/>
        <v>5</v>
      </c>
      <c r="H228" s="9">
        <f t="shared" si="17"/>
        <v>3.2154340836012861E-3</v>
      </c>
      <c r="I228" s="22">
        <f t="shared" si="15"/>
        <v>1555</v>
      </c>
    </row>
    <row r="229" spans="1:9" x14ac:dyDescent="0.35">
      <c r="A229" s="7">
        <v>216</v>
      </c>
      <c r="B229" s="20" t="s">
        <v>218</v>
      </c>
      <c r="C229" s="7" t="s">
        <v>6</v>
      </c>
      <c r="D229" s="21">
        <v>310</v>
      </c>
      <c r="E229" s="21">
        <v>305</v>
      </c>
      <c r="F229" s="21">
        <v>300</v>
      </c>
      <c r="G229" s="22">
        <f t="shared" si="16"/>
        <v>5</v>
      </c>
      <c r="H229" s="9">
        <f t="shared" si="17"/>
        <v>1.6393442622950821E-2</v>
      </c>
      <c r="I229" s="22">
        <f t="shared" si="15"/>
        <v>305</v>
      </c>
    </row>
    <row r="230" spans="1:9" x14ac:dyDescent="0.35">
      <c r="A230" s="7">
        <v>217</v>
      </c>
      <c r="B230" s="20" t="s">
        <v>219</v>
      </c>
      <c r="C230" s="7" t="s">
        <v>6</v>
      </c>
      <c r="D230" s="21">
        <v>430</v>
      </c>
      <c r="E230" s="21">
        <v>425</v>
      </c>
      <c r="F230" s="21">
        <v>420</v>
      </c>
      <c r="G230" s="22">
        <f t="shared" si="16"/>
        <v>5</v>
      </c>
      <c r="H230" s="9">
        <f t="shared" si="17"/>
        <v>1.1764705882352941E-2</v>
      </c>
      <c r="I230" s="22">
        <f t="shared" si="15"/>
        <v>425</v>
      </c>
    </row>
    <row r="231" spans="1:9" x14ac:dyDescent="0.35">
      <c r="A231" s="7">
        <v>218</v>
      </c>
      <c r="B231" s="20" t="s">
        <v>220</v>
      </c>
      <c r="C231" s="7" t="s">
        <v>6</v>
      </c>
      <c r="D231" s="21">
        <v>360</v>
      </c>
      <c r="E231" s="21">
        <v>355</v>
      </c>
      <c r="F231" s="21">
        <v>350</v>
      </c>
      <c r="G231" s="22">
        <f t="shared" si="16"/>
        <v>5</v>
      </c>
      <c r="H231" s="9">
        <f t="shared" si="17"/>
        <v>1.4084507042253521E-2</v>
      </c>
      <c r="I231" s="22">
        <f t="shared" si="15"/>
        <v>355</v>
      </c>
    </row>
    <row r="232" spans="1:9" x14ac:dyDescent="0.35">
      <c r="A232" s="7">
        <v>219</v>
      </c>
      <c r="B232" s="20" t="s">
        <v>221</v>
      </c>
      <c r="C232" s="7" t="s">
        <v>6</v>
      </c>
      <c r="D232" s="21">
        <v>930</v>
      </c>
      <c r="E232" s="21">
        <v>925</v>
      </c>
      <c r="F232" s="21">
        <v>920</v>
      </c>
      <c r="G232" s="22">
        <f t="shared" si="16"/>
        <v>5</v>
      </c>
      <c r="H232" s="9">
        <f t="shared" si="17"/>
        <v>5.4054054054054057E-3</v>
      </c>
      <c r="I232" s="22">
        <f t="shared" si="15"/>
        <v>925</v>
      </c>
    </row>
    <row r="233" spans="1:9" x14ac:dyDescent="0.35">
      <c r="A233" s="7">
        <v>220</v>
      </c>
      <c r="B233" s="20" t="s">
        <v>222</v>
      </c>
      <c r="C233" s="7" t="s">
        <v>6</v>
      </c>
      <c r="D233" s="21">
        <v>1360</v>
      </c>
      <c r="E233" s="21">
        <v>1355</v>
      </c>
      <c r="F233" s="21">
        <v>1350</v>
      </c>
      <c r="G233" s="22">
        <f t="shared" si="16"/>
        <v>5</v>
      </c>
      <c r="H233" s="9">
        <f t="shared" si="17"/>
        <v>3.6900369003690036E-3</v>
      </c>
      <c r="I233" s="22">
        <f t="shared" si="15"/>
        <v>1355</v>
      </c>
    </row>
    <row r="234" spans="1:9" x14ac:dyDescent="0.35">
      <c r="A234" s="7">
        <v>221</v>
      </c>
      <c r="B234" s="20" t="s">
        <v>223</v>
      </c>
      <c r="C234" s="7" t="s">
        <v>210</v>
      </c>
      <c r="D234" s="21">
        <v>265</v>
      </c>
      <c r="E234" s="21">
        <v>260</v>
      </c>
      <c r="F234" s="21">
        <v>255</v>
      </c>
      <c r="G234" s="22">
        <f t="shared" si="16"/>
        <v>5</v>
      </c>
      <c r="H234" s="9">
        <f t="shared" si="17"/>
        <v>1.9230769230769232E-2</v>
      </c>
      <c r="I234" s="22">
        <f t="shared" si="15"/>
        <v>260</v>
      </c>
    </row>
    <row r="235" spans="1:9" x14ac:dyDescent="0.35">
      <c r="A235" s="7">
        <v>222</v>
      </c>
      <c r="B235" s="20" t="s">
        <v>224</v>
      </c>
      <c r="C235" s="7" t="s">
        <v>53</v>
      </c>
      <c r="D235" s="21">
        <v>330</v>
      </c>
      <c r="E235" s="21">
        <v>325</v>
      </c>
      <c r="F235" s="21">
        <v>320</v>
      </c>
      <c r="G235" s="22">
        <f t="shared" si="16"/>
        <v>5</v>
      </c>
      <c r="H235" s="9">
        <f t="shared" si="17"/>
        <v>1.5384615384615385E-2</v>
      </c>
      <c r="I235" s="22">
        <f t="shared" si="15"/>
        <v>325</v>
      </c>
    </row>
    <row r="236" spans="1:9" ht="14.5" customHeight="1" x14ac:dyDescent="0.35">
      <c r="A236" s="25" t="s">
        <v>225</v>
      </c>
      <c r="B236" s="25"/>
      <c r="C236" s="25"/>
      <c r="D236" s="25"/>
      <c r="E236" s="25"/>
      <c r="F236" s="25"/>
      <c r="G236" s="25"/>
      <c r="H236" s="25"/>
      <c r="I236" s="25"/>
    </row>
    <row r="237" spans="1:9" x14ac:dyDescent="0.35">
      <c r="A237" s="7">
        <v>223</v>
      </c>
      <c r="B237" s="20" t="s">
        <v>226</v>
      </c>
      <c r="C237" s="7" t="s">
        <v>6</v>
      </c>
      <c r="D237" s="21">
        <v>560</v>
      </c>
      <c r="E237" s="21">
        <v>555</v>
      </c>
      <c r="F237" s="21">
        <v>550</v>
      </c>
      <c r="G237" s="22">
        <f>_xlfn.STDEV.S(D237,E237,F237)</f>
        <v>5</v>
      </c>
      <c r="H237" s="9">
        <f>G237/I237</f>
        <v>9.0090090090090089E-3</v>
      </c>
      <c r="I237" s="22">
        <f t="shared" ref="I237:I268" si="18">(D237+E237+F237)/3</f>
        <v>555</v>
      </c>
    </row>
    <row r="238" spans="1:9" x14ac:dyDescent="0.35">
      <c r="A238" s="7">
        <v>224</v>
      </c>
      <c r="B238" s="20" t="s">
        <v>227</v>
      </c>
      <c r="C238" s="7" t="s">
        <v>6</v>
      </c>
      <c r="D238" s="21">
        <v>960</v>
      </c>
      <c r="E238" s="21">
        <v>955</v>
      </c>
      <c r="F238" s="21">
        <v>950</v>
      </c>
      <c r="G238" s="22">
        <f t="shared" ref="G238:G268" si="19">_xlfn.STDEV.S(D238,E238,F238)</f>
        <v>5</v>
      </c>
      <c r="H238" s="9">
        <f t="shared" ref="H238:H268" si="20">G238/I238</f>
        <v>5.235602094240838E-3</v>
      </c>
      <c r="I238" s="22">
        <f t="shared" si="18"/>
        <v>955</v>
      </c>
    </row>
    <row r="239" spans="1:9" x14ac:dyDescent="0.35">
      <c r="A239" s="7">
        <v>225</v>
      </c>
      <c r="B239" s="20" t="s">
        <v>228</v>
      </c>
      <c r="C239" s="7" t="s">
        <v>6</v>
      </c>
      <c r="D239" s="21">
        <v>330</v>
      </c>
      <c r="E239" s="21">
        <v>325</v>
      </c>
      <c r="F239" s="21">
        <v>320</v>
      </c>
      <c r="G239" s="22">
        <f t="shared" si="19"/>
        <v>5</v>
      </c>
      <c r="H239" s="9">
        <f t="shared" si="20"/>
        <v>1.5384615384615385E-2</v>
      </c>
      <c r="I239" s="22">
        <f t="shared" si="18"/>
        <v>325</v>
      </c>
    </row>
    <row r="240" spans="1:9" x14ac:dyDescent="0.35">
      <c r="A240" s="7">
        <v>226</v>
      </c>
      <c r="B240" s="20" t="s">
        <v>229</v>
      </c>
      <c r="C240" s="7" t="s">
        <v>6</v>
      </c>
      <c r="D240" s="21">
        <v>160</v>
      </c>
      <c r="E240" s="21">
        <v>155</v>
      </c>
      <c r="F240" s="21">
        <v>150</v>
      </c>
      <c r="G240" s="22">
        <f t="shared" si="19"/>
        <v>5</v>
      </c>
      <c r="H240" s="9">
        <f t="shared" si="20"/>
        <v>3.2258064516129031E-2</v>
      </c>
      <c r="I240" s="22">
        <f t="shared" si="18"/>
        <v>155</v>
      </c>
    </row>
    <row r="241" spans="1:9" x14ac:dyDescent="0.35">
      <c r="A241" s="7">
        <v>227</v>
      </c>
      <c r="B241" s="20" t="s">
        <v>230</v>
      </c>
      <c r="C241" s="7" t="s">
        <v>6</v>
      </c>
      <c r="D241" s="21">
        <v>800</v>
      </c>
      <c r="E241" s="21">
        <v>795</v>
      </c>
      <c r="F241" s="21">
        <v>790</v>
      </c>
      <c r="G241" s="22">
        <f t="shared" si="19"/>
        <v>5</v>
      </c>
      <c r="H241" s="9">
        <f t="shared" si="20"/>
        <v>6.2893081761006293E-3</v>
      </c>
      <c r="I241" s="22">
        <f t="shared" si="18"/>
        <v>795</v>
      </c>
    </row>
    <row r="242" spans="1:9" x14ac:dyDescent="0.35">
      <c r="A242" s="7">
        <v>228</v>
      </c>
      <c r="B242" s="20" t="s">
        <v>231</v>
      </c>
      <c r="C242" s="7" t="s">
        <v>6</v>
      </c>
      <c r="D242" s="21">
        <v>370</v>
      </c>
      <c r="E242" s="21">
        <v>365</v>
      </c>
      <c r="F242" s="21">
        <v>360</v>
      </c>
      <c r="G242" s="22">
        <f t="shared" si="19"/>
        <v>5</v>
      </c>
      <c r="H242" s="9">
        <f t="shared" si="20"/>
        <v>1.3698630136986301E-2</v>
      </c>
      <c r="I242" s="22">
        <f t="shared" si="18"/>
        <v>365</v>
      </c>
    </row>
    <row r="243" spans="1:9" x14ac:dyDescent="0.35">
      <c r="A243" s="7">
        <v>229</v>
      </c>
      <c r="B243" s="20" t="s">
        <v>232</v>
      </c>
      <c r="C243" s="7" t="s">
        <v>6</v>
      </c>
      <c r="D243" s="21">
        <v>260</v>
      </c>
      <c r="E243" s="21">
        <v>255</v>
      </c>
      <c r="F243" s="21">
        <v>250</v>
      </c>
      <c r="G243" s="22">
        <f t="shared" si="19"/>
        <v>5</v>
      </c>
      <c r="H243" s="9">
        <f t="shared" si="20"/>
        <v>1.9607843137254902E-2</v>
      </c>
      <c r="I243" s="22">
        <f t="shared" si="18"/>
        <v>255</v>
      </c>
    </row>
    <row r="244" spans="1:9" x14ac:dyDescent="0.35">
      <c r="A244" s="7">
        <v>230</v>
      </c>
      <c r="B244" s="20" t="s">
        <v>233</v>
      </c>
      <c r="C244" s="7" t="s">
        <v>234</v>
      </c>
      <c r="D244" s="21">
        <v>500</v>
      </c>
      <c r="E244" s="21">
        <v>495</v>
      </c>
      <c r="F244" s="21">
        <v>490</v>
      </c>
      <c r="G244" s="22">
        <f t="shared" si="19"/>
        <v>5</v>
      </c>
      <c r="H244" s="9">
        <f t="shared" si="20"/>
        <v>1.0101010101010102E-2</v>
      </c>
      <c r="I244" s="22">
        <f t="shared" si="18"/>
        <v>495</v>
      </c>
    </row>
    <row r="245" spans="1:9" x14ac:dyDescent="0.35">
      <c r="A245" s="7">
        <v>231</v>
      </c>
      <c r="B245" s="20" t="s">
        <v>235</v>
      </c>
      <c r="C245" s="7" t="s">
        <v>234</v>
      </c>
      <c r="D245" s="21">
        <v>1110</v>
      </c>
      <c r="E245" s="21">
        <v>1105</v>
      </c>
      <c r="F245" s="21">
        <v>1100</v>
      </c>
      <c r="G245" s="22">
        <f t="shared" si="19"/>
        <v>5</v>
      </c>
      <c r="H245" s="9">
        <f t="shared" si="20"/>
        <v>4.5248868778280547E-3</v>
      </c>
      <c r="I245" s="22">
        <f t="shared" si="18"/>
        <v>1105</v>
      </c>
    </row>
    <row r="246" spans="1:9" x14ac:dyDescent="0.35">
      <c r="A246" s="7">
        <v>232</v>
      </c>
      <c r="B246" s="20" t="s">
        <v>236</v>
      </c>
      <c r="C246" s="7" t="s">
        <v>6</v>
      </c>
      <c r="D246" s="21">
        <v>530</v>
      </c>
      <c r="E246" s="21">
        <v>525</v>
      </c>
      <c r="F246" s="21">
        <v>520</v>
      </c>
      <c r="G246" s="22">
        <f t="shared" si="19"/>
        <v>5</v>
      </c>
      <c r="H246" s="9">
        <f t="shared" si="20"/>
        <v>9.5238095238095247E-3</v>
      </c>
      <c r="I246" s="22">
        <f t="shared" si="18"/>
        <v>525</v>
      </c>
    </row>
    <row r="247" spans="1:9" x14ac:dyDescent="0.35">
      <c r="A247" s="7">
        <v>233</v>
      </c>
      <c r="B247" s="20" t="s">
        <v>237</v>
      </c>
      <c r="C247" s="7" t="s">
        <v>6</v>
      </c>
      <c r="D247" s="21">
        <v>220</v>
      </c>
      <c r="E247" s="21">
        <v>215</v>
      </c>
      <c r="F247" s="21">
        <v>210</v>
      </c>
      <c r="G247" s="22">
        <f t="shared" si="19"/>
        <v>5</v>
      </c>
      <c r="H247" s="9">
        <f t="shared" si="20"/>
        <v>2.3255813953488372E-2</v>
      </c>
      <c r="I247" s="22">
        <f t="shared" si="18"/>
        <v>215</v>
      </c>
    </row>
    <row r="248" spans="1:9" x14ac:dyDescent="0.35">
      <c r="A248" s="7">
        <v>234</v>
      </c>
      <c r="B248" s="20" t="s">
        <v>238</v>
      </c>
      <c r="C248" s="7" t="s">
        <v>6</v>
      </c>
      <c r="D248" s="21">
        <v>500</v>
      </c>
      <c r="E248" s="21">
        <v>495</v>
      </c>
      <c r="F248" s="21">
        <v>490</v>
      </c>
      <c r="G248" s="22">
        <f t="shared" si="19"/>
        <v>5</v>
      </c>
      <c r="H248" s="9">
        <f t="shared" si="20"/>
        <v>1.0101010101010102E-2</v>
      </c>
      <c r="I248" s="22">
        <f t="shared" si="18"/>
        <v>495</v>
      </c>
    </row>
    <row r="249" spans="1:9" x14ac:dyDescent="0.35">
      <c r="A249" s="7">
        <v>235</v>
      </c>
      <c r="B249" s="20" t="s">
        <v>239</v>
      </c>
      <c r="C249" s="7" t="s">
        <v>210</v>
      </c>
      <c r="D249" s="21">
        <v>160</v>
      </c>
      <c r="E249" s="21">
        <v>155</v>
      </c>
      <c r="F249" s="21">
        <v>150</v>
      </c>
      <c r="G249" s="22">
        <f t="shared" si="19"/>
        <v>5</v>
      </c>
      <c r="H249" s="9">
        <f t="shared" si="20"/>
        <v>3.2258064516129031E-2</v>
      </c>
      <c r="I249" s="22">
        <f t="shared" si="18"/>
        <v>155</v>
      </c>
    </row>
    <row r="250" spans="1:9" x14ac:dyDescent="0.35">
      <c r="A250" s="7">
        <v>236</v>
      </c>
      <c r="B250" s="20" t="s">
        <v>240</v>
      </c>
      <c r="C250" s="7" t="s">
        <v>6</v>
      </c>
      <c r="D250" s="21">
        <v>460</v>
      </c>
      <c r="E250" s="21">
        <v>455</v>
      </c>
      <c r="F250" s="21">
        <v>450</v>
      </c>
      <c r="G250" s="22">
        <f t="shared" si="19"/>
        <v>5</v>
      </c>
      <c r="H250" s="9">
        <f t="shared" si="20"/>
        <v>1.098901098901099E-2</v>
      </c>
      <c r="I250" s="22">
        <f t="shared" si="18"/>
        <v>455</v>
      </c>
    </row>
    <row r="251" spans="1:9" x14ac:dyDescent="0.35">
      <c r="A251" s="7">
        <v>237</v>
      </c>
      <c r="B251" s="20" t="s">
        <v>241</v>
      </c>
      <c r="C251" s="7" t="s">
        <v>6</v>
      </c>
      <c r="D251" s="21">
        <v>770</v>
      </c>
      <c r="E251" s="21">
        <v>765</v>
      </c>
      <c r="F251" s="21">
        <v>760</v>
      </c>
      <c r="G251" s="22">
        <f t="shared" si="19"/>
        <v>5</v>
      </c>
      <c r="H251" s="9">
        <f t="shared" si="20"/>
        <v>6.5359477124183009E-3</v>
      </c>
      <c r="I251" s="22">
        <f t="shared" si="18"/>
        <v>765</v>
      </c>
    </row>
    <row r="252" spans="1:9" x14ac:dyDescent="0.35">
      <c r="A252" s="7">
        <v>238</v>
      </c>
      <c r="B252" s="20" t="s">
        <v>242</v>
      </c>
      <c r="C252" s="7" t="s">
        <v>6</v>
      </c>
      <c r="D252" s="21">
        <v>500</v>
      </c>
      <c r="E252" s="21">
        <v>495</v>
      </c>
      <c r="F252" s="21">
        <v>490</v>
      </c>
      <c r="G252" s="22">
        <f t="shared" si="19"/>
        <v>5</v>
      </c>
      <c r="H252" s="9">
        <f t="shared" si="20"/>
        <v>1.0101010101010102E-2</v>
      </c>
      <c r="I252" s="22">
        <f t="shared" si="18"/>
        <v>495</v>
      </c>
    </row>
    <row r="253" spans="1:9" x14ac:dyDescent="0.35">
      <c r="A253" s="7">
        <v>239</v>
      </c>
      <c r="B253" s="20" t="s">
        <v>243</v>
      </c>
      <c r="C253" s="7" t="s">
        <v>6</v>
      </c>
      <c r="D253" s="21">
        <v>230</v>
      </c>
      <c r="E253" s="21">
        <v>225</v>
      </c>
      <c r="F253" s="21">
        <v>220</v>
      </c>
      <c r="G253" s="22">
        <f t="shared" si="19"/>
        <v>5</v>
      </c>
      <c r="H253" s="9">
        <f t="shared" si="20"/>
        <v>2.2222222222222223E-2</v>
      </c>
      <c r="I253" s="22">
        <f t="shared" si="18"/>
        <v>225</v>
      </c>
    </row>
    <row r="254" spans="1:9" x14ac:dyDescent="0.35">
      <c r="A254" s="7">
        <v>240</v>
      </c>
      <c r="B254" s="20" t="s">
        <v>244</v>
      </c>
      <c r="C254" s="7" t="s">
        <v>6</v>
      </c>
      <c r="D254" s="21">
        <v>330</v>
      </c>
      <c r="E254" s="21">
        <v>325</v>
      </c>
      <c r="F254" s="21">
        <v>320</v>
      </c>
      <c r="G254" s="22">
        <f t="shared" si="19"/>
        <v>5</v>
      </c>
      <c r="H254" s="9">
        <f t="shared" si="20"/>
        <v>1.5384615384615385E-2</v>
      </c>
      <c r="I254" s="22">
        <f t="shared" si="18"/>
        <v>325</v>
      </c>
    </row>
    <row r="255" spans="1:9" x14ac:dyDescent="0.35">
      <c r="A255" s="7">
        <v>241</v>
      </c>
      <c r="B255" s="20" t="s">
        <v>245</v>
      </c>
      <c r="C255" s="7" t="s">
        <v>6</v>
      </c>
      <c r="D255" s="21">
        <v>220</v>
      </c>
      <c r="E255" s="21">
        <v>215</v>
      </c>
      <c r="F255" s="21">
        <v>210</v>
      </c>
      <c r="G255" s="22">
        <f t="shared" si="19"/>
        <v>5</v>
      </c>
      <c r="H255" s="9">
        <f t="shared" si="20"/>
        <v>2.3255813953488372E-2</v>
      </c>
      <c r="I255" s="22">
        <f t="shared" si="18"/>
        <v>215</v>
      </c>
    </row>
    <row r="256" spans="1:9" x14ac:dyDescent="0.35">
      <c r="A256" s="7">
        <v>242</v>
      </c>
      <c r="B256" s="20" t="s">
        <v>246</v>
      </c>
      <c r="C256" s="7" t="s">
        <v>6</v>
      </c>
      <c r="D256" s="21">
        <v>1000</v>
      </c>
      <c r="E256" s="21">
        <v>995</v>
      </c>
      <c r="F256" s="21">
        <v>990</v>
      </c>
      <c r="G256" s="22">
        <f t="shared" si="19"/>
        <v>5</v>
      </c>
      <c r="H256" s="9">
        <f t="shared" si="20"/>
        <v>5.0251256281407036E-3</v>
      </c>
      <c r="I256" s="22">
        <f t="shared" si="18"/>
        <v>995</v>
      </c>
    </row>
    <row r="257" spans="1:9" x14ac:dyDescent="0.35">
      <c r="A257" s="7">
        <v>243</v>
      </c>
      <c r="B257" s="23" t="s">
        <v>247</v>
      </c>
      <c r="C257" s="7" t="s">
        <v>6</v>
      </c>
      <c r="D257" s="21">
        <v>1210</v>
      </c>
      <c r="E257" s="21">
        <v>1205</v>
      </c>
      <c r="F257" s="21">
        <v>1200</v>
      </c>
      <c r="G257" s="22">
        <f t="shared" si="19"/>
        <v>5</v>
      </c>
      <c r="H257" s="9">
        <f t="shared" si="20"/>
        <v>4.1493775933609959E-3</v>
      </c>
      <c r="I257" s="22">
        <f t="shared" si="18"/>
        <v>1205</v>
      </c>
    </row>
    <row r="258" spans="1:9" x14ac:dyDescent="0.35">
      <c r="A258" s="7">
        <v>244</v>
      </c>
      <c r="B258" s="20" t="s">
        <v>248</v>
      </c>
      <c r="C258" s="7" t="s">
        <v>210</v>
      </c>
      <c r="D258" s="21">
        <v>330</v>
      </c>
      <c r="E258" s="21">
        <v>325</v>
      </c>
      <c r="F258" s="21">
        <v>320</v>
      </c>
      <c r="G258" s="22">
        <f t="shared" si="19"/>
        <v>5</v>
      </c>
      <c r="H258" s="9">
        <f t="shared" si="20"/>
        <v>1.5384615384615385E-2</v>
      </c>
      <c r="I258" s="22">
        <f t="shared" si="18"/>
        <v>325</v>
      </c>
    </row>
    <row r="259" spans="1:9" x14ac:dyDescent="0.35">
      <c r="A259" s="7">
        <v>245</v>
      </c>
      <c r="B259" s="20" t="s">
        <v>249</v>
      </c>
      <c r="C259" s="7" t="s">
        <v>210</v>
      </c>
      <c r="D259" s="21">
        <v>300</v>
      </c>
      <c r="E259" s="21">
        <v>295</v>
      </c>
      <c r="F259" s="21">
        <v>290</v>
      </c>
      <c r="G259" s="22">
        <f t="shared" si="19"/>
        <v>5</v>
      </c>
      <c r="H259" s="9">
        <f t="shared" si="20"/>
        <v>1.6949152542372881E-2</v>
      </c>
      <c r="I259" s="22">
        <f t="shared" si="18"/>
        <v>295</v>
      </c>
    </row>
    <row r="260" spans="1:9" x14ac:dyDescent="0.35">
      <c r="A260" s="7">
        <v>246</v>
      </c>
      <c r="B260" s="20" t="s">
        <v>250</v>
      </c>
      <c r="C260" s="7" t="s">
        <v>210</v>
      </c>
      <c r="D260" s="21">
        <v>270</v>
      </c>
      <c r="E260" s="21">
        <v>265</v>
      </c>
      <c r="F260" s="21">
        <v>260</v>
      </c>
      <c r="G260" s="22">
        <f t="shared" si="19"/>
        <v>5</v>
      </c>
      <c r="H260" s="9">
        <f t="shared" si="20"/>
        <v>1.8867924528301886E-2</v>
      </c>
      <c r="I260" s="22">
        <f t="shared" si="18"/>
        <v>265</v>
      </c>
    </row>
    <row r="261" spans="1:9" x14ac:dyDescent="0.35">
      <c r="A261" s="7">
        <v>247</v>
      </c>
      <c r="B261" s="20" t="s">
        <v>251</v>
      </c>
      <c r="C261" s="7" t="s">
        <v>210</v>
      </c>
      <c r="D261" s="21">
        <v>240</v>
      </c>
      <c r="E261" s="21">
        <v>235</v>
      </c>
      <c r="F261" s="21">
        <v>230</v>
      </c>
      <c r="G261" s="22">
        <f t="shared" si="19"/>
        <v>5</v>
      </c>
      <c r="H261" s="9">
        <f t="shared" si="20"/>
        <v>2.1276595744680851E-2</v>
      </c>
      <c r="I261" s="22">
        <f t="shared" si="18"/>
        <v>235</v>
      </c>
    </row>
    <row r="262" spans="1:9" x14ac:dyDescent="0.35">
      <c r="A262" s="7">
        <v>248</v>
      </c>
      <c r="B262" s="20" t="s">
        <v>252</v>
      </c>
      <c r="C262" s="7" t="s">
        <v>210</v>
      </c>
      <c r="D262" s="21">
        <v>1110</v>
      </c>
      <c r="E262" s="21">
        <v>1105</v>
      </c>
      <c r="F262" s="21">
        <v>1100</v>
      </c>
      <c r="G262" s="22">
        <f t="shared" si="19"/>
        <v>5</v>
      </c>
      <c r="H262" s="9">
        <f t="shared" si="20"/>
        <v>4.5248868778280547E-3</v>
      </c>
      <c r="I262" s="22">
        <f t="shared" si="18"/>
        <v>1105</v>
      </c>
    </row>
    <row r="263" spans="1:9" x14ac:dyDescent="0.35">
      <c r="A263" s="7">
        <v>249</v>
      </c>
      <c r="B263" s="20" t="s">
        <v>253</v>
      </c>
      <c r="C263" s="7" t="s">
        <v>210</v>
      </c>
      <c r="D263" s="21">
        <v>270</v>
      </c>
      <c r="E263" s="21">
        <v>265</v>
      </c>
      <c r="F263" s="21">
        <v>260</v>
      </c>
      <c r="G263" s="22">
        <f t="shared" si="19"/>
        <v>5</v>
      </c>
      <c r="H263" s="9">
        <f t="shared" si="20"/>
        <v>1.8867924528301886E-2</v>
      </c>
      <c r="I263" s="22">
        <f t="shared" si="18"/>
        <v>265</v>
      </c>
    </row>
    <row r="264" spans="1:9" x14ac:dyDescent="0.35">
      <c r="A264" s="7">
        <v>250</v>
      </c>
      <c r="B264" s="20" t="s">
        <v>254</v>
      </c>
      <c r="C264" s="7" t="s">
        <v>210</v>
      </c>
      <c r="D264" s="21">
        <v>280</v>
      </c>
      <c r="E264" s="21">
        <v>275</v>
      </c>
      <c r="F264" s="21">
        <v>270</v>
      </c>
      <c r="G264" s="22">
        <f t="shared" si="19"/>
        <v>5</v>
      </c>
      <c r="H264" s="9">
        <f t="shared" si="20"/>
        <v>1.8181818181818181E-2</v>
      </c>
      <c r="I264" s="22">
        <f t="shared" si="18"/>
        <v>275</v>
      </c>
    </row>
    <row r="265" spans="1:9" x14ac:dyDescent="0.35">
      <c r="A265" s="7">
        <v>251</v>
      </c>
      <c r="B265" s="20" t="s">
        <v>255</v>
      </c>
      <c r="C265" s="7" t="s">
        <v>6</v>
      </c>
      <c r="D265" s="21">
        <v>400</v>
      </c>
      <c r="E265" s="21">
        <v>395</v>
      </c>
      <c r="F265" s="21">
        <v>390</v>
      </c>
      <c r="G265" s="22">
        <f t="shared" si="19"/>
        <v>5</v>
      </c>
      <c r="H265" s="9">
        <f t="shared" si="20"/>
        <v>1.2658227848101266E-2</v>
      </c>
      <c r="I265" s="22">
        <f t="shared" si="18"/>
        <v>395</v>
      </c>
    </row>
    <row r="266" spans="1:9" x14ac:dyDescent="0.35">
      <c r="A266" s="7">
        <v>252</v>
      </c>
      <c r="B266" s="20" t="s">
        <v>256</v>
      </c>
      <c r="C266" s="7" t="s">
        <v>53</v>
      </c>
      <c r="D266" s="21">
        <v>220</v>
      </c>
      <c r="E266" s="21">
        <v>215</v>
      </c>
      <c r="F266" s="21">
        <v>210</v>
      </c>
      <c r="G266" s="22">
        <f t="shared" si="19"/>
        <v>5</v>
      </c>
      <c r="H266" s="9">
        <f t="shared" si="20"/>
        <v>2.3255813953488372E-2</v>
      </c>
      <c r="I266" s="22">
        <f t="shared" si="18"/>
        <v>215</v>
      </c>
    </row>
    <row r="267" spans="1:9" x14ac:dyDescent="0.35">
      <c r="A267" s="7">
        <v>253</v>
      </c>
      <c r="B267" s="20" t="s">
        <v>298</v>
      </c>
      <c r="C267" s="7" t="s">
        <v>210</v>
      </c>
      <c r="D267" s="21">
        <v>260</v>
      </c>
      <c r="E267" s="21">
        <v>255</v>
      </c>
      <c r="F267" s="21">
        <v>250</v>
      </c>
      <c r="G267" s="22">
        <f t="shared" si="19"/>
        <v>5</v>
      </c>
      <c r="H267" s="9">
        <f t="shared" si="20"/>
        <v>1.9607843137254902E-2</v>
      </c>
      <c r="I267" s="22">
        <f t="shared" si="18"/>
        <v>255</v>
      </c>
    </row>
    <row r="268" spans="1:9" x14ac:dyDescent="0.35">
      <c r="A268" s="7">
        <v>254</v>
      </c>
      <c r="B268" s="20" t="s">
        <v>257</v>
      </c>
      <c r="C268" s="7" t="s">
        <v>6</v>
      </c>
      <c r="D268" s="21">
        <v>330</v>
      </c>
      <c r="E268" s="21">
        <v>325</v>
      </c>
      <c r="F268" s="21">
        <v>320</v>
      </c>
      <c r="G268" s="22">
        <f t="shared" si="19"/>
        <v>5</v>
      </c>
      <c r="H268" s="9">
        <f t="shared" si="20"/>
        <v>1.5384615384615385E-2</v>
      </c>
      <c r="I268" s="22">
        <f t="shared" si="18"/>
        <v>325</v>
      </c>
    </row>
    <row r="269" spans="1:9" ht="15" customHeight="1" x14ac:dyDescent="0.35">
      <c r="A269" s="25" t="s">
        <v>258</v>
      </c>
      <c r="B269" s="25"/>
      <c r="C269" s="25"/>
      <c r="D269" s="25"/>
      <c r="E269" s="25"/>
      <c r="F269" s="25"/>
      <c r="G269" s="25"/>
      <c r="H269" s="25"/>
      <c r="I269" s="25"/>
    </row>
    <row r="270" spans="1:9" x14ac:dyDescent="0.35">
      <c r="A270" s="7">
        <v>255</v>
      </c>
      <c r="B270" s="20" t="s">
        <v>259</v>
      </c>
      <c r="C270" s="7" t="s">
        <v>260</v>
      </c>
      <c r="D270" s="21">
        <v>600</v>
      </c>
      <c r="E270" s="21">
        <v>595</v>
      </c>
      <c r="F270" s="21">
        <v>590</v>
      </c>
      <c r="G270" s="22">
        <f>_xlfn.STDEV.S(D270,E270,F270)</f>
        <v>5</v>
      </c>
      <c r="H270" s="9">
        <f>G270/I270</f>
        <v>8.4033613445378148E-3</v>
      </c>
      <c r="I270" s="22">
        <f t="shared" ref="I270:I287" si="21">(D270+E270+F270)/3</f>
        <v>595</v>
      </c>
    </row>
    <row r="271" spans="1:9" x14ac:dyDescent="0.35">
      <c r="A271" s="7">
        <v>256</v>
      </c>
      <c r="B271" s="20" t="s">
        <v>261</v>
      </c>
      <c r="C271" s="7" t="s">
        <v>260</v>
      </c>
      <c r="D271" s="21">
        <v>570</v>
      </c>
      <c r="E271" s="21">
        <v>565</v>
      </c>
      <c r="F271" s="21">
        <v>560</v>
      </c>
      <c r="G271" s="22">
        <f t="shared" ref="G271:G287" si="22">_xlfn.STDEV.S(D271,E271,F271)</f>
        <v>5</v>
      </c>
      <c r="H271" s="9">
        <f t="shared" ref="H271:H287" si="23">G271/I271</f>
        <v>8.8495575221238937E-3</v>
      </c>
      <c r="I271" s="22">
        <f t="shared" si="21"/>
        <v>565</v>
      </c>
    </row>
    <row r="272" spans="1:9" x14ac:dyDescent="0.35">
      <c r="A272" s="7">
        <v>257</v>
      </c>
      <c r="B272" s="20" t="s">
        <v>262</v>
      </c>
      <c r="C272" s="7" t="s">
        <v>260</v>
      </c>
      <c r="D272" s="21">
        <v>540</v>
      </c>
      <c r="E272" s="21">
        <v>535</v>
      </c>
      <c r="F272" s="21">
        <v>530</v>
      </c>
      <c r="G272" s="22">
        <f t="shared" si="22"/>
        <v>5</v>
      </c>
      <c r="H272" s="9">
        <f t="shared" si="23"/>
        <v>9.3457943925233638E-3</v>
      </c>
      <c r="I272" s="22">
        <f t="shared" si="21"/>
        <v>535</v>
      </c>
    </row>
    <row r="273" spans="1:9" x14ac:dyDescent="0.35">
      <c r="A273" s="7">
        <v>258</v>
      </c>
      <c r="B273" s="20" t="s">
        <v>263</v>
      </c>
      <c r="C273" s="7" t="s">
        <v>260</v>
      </c>
      <c r="D273" s="21">
        <v>520</v>
      </c>
      <c r="E273" s="21">
        <v>515</v>
      </c>
      <c r="F273" s="21">
        <v>510</v>
      </c>
      <c r="G273" s="22">
        <f t="shared" si="22"/>
        <v>5</v>
      </c>
      <c r="H273" s="9">
        <f t="shared" si="23"/>
        <v>9.7087378640776691E-3</v>
      </c>
      <c r="I273" s="22">
        <f t="shared" si="21"/>
        <v>515</v>
      </c>
    </row>
    <row r="274" spans="1:9" ht="26" x14ac:dyDescent="0.35">
      <c r="A274" s="7">
        <v>259</v>
      </c>
      <c r="B274" s="20" t="s">
        <v>264</v>
      </c>
      <c r="C274" s="7" t="s">
        <v>123</v>
      </c>
      <c r="D274" s="21">
        <v>1310</v>
      </c>
      <c r="E274" s="21">
        <v>1305</v>
      </c>
      <c r="F274" s="21">
        <v>1300</v>
      </c>
      <c r="G274" s="22">
        <f t="shared" si="22"/>
        <v>5</v>
      </c>
      <c r="H274" s="9">
        <f t="shared" si="23"/>
        <v>3.8314176245210726E-3</v>
      </c>
      <c r="I274" s="22">
        <f t="shared" si="21"/>
        <v>1305</v>
      </c>
    </row>
    <row r="275" spans="1:9" x14ac:dyDescent="0.35">
      <c r="A275" s="7">
        <v>260</v>
      </c>
      <c r="B275" s="23" t="s">
        <v>265</v>
      </c>
      <c r="C275" s="7" t="s">
        <v>123</v>
      </c>
      <c r="D275" s="21">
        <v>2860</v>
      </c>
      <c r="E275" s="21">
        <v>2855</v>
      </c>
      <c r="F275" s="21">
        <v>2850</v>
      </c>
      <c r="G275" s="22">
        <f t="shared" si="22"/>
        <v>5</v>
      </c>
      <c r="H275" s="9">
        <f t="shared" si="23"/>
        <v>1.7513134851138354E-3</v>
      </c>
      <c r="I275" s="22">
        <f t="shared" si="21"/>
        <v>2855</v>
      </c>
    </row>
    <row r="276" spans="1:9" x14ac:dyDescent="0.35">
      <c r="A276" s="7">
        <v>261</v>
      </c>
      <c r="B276" s="23" t="s">
        <v>266</v>
      </c>
      <c r="C276" s="7" t="s">
        <v>267</v>
      </c>
      <c r="D276" s="21">
        <v>3910</v>
      </c>
      <c r="E276" s="21">
        <v>3905</v>
      </c>
      <c r="F276" s="21">
        <v>3900</v>
      </c>
      <c r="G276" s="22">
        <f t="shared" si="22"/>
        <v>5</v>
      </c>
      <c r="H276" s="9">
        <f t="shared" si="23"/>
        <v>1.2804097311139564E-3</v>
      </c>
      <c r="I276" s="22">
        <f t="shared" si="21"/>
        <v>3905</v>
      </c>
    </row>
    <row r="277" spans="1:9" x14ac:dyDescent="0.35">
      <c r="A277" s="7">
        <v>262</v>
      </c>
      <c r="B277" s="23" t="s">
        <v>268</v>
      </c>
      <c r="C277" s="7" t="s">
        <v>269</v>
      </c>
      <c r="D277" s="21">
        <v>2910</v>
      </c>
      <c r="E277" s="21">
        <v>2905</v>
      </c>
      <c r="F277" s="21">
        <v>2900</v>
      </c>
      <c r="G277" s="22">
        <f t="shared" si="22"/>
        <v>5</v>
      </c>
      <c r="H277" s="9">
        <f t="shared" si="23"/>
        <v>1.7211703958691911E-3</v>
      </c>
      <c r="I277" s="22">
        <f t="shared" si="21"/>
        <v>2905</v>
      </c>
    </row>
    <row r="278" spans="1:9" x14ac:dyDescent="0.35">
      <c r="A278" s="7">
        <v>263</v>
      </c>
      <c r="B278" s="23" t="s">
        <v>270</v>
      </c>
      <c r="C278" s="7" t="s">
        <v>53</v>
      </c>
      <c r="D278" s="21">
        <v>610</v>
      </c>
      <c r="E278" s="21">
        <v>605</v>
      </c>
      <c r="F278" s="21">
        <v>600</v>
      </c>
      <c r="G278" s="22">
        <f t="shared" si="22"/>
        <v>5</v>
      </c>
      <c r="H278" s="9">
        <f t="shared" si="23"/>
        <v>8.2644628099173556E-3</v>
      </c>
      <c r="I278" s="22">
        <f t="shared" si="21"/>
        <v>605</v>
      </c>
    </row>
    <row r="279" spans="1:9" x14ac:dyDescent="0.35">
      <c r="A279" s="7">
        <v>264</v>
      </c>
      <c r="B279" s="23" t="s">
        <v>271</v>
      </c>
      <c r="C279" s="8" t="s">
        <v>123</v>
      </c>
      <c r="D279" s="21">
        <v>7510</v>
      </c>
      <c r="E279" s="21">
        <v>7505</v>
      </c>
      <c r="F279" s="21">
        <v>7500</v>
      </c>
      <c r="G279" s="22">
        <f t="shared" si="22"/>
        <v>5</v>
      </c>
      <c r="H279" s="9">
        <f t="shared" si="23"/>
        <v>6.6622251832111927E-4</v>
      </c>
      <c r="I279" s="22">
        <f t="shared" si="21"/>
        <v>7505</v>
      </c>
    </row>
    <row r="280" spans="1:9" x14ac:dyDescent="0.35">
      <c r="A280" s="7">
        <v>265</v>
      </c>
      <c r="B280" s="23" t="s">
        <v>299</v>
      </c>
      <c r="C280" s="7" t="s">
        <v>123</v>
      </c>
      <c r="D280" s="21">
        <v>6510</v>
      </c>
      <c r="E280" s="21">
        <v>6505</v>
      </c>
      <c r="F280" s="21">
        <v>6500</v>
      </c>
      <c r="G280" s="22">
        <f t="shared" si="22"/>
        <v>5</v>
      </c>
      <c r="H280" s="9">
        <f t="shared" si="23"/>
        <v>7.6863950807071484E-4</v>
      </c>
      <c r="I280" s="22">
        <f t="shared" si="21"/>
        <v>6505</v>
      </c>
    </row>
    <row r="281" spans="1:9" x14ac:dyDescent="0.35">
      <c r="A281" s="7">
        <v>266</v>
      </c>
      <c r="B281" s="23" t="s">
        <v>272</v>
      </c>
      <c r="C281" s="7" t="s">
        <v>53</v>
      </c>
      <c r="D281" s="21">
        <v>95</v>
      </c>
      <c r="E281" s="21">
        <v>90</v>
      </c>
      <c r="F281" s="21">
        <v>85</v>
      </c>
      <c r="G281" s="22">
        <f t="shared" si="22"/>
        <v>5</v>
      </c>
      <c r="H281" s="9">
        <f t="shared" si="23"/>
        <v>5.5555555555555552E-2</v>
      </c>
      <c r="I281" s="22">
        <f t="shared" si="21"/>
        <v>90</v>
      </c>
    </row>
    <row r="282" spans="1:9" x14ac:dyDescent="0.35">
      <c r="A282" s="7">
        <v>267</v>
      </c>
      <c r="B282" s="23" t="s">
        <v>273</v>
      </c>
      <c r="C282" s="7" t="s">
        <v>53</v>
      </c>
      <c r="D282" s="21">
        <v>80</v>
      </c>
      <c r="E282" s="21">
        <v>75</v>
      </c>
      <c r="F282" s="21">
        <v>70</v>
      </c>
      <c r="G282" s="22">
        <f t="shared" si="22"/>
        <v>5</v>
      </c>
      <c r="H282" s="9">
        <f t="shared" si="23"/>
        <v>6.6666666666666666E-2</v>
      </c>
      <c r="I282" s="22">
        <f t="shared" si="21"/>
        <v>75</v>
      </c>
    </row>
    <row r="283" spans="1:9" x14ac:dyDescent="0.35">
      <c r="A283" s="7">
        <v>268</v>
      </c>
      <c r="B283" s="23" t="s">
        <v>274</v>
      </c>
      <c r="C283" s="7" t="s">
        <v>275</v>
      </c>
      <c r="D283" s="21">
        <v>7710</v>
      </c>
      <c r="E283" s="21">
        <v>7705</v>
      </c>
      <c r="F283" s="21">
        <v>7700</v>
      </c>
      <c r="G283" s="22">
        <f t="shared" si="22"/>
        <v>5</v>
      </c>
      <c r="H283" s="9">
        <f t="shared" si="23"/>
        <v>6.4892926670992858E-4</v>
      </c>
      <c r="I283" s="22">
        <f t="shared" si="21"/>
        <v>7705</v>
      </c>
    </row>
    <row r="284" spans="1:9" x14ac:dyDescent="0.35">
      <c r="A284" s="7">
        <v>269</v>
      </c>
      <c r="B284" s="23" t="s">
        <v>276</v>
      </c>
      <c r="C284" s="7" t="s">
        <v>277</v>
      </c>
      <c r="D284" s="21">
        <v>1760</v>
      </c>
      <c r="E284" s="21">
        <v>1755</v>
      </c>
      <c r="F284" s="21">
        <v>1750</v>
      </c>
      <c r="G284" s="22">
        <f t="shared" si="22"/>
        <v>5</v>
      </c>
      <c r="H284" s="9">
        <f t="shared" si="23"/>
        <v>2.8490028490028491E-3</v>
      </c>
      <c r="I284" s="22">
        <f t="shared" si="21"/>
        <v>1755</v>
      </c>
    </row>
    <row r="285" spans="1:9" x14ac:dyDescent="0.35">
      <c r="A285" s="7">
        <v>270</v>
      </c>
      <c r="B285" s="23" t="s">
        <v>278</v>
      </c>
      <c r="C285" s="7" t="s">
        <v>279</v>
      </c>
      <c r="D285" s="21">
        <v>470</v>
      </c>
      <c r="E285" s="21">
        <v>465</v>
      </c>
      <c r="F285" s="21">
        <v>460</v>
      </c>
      <c r="G285" s="22">
        <f t="shared" si="22"/>
        <v>5</v>
      </c>
      <c r="H285" s="9">
        <f t="shared" si="23"/>
        <v>1.0752688172043012E-2</v>
      </c>
      <c r="I285" s="22">
        <f t="shared" si="21"/>
        <v>465</v>
      </c>
    </row>
    <row r="286" spans="1:9" x14ac:dyDescent="0.35">
      <c r="A286" s="7">
        <v>271</v>
      </c>
      <c r="B286" s="23" t="s">
        <v>280</v>
      </c>
      <c r="C286" s="7" t="s">
        <v>281</v>
      </c>
      <c r="D286" s="21">
        <v>3010</v>
      </c>
      <c r="E286" s="21">
        <v>3005</v>
      </c>
      <c r="F286" s="21">
        <v>3000</v>
      </c>
      <c r="G286" s="22">
        <f t="shared" si="22"/>
        <v>5</v>
      </c>
      <c r="H286" s="9">
        <f t="shared" si="23"/>
        <v>1.6638935108153079E-3</v>
      </c>
      <c r="I286" s="22">
        <f t="shared" si="21"/>
        <v>3005</v>
      </c>
    </row>
    <row r="287" spans="1:9" x14ac:dyDescent="0.35">
      <c r="A287" s="7">
        <v>272</v>
      </c>
      <c r="B287" s="23" t="s">
        <v>319</v>
      </c>
      <c r="C287" s="7" t="s">
        <v>320</v>
      </c>
      <c r="D287" s="21">
        <v>15830</v>
      </c>
      <c r="E287" s="21">
        <v>15820</v>
      </c>
      <c r="F287" s="21">
        <v>15800</v>
      </c>
      <c r="G287" s="22">
        <f t="shared" si="22"/>
        <v>15.275252316519467</v>
      </c>
      <c r="H287" s="9">
        <f t="shared" si="23"/>
        <v>9.6576937722989251E-4</v>
      </c>
      <c r="I287" s="22">
        <f t="shared" si="21"/>
        <v>15816.666666666666</v>
      </c>
    </row>
    <row r="288" spans="1:9" x14ac:dyDescent="0.35">
      <c r="A288" s="7">
        <v>273</v>
      </c>
      <c r="B288" s="23" t="s">
        <v>300</v>
      </c>
      <c r="C288" s="7" t="s">
        <v>53</v>
      </c>
      <c r="D288" s="20" t="s">
        <v>302</v>
      </c>
      <c r="E288" s="20" t="s">
        <v>302</v>
      </c>
      <c r="F288" s="20" t="s">
        <v>302</v>
      </c>
      <c r="G288" s="22">
        <v>0</v>
      </c>
      <c r="H288" s="9">
        <v>0</v>
      </c>
      <c r="I288" s="22">
        <v>700</v>
      </c>
    </row>
    <row r="289" spans="1:9" ht="52" x14ac:dyDescent="0.35">
      <c r="A289" s="7">
        <v>274</v>
      </c>
      <c r="B289" s="24" t="s">
        <v>301</v>
      </c>
      <c r="C289" s="7" t="s">
        <v>53</v>
      </c>
      <c r="D289" s="20" t="s">
        <v>303</v>
      </c>
      <c r="E289" s="20" t="s">
        <v>303</v>
      </c>
      <c r="F289" s="20" t="s">
        <v>303</v>
      </c>
      <c r="G289" s="22">
        <v>0</v>
      </c>
      <c r="H289" s="9">
        <v>0</v>
      </c>
      <c r="I289" s="20" t="s">
        <v>303</v>
      </c>
    </row>
    <row r="290" spans="1:9" x14ac:dyDescent="0.35">
      <c r="A290" s="4"/>
      <c r="B290" s="5"/>
      <c r="C290" s="5"/>
      <c r="D290" s="5"/>
    </row>
    <row r="291" spans="1:9" x14ac:dyDescent="0.35">
      <c r="A291" s="5"/>
      <c r="B291" s="10"/>
      <c r="C291" s="11" t="s">
        <v>304</v>
      </c>
      <c r="D291" s="5"/>
    </row>
    <row r="292" spans="1:9" x14ac:dyDescent="0.35">
      <c r="A292" s="5"/>
      <c r="B292" s="12" t="s">
        <v>305</v>
      </c>
      <c r="D292" s="5"/>
    </row>
    <row r="293" spans="1:9" x14ac:dyDescent="0.35">
      <c r="A293" s="3"/>
      <c r="B293" s="13" t="s">
        <v>306</v>
      </c>
      <c r="D293" s="3"/>
    </row>
    <row r="294" spans="1:9" x14ac:dyDescent="0.35">
      <c r="A294" s="3"/>
      <c r="B294" s="12" t="s">
        <v>307</v>
      </c>
      <c r="D294" s="3"/>
    </row>
    <row r="295" spans="1:9" x14ac:dyDescent="0.35">
      <c r="A295" s="3"/>
      <c r="B295" s="14"/>
      <c r="D295" s="3"/>
    </row>
    <row r="296" spans="1:9" x14ac:dyDescent="0.35">
      <c r="A296" s="3"/>
      <c r="B296" s="14" t="s">
        <v>308</v>
      </c>
      <c r="D296" s="3"/>
    </row>
    <row r="297" spans="1:9" x14ac:dyDescent="0.35">
      <c r="B297" s="26" t="s">
        <v>309</v>
      </c>
      <c r="C297" s="26"/>
    </row>
    <row r="298" spans="1:9" x14ac:dyDescent="0.35">
      <c r="B298" s="15" t="s">
        <v>310</v>
      </c>
      <c r="C298" s="27"/>
    </row>
    <row r="299" spans="1:9" x14ac:dyDescent="0.35">
      <c r="B299" s="15" t="s">
        <v>311</v>
      </c>
      <c r="C299" s="27"/>
    </row>
    <row r="300" spans="1:9" x14ac:dyDescent="0.35">
      <c r="B300" s="14"/>
    </row>
  </sheetData>
  <mergeCells count="8">
    <mergeCell ref="A142:I142"/>
    <mergeCell ref="A10:I10"/>
    <mergeCell ref="A132:I132"/>
    <mergeCell ref="B297:C297"/>
    <mergeCell ref="C298:C299"/>
    <mergeCell ref="A269:I269"/>
    <mergeCell ref="A236:I236"/>
    <mergeCell ref="A207:I207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2020-11-27T07:41:42Z</cp:lastPrinted>
  <dcterms:created xsi:type="dcterms:W3CDTF">2020-02-19T05:13:35Z</dcterms:created>
  <dcterms:modified xsi:type="dcterms:W3CDTF">2020-12-09T06:20:01Z</dcterms:modified>
</cp:coreProperties>
</file>