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570" windowHeight="1227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1" i="1" l="1"/>
  <c r="H4" i="1" l="1"/>
  <c r="I4" i="1" s="1"/>
  <c r="H5" i="1"/>
  <c r="H6" i="1"/>
  <c r="I6" i="1" s="1"/>
  <c r="H7" i="1"/>
  <c r="I7" i="1" s="1"/>
  <c r="H8" i="1"/>
  <c r="I8" i="1" s="1"/>
  <c r="H9" i="1"/>
  <c r="I9" i="1" s="1"/>
  <c r="H10" i="1"/>
  <c r="I10" i="1" s="1"/>
  <c r="I5" i="1"/>
  <c r="I11" i="1" l="1"/>
</calcChain>
</file>

<file path=xl/sharedStrings.xml><?xml version="1.0" encoding="utf-8"?>
<sst xmlns="http://schemas.openxmlformats.org/spreadsheetml/2006/main" count="67" uniqueCount="46">
  <si>
    <t>Поставщик 1</t>
  </si>
  <si>
    <t>Поставщик 2</t>
  </si>
  <si>
    <t>Поставщик 3</t>
  </si>
  <si>
    <t>Ср.цена</t>
  </si>
  <si>
    <t>Наименование</t>
  </si>
  <si>
    <t>Сумма, руб.</t>
  </si>
  <si>
    <t>Кол-во</t>
  </si>
  <si>
    <t>Цена, руб.</t>
  </si>
  <si>
    <t>1.</t>
  </si>
  <si>
    <t>Бланк А5. Стоматологическое обследование Z01.2</t>
  </si>
  <si>
    <r>
      <t xml:space="preserve">Формат А5, 1+1,горизонтальная, </t>
    </r>
    <r>
      <rPr>
        <b/>
        <sz val="10"/>
        <color rgb="FF000000"/>
        <rFont val="Times New Roman"/>
        <family val="1"/>
        <charset val="204"/>
      </rPr>
      <t>печать офсетная</t>
    </r>
    <r>
      <rPr>
        <sz val="10"/>
        <color rgb="FF000000"/>
        <rFont val="Times New Roman"/>
        <family val="1"/>
        <charset val="204"/>
      </rPr>
      <t>. Макет предоставляется Заказчиком в бумажном виде. Исполнителю необходимо сделать верстку по образцу. Макет на бумажном носителе согласовывается с Заказчиком.</t>
    </r>
  </si>
  <si>
    <t xml:space="preserve">Бумага белая офсетная (масса не менее 65,0 г/м2, толщина не менее 85,0 микрон, белизна  не менее 103% (ISO 2470), непрозрачность не менее 84%). Бумага согласовывается с Заказчиком. </t>
  </si>
  <si>
    <t>1000 экз.</t>
  </si>
  <si>
    <t>2.</t>
  </si>
  <si>
    <t>Бланк А5. Информированное добровольное согласие на медицинское вмешательство ортопедическое лечение(зубное протезирование)</t>
  </si>
  <si>
    <r>
      <t xml:space="preserve">Формат А5, ,горизонтальная, </t>
    </r>
    <r>
      <rPr>
        <b/>
        <sz val="10"/>
        <color rgb="FF000000"/>
        <rFont val="Times New Roman"/>
        <family val="1"/>
        <charset val="204"/>
      </rPr>
      <t>печать офсетная</t>
    </r>
    <r>
      <rPr>
        <sz val="10"/>
        <color rgb="FF000000"/>
        <rFont val="Times New Roman"/>
        <family val="1"/>
        <charset val="204"/>
      </rPr>
      <t>. Макет предоставляется Заказчиком в бумажном виде. Исполнителю необходимо сделать верстку по образцу. Макет на бумажном носителе согласовывается с Заказчиком.</t>
    </r>
  </si>
  <si>
    <t>500 экз.</t>
  </si>
  <si>
    <t>3.</t>
  </si>
  <si>
    <t>Бланк А5-форма №107-1/у   Рецепт с нумерацией</t>
  </si>
  <si>
    <r>
      <t xml:space="preserve">Формат А5, 1+0,вертикальное, </t>
    </r>
    <r>
      <rPr>
        <b/>
        <sz val="10"/>
        <color rgb="FF000000"/>
        <rFont val="Times New Roman"/>
        <family val="1"/>
        <charset val="204"/>
      </rPr>
      <t>печать офсетная</t>
    </r>
    <r>
      <rPr>
        <sz val="10"/>
        <color rgb="FF000000"/>
        <rFont val="Times New Roman"/>
        <family val="1"/>
        <charset val="204"/>
      </rPr>
      <t>. Макет предоставляется Заказчиком в бумажном виде. Исполнителю необходимо сделать верстку по образцу. Макет на бумажном носителе согласовывается с Заказчиком.</t>
    </r>
  </si>
  <si>
    <t>3000 экз.</t>
  </si>
  <si>
    <t>4.</t>
  </si>
  <si>
    <t>Бланк А5. Информированное согласие на проведение медицинского вмешательства эндодонтическое лечение(лечение корневых каналов)</t>
  </si>
  <si>
    <r>
      <t>Формат А5, двусторонняя,горизонтальная,1 фальц,</t>
    </r>
    <r>
      <rPr>
        <b/>
        <sz val="10"/>
        <color rgb="FF000000"/>
        <rFont val="Times New Roman"/>
        <family val="1"/>
        <charset val="204"/>
      </rPr>
      <t>печать офсетная</t>
    </r>
    <r>
      <rPr>
        <sz val="10"/>
        <color rgb="FF000000"/>
        <rFont val="Times New Roman"/>
        <family val="1"/>
        <charset val="204"/>
      </rPr>
      <t>. Макет предоставляется Заказчиком в бумажном виде. Исполнителю необходимо сделать верстку по образцу. Макет на бумажном носителе согласовывается с Заказчиком.</t>
    </r>
  </si>
  <si>
    <t>5.</t>
  </si>
  <si>
    <t>Бланк А5. Талон амбулаторного пациента</t>
  </si>
  <si>
    <t>6.</t>
  </si>
  <si>
    <t>Бланк А5.  направление в рентген кабинет</t>
  </si>
  <si>
    <t>7.</t>
  </si>
  <si>
    <t>Бланк А5. Информированное согласие на проведение терапевтического лечения(кариес)</t>
  </si>
  <si>
    <r>
      <t>Формат А5,двусторонняя,горизонтальная,1 фальц,</t>
    </r>
    <r>
      <rPr>
        <b/>
        <sz val="10"/>
        <color rgb="FF000000"/>
        <rFont val="Times New Roman"/>
        <family val="1"/>
        <charset val="204"/>
      </rPr>
      <t>печать офсетная</t>
    </r>
    <r>
      <rPr>
        <sz val="10"/>
        <color rgb="FF000000"/>
        <rFont val="Times New Roman"/>
        <family val="1"/>
        <charset val="204"/>
      </rPr>
      <t>. Макет предоставляется Заказчиком в бумажном виде. Исполнителю необходимо сделать верстку по образцу. Макет на бумажном носителе согласовывается с Заказчиком.</t>
    </r>
  </si>
  <si>
    <t>2000 экз.</t>
  </si>
  <si>
    <t>8.</t>
  </si>
  <si>
    <t>Бланк А4.  Реестр на оказанные медицинские услуги по ДМС</t>
  </si>
  <si>
    <r>
      <t xml:space="preserve">Формат А4, 1+1,горизонтальная, </t>
    </r>
    <r>
      <rPr>
        <b/>
        <sz val="10"/>
        <color rgb="FF000000"/>
        <rFont val="Times New Roman"/>
        <family val="1"/>
        <charset val="204"/>
      </rPr>
      <t>печать офсетная</t>
    </r>
    <r>
      <rPr>
        <sz val="10"/>
        <color rgb="FF000000"/>
        <rFont val="Times New Roman"/>
        <family val="1"/>
        <charset val="204"/>
      </rPr>
      <t>. Макет предоставляется Заказчиком в бумажном виде. Исполнителю необходимо сделать верстку по образцу. Макет на бумажном носителе согласовывается с Заказчиком.</t>
    </r>
  </si>
  <si>
    <t>Ед. изм.</t>
  </si>
  <si>
    <t>№ п/п</t>
  </si>
  <si>
    <t>Расчет начальной максимальной цены (НМЦ) на анестетики</t>
  </si>
  <si>
    <t>Кабель Motor cord ass'y для бесщеточного наконечника CDE-BM50S1, BM40S1, BH60 разъем стандартный SMT</t>
  </si>
  <si>
    <t>Подшипник 017 (814ZZ) цангового узла лобовой</t>
  </si>
  <si>
    <t>Подшипник 033 (1360ZZ) цангового узла задний</t>
  </si>
  <si>
    <t>Цанга Collet Chuck 2.35 универс. для SDE-H37L,SH37,BHS1</t>
  </si>
  <si>
    <t>Икс смарт роторная группа для наконечника X-Smart 16:1</t>
  </si>
  <si>
    <t>Корпус головки аппарата  X-SMART</t>
  </si>
  <si>
    <t>шт</t>
  </si>
  <si>
    <t>Угловой наконечник 120D  нижняя часть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</si>
</sst>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horizontal="center"/>
    </xf>
    <xf numFmtId="2" fontId="2" fillId="0" borderId="1" xfId="0" applyNumberFormat="1" applyFont="1" applyBorder="1" applyAlignment="1">
      <alignment wrapText="1"/>
    </xf>
    <xf numFmtId="164" fontId="2" fillId="0" borderId="1" xfId="1" applyFont="1" applyBorder="1" applyAlignment="1">
      <alignment wrapText="1"/>
    </xf>
    <xf numFmtId="0" fontId="5" fillId="0" borderId="7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4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left" vertical="top" wrapText="1"/>
    </xf>
    <xf numFmtId="1" fontId="7" fillId="0" borderId="1" xfId="0" applyNumberFormat="1" applyFont="1" applyBorder="1" applyAlignment="1">
      <alignment horizontal="left" vertical="top" wrapText="1"/>
    </xf>
    <xf numFmtId="0" fontId="2" fillId="0" borderId="1" xfId="0" applyFont="1" applyBorder="1"/>
    <xf numFmtId="164" fontId="2" fillId="0" borderId="0" xfId="0" applyNumberFormat="1" applyFont="1"/>
    <xf numFmtId="1" fontId="2" fillId="0" borderId="0" xfId="0" applyNumberFormat="1" applyFont="1"/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0" fontId="0" fillId="0" borderId="5" xfId="0" applyBorder="1" applyAlignment="1"/>
    <xf numFmtId="0" fontId="0" fillId="0" borderId="5" xfId="0" applyBorder="1" applyAlignment="1">
      <alignment wrapText="1"/>
    </xf>
    <xf numFmtId="0" fontId="4" fillId="0" borderId="8" xfId="0" applyFont="1" applyBorder="1" applyAlignment="1">
      <alignment horizontal="right" vertical="top" wrapText="1"/>
    </xf>
    <xf numFmtId="0" fontId="4" fillId="0" borderId="9" xfId="0" applyFont="1" applyBorder="1" applyAlignment="1">
      <alignment horizontal="right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right" vertical="top" wrapText="1"/>
    </xf>
    <xf numFmtId="0" fontId="2" fillId="0" borderId="8" xfId="0" applyFont="1" applyBorder="1" applyAlignment="1">
      <alignment horizontal="right" vertical="top" wrapText="1"/>
    </xf>
    <xf numFmtId="0" fontId="2" fillId="0" borderId="9" xfId="0" applyFont="1" applyBorder="1" applyAlignment="1">
      <alignment horizontal="right" vertical="top" wrapText="1"/>
    </xf>
    <xf numFmtId="0" fontId="2" fillId="0" borderId="11" xfId="0" applyFont="1" applyBorder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workbookViewId="0">
      <selection activeCell="D16" sqref="D16"/>
    </sheetView>
  </sheetViews>
  <sheetFormatPr defaultColWidth="9.140625" defaultRowHeight="15.75" x14ac:dyDescent="0.25"/>
  <cols>
    <col min="1" max="1" width="6.28515625" style="1" customWidth="1"/>
    <col min="2" max="2" width="25.85546875" style="1" customWidth="1"/>
    <col min="3" max="3" width="6.42578125" style="1" customWidth="1"/>
    <col min="4" max="4" width="8.140625" style="1" customWidth="1"/>
    <col min="5" max="5" width="14.42578125" style="1" customWidth="1"/>
    <col min="6" max="6" width="15" style="1" customWidth="1"/>
    <col min="7" max="7" width="16.7109375" style="1" customWidth="1"/>
    <col min="8" max="8" width="10.7109375" style="1" customWidth="1"/>
    <col min="9" max="9" width="18" style="1" customWidth="1"/>
    <col min="10" max="10" width="15.42578125" style="1" customWidth="1"/>
    <col min="11" max="16384" width="9.140625" style="1"/>
  </cols>
  <sheetData>
    <row r="1" spans="1:10" ht="33.75" customHeight="1" x14ac:dyDescent="0.25">
      <c r="B1" s="18" t="s">
        <v>37</v>
      </c>
      <c r="C1" s="18"/>
      <c r="D1" s="18"/>
      <c r="E1" s="18"/>
      <c r="F1" s="18"/>
      <c r="G1" s="18"/>
      <c r="H1" s="18"/>
      <c r="I1" s="18"/>
    </row>
    <row r="2" spans="1:10" ht="32.25" customHeight="1" x14ac:dyDescent="0.25">
      <c r="A2" s="16" t="s">
        <v>36</v>
      </c>
      <c r="B2" s="16" t="s">
        <v>4</v>
      </c>
      <c r="C2" s="16" t="s">
        <v>35</v>
      </c>
      <c r="D2" s="16" t="s">
        <v>6</v>
      </c>
      <c r="E2" s="3" t="s">
        <v>0</v>
      </c>
      <c r="F2" s="3" t="s">
        <v>1</v>
      </c>
      <c r="G2" s="3" t="s">
        <v>2</v>
      </c>
      <c r="H2" s="16" t="s">
        <v>3</v>
      </c>
      <c r="I2" s="16" t="s">
        <v>5</v>
      </c>
    </row>
    <row r="3" spans="1:10" ht="32.25" customHeight="1" x14ac:dyDescent="0.25">
      <c r="A3" s="17"/>
      <c r="B3" s="17"/>
      <c r="C3" s="20"/>
      <c r="D3" s="19"/>
      <c r="E3" s="2" t="s">
        <v>7</v>
      </c>
      <c r="F3" s="2" t="s">
        <v>7</v>
      </c>
      <c r="G3" s="2" t="s">
        <v>7</v>
      </c>
      <c r="H3" s="20"/>
      <c r="I3" s="20"/>
    </row>
    <row r="4" spans="1:10" ht="51" x14ac:dyDescent="0.25">
      <c r="A4" s="9">
        <v>1</v>
      </c>
      <c r="B4" s="11" t="s">
        <v>38</v>
      </c>
      <c r="C4" s="11" t="s">
        <v>44</v>
      </c>
      <c r="D4" s="12">
        <v>2</v>
      </c>
      <c r="E4" s="13">
        <v>3993.6</v>
      </c>
      <c r="F4" s="13">
        <v>3916.8</v>
      </c>
      <c r="G4" s="13">
        <v>3840</v>
      </c>
      <c r="H4" s="4">
        <f t="shared" ref="H4:H10" si="0">AVERAGE(E4:G4)</f>
        <v>3916.7999999999997</v>
      </c>
      <c r="I4" s="5">
        <f t="shared" ref="I4:I10" si="1">D4*H4</f>
        <v>7833.5999999999995</v>
      </c>
    </row>
    <row r="5" spans="1:10" ht="25.5" x14ac:dyDescent="0.25">
      <c r="A5" s="9">
        <v>2</v>
      </c>
      <c r="B5" s="11" t="s">
        <v>39</v>
      </c>
      <c r="C5" s="11" t="s">
        <v>44</v>
      </c>
      <c r="D5" s="12">
        <v>4</v>
      </c>
      <c r="E5" s="13">
        <v>2620.8000000000002</v>
      </c>
      <c r="F5" s="13">
        <v>2570.4</v>
      </c>
      <c r="G5" s="13">
        <v>2520</v>
      </c>
      <c r="H5" s="4">
        <f t="shared" si="0"/>
        <v>2570.4</v>
      </c>
      <c r="I5" s="5">
        <f t="shared" si="1"/>
        <v>10281.6</v>
      </c>
    </row>
    <row r="6" spans="1:10" ht="25.5" x14ac:dyDescent="0.25">
      <c r="A6" s="10">
        <v>3</v>
      </c>
      <c r="B6" s="11" t="s">
        <v>40</v>
      </c>
      <c r="C6" s="11" t="s">
        <v>44</v>
      </c>
      <c r="D6" s="12">
        <v>4</v>
      </c>
      <c r="E6" s="13">
        <v>2620.8000000000002</v>
      </c>
      <c r="F6" s="13">
        <v>2570.4</v>
      </c>
      <c r="G6" s="13">
        <v>2520</v>
      </c>
      <c r="H6" s="4">
        <f t="shared" si="0"/>
        <v>2570.4</v>
      </c>
      <c r="I6" s="5">
        <f t="shared" si="1"/>
        <v>10281.6</v>
      </c>
    </row>
    <row r="7" spans="1:10" ht="38.25" x14ac:dyDescent="0.25">
      <c r="A7" s="9">
        <v>4</v>
      </c>
      <c r="B7" s="11" t="s">
        <v>41</v>
      </c>
      <c r="C7" s="11" t="s">
        <v>44</v>
      </c>
      <c r="D7" s="12">
        <v>2</v>
      </c>
      <c r="E7" s="13">
        <v>2246.4</v>
      </c>
      <c r="F7" s="13">
        <v>2203.1999999999998</v>
      </c>
      <c r="G7" s="13">
        <v>2160</v>
      </c>
      <c r="H7" s="4">
        <f t="shared" si="0"/>
        <v>2203.2000000000003</v>
      </c>
      <c r="I7" s="5">
        <f t="shared" si="1"/>
        <v>4406.4000000000005</v>
      </c>
    </row>
    <row r="8" spans="1:10" ht="25.5" x14ac:dyDescent="0.25">
      <c r="A8" s="9">
        <v>5</v>
      </c>
      <c r="B8" s="11" t="s">
        <v>42</v>
      </c>
      <c r="C8" s="11" t="s">
        <v>44</v>
      </c>
      <c r="D8" s="12">
        <v>1</v>
      </c>
      <c r="E8" s="13">
        <v>10358.4</v>
      </c>
      <c r="F8" s="13">
        <v>10159.200000000001</v>
      </c>
      <c r="G8" s="13">
        <v>9960</v>
      </c>
      <c r="H8" s="4">
        <f t="shared" si="0"/>
        <v>10159.199999999999</v>
      </c>
      <c r="I8" s="5">
        <f t="shared" si="1"/>
        <v>10159.199999999999</v>
      </c>
    </row>
    <row r="9" spans="1:10" ht="25.5" x14ac:dyDescent="0.25">
      <c r="A9" s="10">
        <v>6</v>
      </c>
      <c r="B9" s="11" t="s">
        <v>43</v>
      </c>
      <c r="C9" s="11" t="s">
        <v>44</v>
      </c>
      <c r="D9" s="12">
        <v>1</v>
      </c>
      <c r="E9" s="13">
        <v>3144.96</v>
      </c>
      <c r="F9" s="13">
        <v>3084.48</v>
      </c>
      <c r="G9" s="13">
        <v>3024</v>
      </c>
      <c r="H9" s="4">
        <f t="shared" si="0"/>
        <v>3084.48</v>
      </c>
      <c r="I9" s="5">
        <f t="shared" si="1"/>
        <v>3084.48</v>
      </c>
    </row>
    <row r="10" spans="1:10" ht="25.5" x14ac:dyDescent="0.25">
      <c r="A10" s="9">
        <v>7</v>
      </c>
      <c r="B10" s="11" t="s">
        <v>45</v>
      </c>
      <c r="C10" s="11" t="s">
        <v>44</v>
      </c>
      <c r="D10" s="12">
        <v>3</v>
      </c>
      <c r="E10" s="13">
        <v>22250</v>
      </c>
      <c r="F10" s="13">
        <v>19300</v>
      </c>
      <c r="G10" s="13">
        <v>24755.46</v>
      </c>
      <c r="H10" s="4">
        <f t="shared" si="0"/>
        <v>22101.819999999996</v>
      </c>
      <c r="I10" s="5">
        <f t="shared" si="1"/>
        <v>66305.459999999992</v>
      </c>
    </row>
    <row r="11" spans="1:10" x14ac:dyDescent="0.25">
      <c r="D11" s="15">
        <f>SUM(D4:D10)</f>
        <v>17</v>
      </c>
      <c r="I11" s="14">
        <f>SUM(I4:I10)</f>
        <v>112352.34</v>
      </c>
      <c r="J11" s="14"/>
    </row>
  </sheetData>
  <mergeCells count="7">
    <mergeCell ref="A2:A3"/>
    <mergeCell ref="B1:I1"/>
    <mergeCell ref="D2:D3"/>
    <mergeCell ref="B2:B3"/>
    <mergeCell ref="H2:H3"/>
    <mergeCell ref="I2:I3"/>
    <mergeCell ref="C2:C3"/>
  </mergeCells>
  <pageMargins left="0.70866141732283472" right="0.19685039370078741" top="0.74803149606299213" bottom="0.74803149606299213" header="0.31496062992125984" footer="0.31496062992125984"/>
  <pageSetup paperSize="9" scale="77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opLeftCell="A21" workbookViewId="0">
      <selection activeCell="B22" sqref="B22"/>
    </sheetView>
  </sheetViews>
  <sheetFormatPr defaultRowHeight="15" x14ac:dyDescent="0.25"/>
  <cols>
    <col min="2" max="2" width="33" customWidth="1"/>
  </cols>
  <sheetData>
    <row r="1" spans="1:3" ht="25.5" x14ac:dyDescent="0.25">
      <c r="A1" s="21" t="s">
        <v>8</v>
      </c>
      <c r="B1" s="6" t="s">
        <v>9</v>
      </c>
      <c r="C1" s="23" t="s">
        <v>12</v>
      </c>
    </row>
    <row r="2" spans="1:3" ht="102" x14ac:dyDescent="0.25">
      <c r="A2" s="21"/>
      <c r="B2" s="7" t="s">
        <v>10</v>
      </c>
      <c r="C2" s="23"/>
    </row>
    <row r="3" spans="1:3" ht="64.5" thickBot="1" x14ac:dyDescent="0.3">
      <c r="A3" s="22"/>
      <c r="B3" s="8" t="s">
        <v>11</v>
      </c>
      <c r="C3" s="24"/>
    </row>
    <row r="4" spans="1:3" ht="63.75" x14ac:dyDescent="0.25">
      <c r="A4" s="25" t="s">
        <v>13</v>
      </c>
      <c r="B4" s="6" t="s">
        <v>14</v>
      </c>
      <c r="C4" s="28" t="s">
        <v>16</v>
      </c>
    </row>
    <row r="5" spans="1:3" ht="89.25" x14ac:dyDescent="0.25">
      <c r="A5" s="26"/>
      <c r="B5" s="7" t="s">
        <v>15</v>
      </c>
      <c r="C5" s="23"/>
    </row>
    <row r="6" spans="1:3" ht="64.5" thickBot="1" x14ac:dyDescent="0.3">
      <c r="A6" s="27"/>
      <c r="B6" s="8" t="s">
        <v>11</v>
      </c>
      <c r="C6" s="24"/>
    </row>
    <row r="7" spans="1:3" ht="25.5" x14ac:dyDescent="0.25">
      <c r="A7" s="25" t="s">
        <v>17</v>
      </c>
      <c r="B7" s="6" t="s">
        <v>18</v>
      </c>
      <c r="C7" s="28" t="s">
        <v>20</v>
      </c>
    </row>
    <row r="8" spans="1:3" ht="89.25" x14ac:dyDescent="0.25">
      <c r="A8" s="26"/>
      <c r="B8" s="7" t="s">
        <v>19</v>
      </c>
      <c r="C8" s="23"/>
    </row>
    <row r="9" spans="1:3" ht="64.5" thickBot="1" x14ac:dyDescent="0.3">
      <c r="A9" s="27"/>
      <c r="B9" s="8" t="s">
        <v>11</v>
      </c>
      <c r="C9" s="24"/>
    </row>
    <row r="10" spans="1:3" ht="51" x14ac:dyDescent="0.25">
      <c r="A10" s="25" t="s">
        <v>21</v>
      </c>
      <c r="B10" s="6" t="s">
        <v>22</v>
      </c>
      <c r="C10" s="28" t="s">
        <v>12</v>
      </c>
    </row>
    <row r="11" spans="1:3" ht="114.75" x14ac:dyDescent="0.25">
      <c r="A11" s="26"/>
      <c r="B11" s="7" t="s">
        <v>23</v>
      </c>
      <c r="C11" s="23"/>
    </row>
    <row r="12" spans="1:3" ht="64.5" thickBot="1" x14ac:dyDescent="0.3">
      <c r="A12" s="27"/>
      <c r="B12" s="8" t="s">
        <v>11</v>
      </c>
      <c r="C12" s="24"/>
    </row>
    <row r="13" spans="1:3" ht="25.5" x14ac:dyDescent="0.25">
      <c r="A13" s="25" t="s">
        <v>24</v>
      </c>
      <c r="B13" s="6" t="s">
        <v>25</v>
      </c>
      <c r="C13" s="28" t="s">
        <v>12</v>
      </c>
    </row>
    <row r="14" spans="1:3" ht="102" x14ac:dyDescent="0.25">
      <c r="A14" s="26"/>
      <c r="B14" s="7" t="s">
        <v>10</v>
      </c>
      <c r="C14" s="23"/>
    </row>
    <row r="15" spans="1:3" ht="64.5" thickBot="1" x14ac:dyDescent="0.3">
      <c r="A15" s="27"/>
      <c r="B15" s="8" t="s">
        <v>11</v>
      </c>
      <c r="C15" s="24"/>
    </row>
    <row r="16" spans="1:3" ht="25.5" x14ac:dyDescent="0.25">
      <c r="A16" s="25" t="s">
        <v>26</v>
      </c>
      <c r="B16" s="6" t="s">
        <v>27</v>
      </c>
      <c r="C16" s="28" t="s">
        <v>12</v>
      </c>
    </row>
    <row r="17" spans="1:3" ht="102" x14ac:dyDescent="0.25">
      <c r="A17" s="26"/>
      <c r="B17" s="7" t="s">
        <v>10</v>
      </c>
      <c r="C17" s="23"/>
    </row>
    <row r="18" spans="1:3" ht="64.5" thickBot="1" x14ac:dyDescent="0.3">
      <c r="A18" s="27"/>
      <c r="B18" s="8" t="s">
        <v>11</v>
      </c>
      <c r="C18" s="24"/>
    </row>
    <row r="19" spans="1:3" ht="38.25" x14ac:dyDescent="0.25">
      <c r="A19" s="25" t="s">
        <v>28</v>
      </c>
      <c r="B19" s="6" t="s">
        <v>29</v>
      </c>
      <c r="C19" s="28" t="s">
        <v>31</v>
      </c>
    </row>
    <row r="20" spans="1:3" ht="114.75" x14ac:dyDescent="0.25">
      <c r="A20" s="26"/>
      <c r="B20" s="7" t="s">
        <v>30</v>
      </c>
      <c r="C20" s="23"/>
    </row>
    <row r="21" spans="1:3" ht="64.5" thickBot="1" x14ac:dyDescent="0.3">
      <c r="A21" s="27"/>
      <c r="B21" s="8" t="s">
        <v>11</v>
      </c>
      <c r="C21" s="24"/>
    </row>
    <row r="22" spans="1:3" ht="25.5" x14ac:dyDescent="0.25">
      <c r="A22" s="25" t="s">
        <v>32</v>
      </c>
      <c r="B22" s="6" t="s">
        <v>33</v>
      </c>
      <c r="C22" s="28" t="s">
        <v>16</v>
      </c>
    </row>
    <row r="23" spans="1:3" ht="102" x14ac:dyDescent="0.25">
      <c r="A23" s="26"/>
      <c r="B23" s="7" t="s">
        <v>34</v>
      </c>
      <c r="C23" s="23"/>
    </row>
    <row r="24" spans="1:3" ht="64.5" thickBot="1" x14ac:dyDescent="0.3">
      <c r="A24" s="27"/>
      <c r="B24" s="8" t="s">
        <v>11</v>
      </c>
      <c r="C24" s="24"/>
    </row>
  </sheetData>
  <mergeCells count="16">
    <mergeCell ref="A19:A21"/>
    <mergeCell ref="C19:C21"/>
    <mergeCell ref="A22:A24"/>
    <mergeCell ref="C22:C24"/>
    <mergeCell ref="A10:A12"/>
    <mergeCell ref="C10:C12"/>
    <mergeCell ref="A13:A15"/>
    <mergeCell ref="C13:C15"/>
    <mergeCell ref="A16:A18"/>
    <mergeCell ref="C16:C18"/>
    <mergeCell ref="A1:A3"/>
    <mergeCell ref="C1:C3"/>
    <mergeCell ref="A4:A6"/>
    <mergeCell ref="C4:C6"/>
    <mergeCell ref="A7:A9"/>
    <mergeCell ref="C7:C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WolfishLair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2020-11-20T07:01:25Z</cp:lastPrinted>
  <dcterms:created xsi:type="dcterms:W3CDTF">2016-08-25T10:49:09Z</dcterms:created>
  <dcterms:modified xsi:type="dcterms:W3CDTF">2020-11-20T07:14:23Z</dcterms:modified>
</cp:coreProperties>
</file>