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316" tabRatio="500"/>
  </bookViews>
  <sheets>
    <sheet name="Лист1" sheetId="1" r:id="rId1"/>
  </sheets>
  <definedNames>
    <definedName name="_xlnm.Print_Area" localSheetId="0">Лист1!$A$1:$AD$26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AD15" i="1" l="1"/>
</calcChain>
</file>

<file path=xl/sharedStrings.xml><?xml version="1.0" encoding="utf-8"?>
<sst xmlns="http://schemas.openxmlformats.org/spreadsheetml/2006/main" count="92" uniqueCount="70">
  <si>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</si>
  <si>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</si>
  <si>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</si>
  <si>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</si>
  <si>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</si>
  <si>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</si>
  <si>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</si>
  <si>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</si>
  <si>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</si>
  <si>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</si>
  <si>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</si>
  <si>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</si>
  <si>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</si>
  <si>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</si>
  <si>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</si>
  <si>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</si>
  <si>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</si>
  <si>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</si>
  <si>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</si>
  <si>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</si>
  <si>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</si>
  <si>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</si>
  <si>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</si>
  <si>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</si>
  <si>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 (руб.)</t>
  </si>
  <si>
    <t>Среднее квадратичное отклонение</t>
  </si>
  <si>
    <t>Коэффициент вариации (%)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</si>
  <si>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</si>
  <si>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</si>
  <si>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</si>
  <si>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</si>
  <si>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</si>
  <si>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</si>
  <si>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</si>
  <si>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</si>
  <si>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</si>
  <si>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</si>
  <si>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</si>
  <si>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</si>
  <si>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</si>
  <si>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</si>
  <si>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</si>
  <si>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</si>
  <si>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</si>
  <si>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</si>
  <si>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</si>
  <si>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</si>
  <si>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</si>
  <si>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</si>
  <si>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</si>
  <si>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</si>
  <si>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1</t>
  </si>
  <si>
    <t>штука</t>
  </si>
  <si>
    <t>Поставщики 1</t>
  </si>
  <si>
    <t>Поставщики 2</t>
  </si>
  <si>
    <t>Поставщики 3</t>
  </si>
  <si>
    <t>РАСЧЕТ НМЦК</t>
  </si>
  <si>
    <t>ОКПД2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</si>
  <si>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
Расчет выполнен в соответствии с Методическими рекомендациями, утвержденными приказом МЭР РФ от 02.10.2013 №567</t>
  </si>
  <si>
    <t>Компьютерная техника</t>
  </si>
  <si>
    <t>Компьютер в сборе</t>
  </si>
  <si>
    <t>Ноутбук</t>
  </si>
  <si>
    <t>МФУ</t>
  </si>
  <si>
    <t>Принтер цветной</t>
  </si>
  <si>
    <t>26.20.11.110</t>
  </si>
  <si>
    <t>26.20.13.000</t>
  </si>
  <si>
    <t>26.20.18.000</t>
  </si>
  <si>
    <t>26.20.16.120</t>
  </si>
  <si>
    <t>На основании проведенного анализа рынка и расчетов, НМЦК составляет: 326491,01 рублей.</t>
  </si>
  <si>
    <t>Дата подготовки обоснования НМЦК:20.07.2020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</si>
</sst>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7" xfId="0" applyNumberFormat="1" applyFont="1" applyBorder="1"/>
    <xf numFmtId="2" fontId="1" fillId="0" borderId="0" xfId="0" applyNumberFormat="1" applyFont="1" applyBorder="1"/>
    <xf numFmtId="0" fontId="1" fillId="0" borderId="8" xfId="0" applyFont="1" applyBorder="1"/>
    <xf numFmtId="0" fontId="1" fillId="0" borderId="1" xfId="0" applyFont="1" applyBorder="1"/>
    <xf numFmtId="2" fontId="1" fillId="0" borderId="8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view="pageBreakPreview" zoomScale="70" zoomScaleNormal="100" zoomScaleSheetLayoutView="70" workbookViewId="0">
      <selection activeCell="F22" sqref="F22"/>
    </sheetView>
  </sheetViews>
  <sheetFormatPr defaultColWidth="9" defaultRowHeight="14.4" x14ac:dyDescent="0.3"/>
  <cols>
    <col min="1" max="1" width="7.88671875" customWidth="1"/>
    <col min="2" max="2" width="20.88671875" customWidth="1"/>
    <col min="3" max="3" width="17.88671875" customWidth="1"/>
    <col min="4" max="4" width="17" customWidth="1"/>
    <col min="5" max="5" width="8.88671875" customWidth="1"/>
    <col min="6" max="8" width="22" style="1" customWidth="1"/>
    <col min="9" max="25" width="22" style="1" hidden="1" customWidth="1"/>
    <col min="26" max="26" width="11.33203125" style="2" customWidth="1"/>
    <col min="27" max="27" width="13.44140625" style="1" customWidth="1"/>
    <col min="28" max="28" width="31.33203125" style="1" customWidth="1"/>
    <col min="29" max="29" width="26.44140625" style="1" customWidth="1"/>
    <col min="30" max="30" width="27.6640625" customWidth="1"/>
    <col min="31" max="31" width="18.44140625" customWidth="1"/>
    <col min="32" max="1025" width="9.109375" customWidth="1"/>
  </cols>
  <sheetData>
    <row r="1" spans="1:32" ht="15" customHeight="1" x14ac:dyDescent="0.3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2" ht="15" customHeight="1" x14ac:dyDescent="0.3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4"/>
      <c r="AA2" s="5"/>
      <c r="AB2" s="5"/>
      <c r="AC2" s="5"/>
    </row>
    <row r="3" spans="1:32" ht="41.1" customHeight="1" x14ac:dyDescent="0.4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5" customHeight="1" x14ac:dyDescent="0.3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4"/>
      <c r="AA4" s="5"/>
      <c r="AB4" s="5"/>
      <c r="AC4" s="5"/>
    </row>
    <row r="5" spans="1:32" x14ac:dyDescent="0.3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4"/>
      <c r="AA5" s="15"/>
      <c r="AB5" s="16"/>
      <c r="AC5" s="16"/>
    </row>
    <row r="6" spans="1:32" ht="27" customHeight="1" x14ac:dyDescent="0.3">
      <c r="A6" s="23" t="s">
        <v>1</v>
      </c>
      <c r="B6" s="23"/>
      <c r="C6" s="36" t="s">
        <v>59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17"/>
    </row>
    <row r="7" spans="1:32" ht="45" customHeight="1" x14ac:dyDescent="0.3">
      <c r="A7" s="23" t="s">
        <v>2</v>
      </c>
      <c r="B7" s="23"/>
      <c r="C7" s="36" t="s">
        <v>58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"/>
    </row>
    <row r="8" spans="1:32" ht="42.75" customHeight="1" x14ac:dyDescent="0.3">
      <c r="A8" s="23" t="s">
        <v>56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8"/>
    </row>
    <row r="9" spans="1:32" ht="33" customHeight="1" x14ac:dyDescent="0.3">
      <c r="A9" s="23" t="s">
        <v>3</v>
      </c>
      <c r="B9" s="23" t="s">
        <v>4</v>
      </c>
      <c r="C9" s="23"/>
      <c r="D9" s="23" t="s">
        <v>5</v>
      </c>
      <c r="E9" s="33" t="s">
        <v>6</v>
      </c>
      <c r="F9" s="7" t="s">
        <v>53</v>
      </c>
      <c r="G9" s="7" t="s">
        <v>54</v>
      </c>
      <c r="H9" s="7" t="s">
        <v>55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7" t="s">
        <v>14</v>
      </c>
      <c r="Q9" s="7" t="s">
        <v>15</v>
      </c>
      <c r="R9" s="7" t="s">
        <v>16</v>
      </c>
      <c r="S9" s="7" t="s">
        <v>17</v>
      </c>
      <c r="T9" s="7" t="s">
        <v>18</v>
      </c>
      <c r="U9" s="7" t="s">
        <v>19</v>
      </c>
      <c r="V9" s="7" t="s">
        <v>20</v>
      </c>
      <c r="W9" s="7" t="s">
        <v>21</v>
      </c>
      <c r="X9" s="7" t="s">
        <v>22</v>
      </c>
      <c r="Y9" s="7" t="s">
        <v>23</v>
      </c>
      <c r="Z9" s="33" t="s">
        <v>24</v>
      </c>
      <c r="AA9" s="34" t="s">
        <v>25</v>
      </c>
      <c r="AB9" s="33" t="s">
        <v>57</v>
      </c>
      <c r="AC9" s="34" t="s">
        <v>26</v>
      </c>
      <c r="AD9" s="32" t="s">
        <v>27</v>
      </c>
    </row>
    <row r="10" spans="1:32" ht="33" customHeight="1" x14ac:dyDescent="0.3">
      <c r="A10" s="23"/>
      <c r="B10" s="23"/>
      <c r="C10" s="23"/>
      <c r="D10" s="23"/>
      <c r="E10" s="33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33"/>
      <c r="AA10" s="34"/>
      <c r="AB10" s="33"/>
      <c r="AC10" s="34"/>
      <c r="AD10" s="32"/>
    </row>
    <row r="11" spans="1:32" ht="52.5" customHeight="1" x14ac:dyDescent="0.3">
      <c r="A11" s="6" t="s">
        <v>51</v>
      </c>
      <c r="B11" s="23" t="s">
        <v>60</v>
      </c>
      <c r="C11" s="23"/>
      <c r="D11" s="6" t="s">
        <v>52</v>
      </c>
      <c r="E11" s="8">
        <v>6</v>
      </c>
      <c r="F11" s="7">
        <v>36000</v>
      </c>
      <c r="G11" s="7">
        <v>35500</v>
      </c>
      <c r="H11" s="7">
        <v>35000</v>
      </c>
      <c r="I11" s="7" t="s">
        <v>29</v>
      </c>
      <c r="J11" s="7" t="s">
        <v>30</v>
      </c>
      <c r="K11" s="7" t="s">
        <v>31</v>
      </c>
      <c r="L11" s="7" t="s">
        <v>32</v>
      </c>
      <c r="M11" s="7" t="s">
        <v>33</v>
      </c>
      <c r="N11" s="7" t="s">
        <v>34</v>
      </c>
      <c r="O11" s="7" t="s">
        <v>35</v>
      </c>
      <c r="P11" s="7" t="s">
        <v>36</v>
      </c>
      <c r="Q11" s="7" t="s">
        <v>37</v>
      </c>
      <c r="R11" s="7" t="s">
        <v>38</v>
      </c>
      <c r="S11" s="7" t="s">
        <v>39</v>
      </c>
      <c r="T11" s="7" t="s">
        <v>40</v>
      </c>
      <c r="U11" s="7" t="s">
        <v>41</v>
      </c>
      <c r="V11" s="7" t="s">
        <v>42</v>
      </c>
      <c r="W11" s="7" t="s">
        <v>43</v>
      </c>
      <c r="X11" s="7" t="s">
        <v>44</v>
      </c>
      <c r="Y11" s="7" t="s">
        <v>45</v>
      </c>
      <c r="Z11" s="7">
        <v>35500</v>
      </c>
      <c r="AA11" s="42">
        <v>500</v>
      </c>
      <c r="AB11" s="43" t="s">
        <v>65</v>
      </c>
      <c r="AC11" s="42">
        <v>1.41</v>
      </c>
      <c r="AD11" s="7">
        <v>213000</v>
      </c>
      <c r="AE11" s="1"/>
      <c r="AF11" s="1"/>
    </row>
    <row r="12" spans="1:32" ht="52.5" customHeight="1" x14ac:dyDescent="0.3">
      <c r="A12" s="37">
        <v>2</v>
      </c>
      <c r="B12" s="40" t="s">
        <v>61</v>
      </c>
      <c r="C12" s="41"/>
      <c r="D12" s="21" t="s">
        <v>52</v>
      </c>
      <c r="E12" s="38">
        <v>1</v>
      </c>
      <c r="F12" s="39">
        <v>31730</v>
      </c>
      <c r="G12" s="39">
        <v>30707</v>
      </c>
      <c r="H12" s="39">
        <v>30896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>
        <v>31111</v>
      </c>
      <c r="AA12" s="42">
        <v>544.34</v>
      </c>
      <c r="AB12" s="44" t="s">
        <v>64</v>
      </c>
      <c r="AC12" s="42">
        <v>1.75</v>
      </c>
      <c r="AD12" s="7">
        <v>31111</v>
      </c>
      <c r="AE12" s="1"/>
      <c r="AF12" s="1"/>
    </row>
    <row r="13" spans="1:32" ht="52.5" customHeight="1" x14ac:dyDescent="0.3">
      <c r="A13" s="37">
        <v>3</v>
      </c>
      <c r="B13" s="40" t="s">
        <v>62</v>
      </c>
      <c r="C13" s="41"/>
      <c r="D13" s="21" t="s">
        <v>52</v>
      </c>
      <c r="E13" s="38">
        <v>2</v>
      </c>
      <c r="F13" s="39">
        <v>28395</v>
      </c>
      <c r="G13" s="39">
        <v>29500</v>
      </c>
      <c r="H13" s="39">
        <v>30700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>
        <v>29531.67</v>
      </c>
      <c r="AA13" s="42">
        <v>1152.83</v>
      </c>
      <c r="AB13" s="44" t="s">
        <v>66</v>
      </c>
      <c r="AC13" s="42">
        <v>3.9</v>
      </c>
      <c r="AD13" s="7">
        <v>59063.34</v>
      </c>
      <c r="AE13" s="1"/>
      <c r="AF13" s="1"/>
    </row>
    <row r="14" spans="1:32" ht="52.5" customHeight="1" x14ac:dyDescent="0.3">
      <c r="A14" s="37">
        <v>4</v>
      </c>
      <c r="B14" s="40" t="s">
        <v>63</v>
      </c>
      <c r="C14" s="41"/>
      <c r="D14" s="21" t="s">
        <v>52</v>
      </c>
      <c r="E14" s="38">
        <v>1</v>
      </c>
      <c r="F14" s="39">
        <v>23150</v>
      </c>
      <c r="G14" s="39">
        <v>23300</v>
      </c>
      <c r="H14" s="39">
        <v>23500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>
        <v>23316.67</v>
      </c>
      <c r="AA14" s="42">
        <v>175.59</v>
      </c>
      <c r="AB14" s="44" t="s">
        <v>67</v>
      </c>
      <c r="AC14" s="42">
        <v>0.75</v>
      </c>
      <c r="AD14" s="7">
        <v>23316.67</v>
      </c>
      <c r="AE14" s="1"/>
      <c r="AF14" s="1"/>
    </row>
    <row r="15" spans="1:32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19"/>
      <c r="AC15" s="20" t="s">
        <v>46</v>
      </c>
      <c r="AD15" s="7">
        <f>SUM(AD11:AD14)</f>
        <v>326491.00999999995</v>
      </c>
    </row>
    <row r="16" spans="1:32" x14ac:dyDescent="0.3">
      <c r="A16" s="45" t="s">
        <v>68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18"/>
    </row>
    <row r="17" spans="1:30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30" x14ac:dyDescent="0.3">
      <c r="A18" s="46" t="s">
        <v>69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3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x14ac:dyDescent="0.3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4"/>
      <c r="AA20" s="5"/>
      <c r="AB20" s="5"/>
      <c r="AC20" s="5"/>
    </row>
    <row r="21" spans="1:30" x14ac:dyDescent="0.3">
      <c r="A21" s="29" t="s">
        <v>47</v>
      </c>
      <c r="B21" s="29"/>
      <c r="C21" s="29"/>
      <c r="D21" s="29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x14ac:dyDescent="0.3">
      <c r="A22" s="30"/>
      <c r="B22" s="30"/>
      <c r="C22" s="30"/>
      <c r="D22" s="30"/>
      <c r="E22" s="9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x14ac:dyDescent="0.3">
      <c r="A23" s="31" t="s">
        <v>48</v>
      </c>
      <c r="B23" s="31"/>
      <c r="C23" s="31"/>
      <c r="D23" s="31"/>
      <c r="E23" s="9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x14ac:dyDescent="0.3">
      <c r="A24" s="25" t="s">
        <v>49</v>
      </c>
      <c r="B24" s="25"/>
      <c r="C24" s="25"/>
      <c r="D24" s="25"/>
      <c r="E24" s="9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0" ht="15.6" x14ac:dyDescent="0.3">
      <c r="A25" s="26" t="s">
        <v>50</v>
      </c>
      <c r="B25" s="26"/>
      <c r="C25" s="26"/>
      <c r="D25" s="26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/>
      <c r="AA25"/>
      <c r="AB25"/>
      <c r="AC25"/>
    </row>
    <row r="26" spans="1:30" ht="15.6" x14ac:dyDescent="0.3">
      <c r="A26" s="12"/>
      <c r="B26" s="12"/>
      <c r="C26" s="12"/>
      <c r="D26" s="12"/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/>
      <c r="AA26"/>
      <c r="AB26"/>
      <c r="AC26"/>
    </row>
  </sheetData>
  <mergeCells count="29">
    <mergeCell ref="B12:C12"/>
    <mergeCell ref="B13:C13"/>
    <mergeCell ref="B14:C14"/>
    <mergeCell ref="A3:AC3"/>
    <mergeCell ref="A6:B6"/>
    <mergeCell ref="C6:AC6"/>
    <mergeCell ref="A7:B7"/>
    <mergeCell ref="C7:AC7"/>
    <mergeCell ref="A8:AC8"/>
    <mergeCell ref="B11:C11"/>
    <mergeCell ref="Z9:Z10"/>
    <mergeCell ref="AA9:AA10"/>
    <mergeCell ref="AB9:AB10"/>
    <mergeCell ref="AC9:AC10"/>
    <mergeCell ref="AD9:AD10"/>
    <mergeCell ref="B9:C10"/>
    <mergeCell ref="A9:A10"/>
    <mergeCell ref="D9:D10"/>
    <mergeCell ref="E9:E10"/>
    <mergeCell ref="A15:AA15"/>
    <mergeCell ref="A16:AC16"/>
    <mergeCell ref="A17:AC17"/>
    <mergeCell ref="A24:D24"/>
    <mergeCell ref="A25:D25"/>
    <mergeCell ref="A18:AC18"/>
    <mergeCell ref="A19:AD19"/>
    <mergeCell ref="A21:D21"/>
    <mergeCell ref="A22:D22"/>
    <mergeCell ref="A23:D23"/>
  </mergeCells>
  <pageMargins left="0.23622047244094491" right="0.23622047244094491" top="3.937007874015748E-2" bottom="0.19685039370078741" header="0.51181102362204722" footer="0.51181102362204722"/>
  <pageSetup paperSize="9" scale="50" fitToHeight="0" orientation="landscape" useFirstPageNumber="1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2020-03-05T06:11:51Z</cp:lastPrinted>
  <dcterms:created xsi:type="dcterms:W3CDTF">2014-01-17T11:35:00Z</dcterms:created>
  <dcterms:modified xsi:type="dcterms:W3CDTF">2020-08-19T07:55:57Z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