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25725"/>
</workbook>
</file>

<file path=xl/calcChain.xml><?xml version="1.0" encoding="utf-8"?>
<calcChain xmlns="http://schemas.openxmlformats.org/spreadsheetml/2006/main">
  <c r="Q6" i="2"/>
  <c r="R6" s="1"/>
  <c r="P6"/>
  <c r="N6"/>
  <c r="M6"/>
  <c r="K6"/>
  <c r="J6"/>
  <c r="L6" l="1"/>
  <c r="O6"/>
  <c r="R7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<sst xmlns="http://schemas.openxmlformats.org/spreadsheetml/2006/main" count="34" uniqueCount="29">
  <si>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</si>
  <si>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</si>
  <si>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</si>
  <si>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</si>
  <si>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</si>
  <si>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</si>
  <si>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</si>
  <si>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</si>
  <si>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</si>
  <si>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</si>
  <si>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</si>
  <si>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</si>
  <si>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</si>
  <si>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</si>
  <si>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</si>
  <si>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</si>
  <si>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</si>
  <si>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</si>
  <si>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</si>
  <si>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</si>
  <si>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</si>
  <si>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</si>
  <si>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</si>
  <si>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</si>
  <si>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</si>
  <si>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</si>
  <si>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Печенина Н.А.</t>
  </si>
  <si>
    <t>усл.ед</t>
  </si>
  <si>
    <t>Поставка электроинструментов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</si>
</sst>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SheetLayoutView="100" workbookViewId="0">
      <selection activeCell="G6" sqref="G6"/>
    </sheetView>
  </sheetViews>
  <sheetFormatPr defaultRowHeight="12.75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>
      <c r="P1" s="23" t="s">
        <v>24</v>
      </c>
      <c r="Q1" s="23"/>
      <c r="R1" s="23"/>
    </row>
    <row r="2" spans="1:18" ht="18.75" customHeight="1"/>
    <row r="3" spans="1:18" ht="27.75" customHeight="1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>
      <c r="A6" s="20">
        <v>1</v>
      </c>
      <c r="B6" s="22" t="s">
        <v>28</v>
      </c>
      <c r="C6" s="17">
        <v>16</v>
      </c>
      <c r="D6" s="17" t="s">
        <v>27</v>
      </c>
      <c r="E6" s="13">
        <v>24937.5</v>
      </c>
      <c r="F6" s="13">
        <v>25062.5</v>
      </c>
      <c r="G6" s="13">
        <v>24812.5</v>
      </c>
      <c r="H6" s="14" t="s">
        <v>6</v>
      </c>
      <c r="I6" s="15" t="s">
        <v>6</v>
      </c>
      <c r="J6" s="15">
        <f>AVERAGE(E6:H6)</f>
        <v>24937.5</v>
      </c>
      <c r="K6" s="16">
        <f>STDEV(E6:H6)</f>
        <v>125</v>
      </c>
      <c r="L6" s="16">
        <f>K6/J6*100</f>
        <v>0.50125313283208017</v>
      </c>
      <c r="M6" s="15">
        <f>AVERAGE(E6:G6)</f>
        <v>24937.5</v>
      </c>
      <c r="N6" s="12">
        <f>STDEV(E6:G6)</f>
        <v>125</v>
      </c>
      <c r="O6" s="16">
        <f>N6/M6*100</f>
        <v>0.50125313283208017</v>
      </c>
      <c r="P6" s="15">
        <f>((C6/3)*(SUM(E6:G6)))</f>
        <v>399000</v>
      </c>
      <c r="Q6" s="15">
        <f>AVERAGE(E6:G6)</f>
        <v>24937.5</v>
      </c>
      <c r="R6" s="15">
        <f t="shared" ref="R6" si="0">Q6*C6</f>
        <v>399000</v>
      </c>
    </row>
    <row r="7" spans="1:18" s="2" customFormat="1" ht="23.25" customHeight="1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399000</v>
      </c>
    </row>
    <row r="8" spans="1:18" ht="102.75" customHeight="1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>
      <c r="A9" s="10" t="s">
        <v>18</v>
      </c>
      <c r="B9" s="10"/>
      <c r="C9" s="9"/>
      <c r="D9" s="9"/>
      <c r="E9" s="19" t="s">
        <v>26</v>
      </c>
      <c r="F9" s="9"/>
      <c r="G9" s="9"/>
      <c r="H9" s="9" t="s">
        <v>22</v>
      </c>
    </row>
    <row r="10" spans="1:18" s="3" customFormat="1" ht="24.75" customHeight="1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/>
    <row r="40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egorovaNV</cp:lastModifiedBy>
  <cp:lastPrinted>2018-09-10T07:56:59Z</cp:lastPrinted>
  <dcterms:created xsi:type="dcterms:W3CDTF">2014-01-15T18:15:09Z</dcterms:created>
  <dcterms:modified xsi:type="dcterms:W3CDTF">2020-11-10T07:05:22Z</dcterms:modified>
</cp:coreProperties>
</file>