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7" i="1"/>
  <c r="H8" i="1"/>
  <c r="H7" i="1"/>
  <c r="I6" i="1"/>
  <c r="H6" i="1"/>
</calcChain>
</file>

<file path=xl/sharedStrings.xml><?xml version="1.0" encoding="utf-8"?>
<sst xmlns="http://schemas.openxmlformats.org/spreadsheetml/2006/main" count="15" uniqueCount="15">
  <si>
    <t>Обоснование начальной (максимальной) цены договора</t>
  </si>
  <si>
    <t>№ п/п</t>
  </si>
  <si>
    <t>Ед. изм</t>
  </si>
  <si>
    <t>средняя цена</t>
  </si>
  <si>
    <t>ИТОГО:</t>
  </si>
  <si>
    <t>Цена поставщика 1</t>
  </si>
  <si>
    <t>Цена поставщика 2</t>
  </si>
  <si>
    <t>Цена поставщика 3</t>
  </si>
  <si>
    <t>Кол-во</t>
  </si>
  <si>
    <t>Наименование товара</t>
  </si>
  <si>
    <t>Заказчик не указывает сведения о потенциальных поставщиках во избежание нарушения статьи 11 Федерального закона от 26.07.2006 года №135-ФЗ (ред. От 01.03.2011) "О защите конкуренции" и сговора участников размещения заказа. Коммерческие предложения хранятся у заказчика.</t>
  </si>
  <si>
    <t>НМЦД</t>
  </si>
  <si>
    <t>Трап спасательный пожарный Самоспас 2 этаж 
6 в</t>
  </si>
  <si>
    <t xml:space="preserve">Трап спасательный пожарный Самоспас 3 этаж </t>
  </si>
  <si>
    <t xml:space="preserve">Трап спасательный пожарный Самоспас 2 этаж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</si>
</sst>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6" sqref="B6"/>
    </sheetView>
  </sheetViews>
  <sheetFormatPr defaultRowHeight="15" x14ac:dyDescent="0.25"/>
  <cols>
    <col min="1" max="1" width="6.85546875" customWidth="1"/>
    <col min="2" max="2" width="35.42578125" customWidth="1"/>
    <col min="3" max="3" width="10.7109375" customWidth="1"/>
    <col min="4" max="4" width="12.7109375" customWidth="1"/>
    <col min="5" max="5" width="17.7109375" customWidth="1"/>
    <col min="6" max="6" width="18.28515625" customWidth="1"/>
    <col min="7" max="7" width="17.42578125" customWidth="1"/>
    <col min="8" max="8" width="16.85546875" customWidth="1"/>
    <col min="9" max="9" width="18.28515625" customWidth="1"/>
  </cols>
  <sheetData>
    <row r="1" spans="1:10" ht="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</row>
    <row r="3" spans="1:10" ht="15.75" customHeight="1" x14ac:dyDescent="0.25">
      <c r="A3" s="5" t="s">
        <v>1</v>
      </c>
      <c r="B3" s="6" t="s">
        <v>9</v>
      </c>
      <c r="C3" s="5" t="s">
        <v>2</v>
      </c>
      <c r="D3" s="5" t="s">
        <v>8</v>
      </c>
      <c r="E3" s="7" t="s">
        <v>5</v>
      </c>
      <c r="F3" s="7" t="s">
        <v>6</v>
      </c>
      <c r="G3" s="7" t="s">
        <v>7</v>
      </c>
      <c r="H3" s="5" t="s">
        <v>3</v>
      </c>
      <c r="I3" s="5" t="s">
        <v>11</v>
      </c>
    </row>
    <row r="4" spans="1:10" x14ac:dyDescent="0.25">
      <c r="A4" s="5"/>
      <c r="B4" s="6"/>
      <c r="C4" s="5"/>
      <c r="D4" s="8"/>
      <c r="E4" s="7"/>
      <c r="F4" s="7"/>
      <c r="G4" s="7"/>
      <c r="H4" s="5"/>
      <c r="I4" s="5"/>
    </row>
    <row r="5" spans="1:10" x14ac:dyDescent="0.25">
      <c r="A5" s="5"/>
      <c r="B5" s="6"/>
      <c r="C5" s="5"/>
      <c r="D5" s="8"/>
      <c r="E5" s="7"/>
      <c r="F5" s="7"/>
      <c r="G5" s="7"/>
      <c r="H5" s="5"/>
      <c r="I5" s="5"/>
    </row>
    <row r="6" spans="1:10" ht="42.75" x14ac:dyDescent="0.25">
      <c r="A6" s="9">
        <v>1</v>
      </c>
      <c r="B6" s="10" t="s">
        <v>12</v>
      </c>
      <c r="C6" s="9">
        <v>1</v>
      </c>
      <c r="D6" s="11">
        <v>6</v>
      </c>
      <c r="E6" s="12">
        <v>668589.25</v>
      </c>
      <c r="F6" s="12">
        <v>604914.09</v>
      </c>
      <c r="G6" s="12">
        <v>636751.67000000004</v>
      </c>
      <c r="H6" s="12">
        <f>(E6+F6+G6)/3</f>
        <v>636751.66999999993</v>
      </c>
      <c r="I6" s="12">
        <f>D6*H6</f>
        <v>3820510.0199999996</v>
      </c>
    </row>
    <row r="7" spans="1:10" ht="52.5" customHeight="1" x14ac:dyDescent="0.25">
      <c r="A7" s="9">
        <v>2</v>
      </c>
      <c r="B7" s="4" t="s">
        <v>13</v>
      </c>
      <c r="C7" s="9">
        <v>1</v>
      </c>
      <c r="D7" s="13">
        <v>1</v>
      </c>
      <c r="E7" s="12">
        <v>682500</v>
      </c>
      <c r="F7" s="12">
        <v>617500</v>
      </c>
      <c r="G7" s="12">
        <v>650000</v>
      </c>
      <c r="H7" s="12">
        <f>(E7+F7+G7)/3</f>
        <v>650000</v>
      </c>
      <c r="I7" s="12">
        <f>D7*H7</f>
        <v>650000</v>
      </c>
    </row>
    <row r="8" spans="1:10" ht="28.5" x14ac:dyDescent="0.25">
      <c r="A8" s="9">
        <v>3</v>
      </c>
      <c r="B8" s="10" t="s">
        <v>14</v>
      </c>
      <c r="C8" s="9">
        <v>1</v>
      </c>
      <c r="D8" s="11">
        <v>4</v>
      </c>
      <c r="E8" s="12">
        <v>668742.97</v>
      </c>
      <c r="F8" s="12">
        <v>605053.17000000004</v>
      </c>
      <c r="G8" s="12">
        <v>636898.06999999995</v>
      </c>
      <c r="H8" s="12">
        <f>(E8+F8+G8)/3</f>
        <v>636898.06999999995</v>
      </c>
      <c r="I8" s="12">
        <f>D8*H8</f>
        <v>2547592.2799999998</v>
      </c>
    </row>
    <row r="9" spans="1:10" x14ac:dyDescent="0.25">
      <c r="A9" s="14"/>
      <c r="B9" s="15" t="s">
        <v>4</v>
      </c>
      <c r="C9" s="9"/>
      <c r="D9" s="9"/>
      <c r="E9" s="16"/>
      <c r="F9" s="16"/>
      <c r="G9" s="16"/>
      <c r="H9" s="9"/>
      <c r="I9" s="12">
        <f>SUM(I6:I8)</f>
        <v>7018102.2999999989</v>
      </c>
    </row>
    <row r="11" spans="1:10" ht="120" customHeight="1" x14ac:dyDescent="0.25">
      <c r="B11" s="1" t="s">
        <v>10</v>
      </c>
      <c r="C11" s="1"/>
      <c r="D11" s="1"/>
      <c r="E11" s="1"/>
      <c r="F11" s="1"/>
      <c r="G11" s="1"/>
      <c r="H11" s="1"/>
      <c r="I11" s="1"/>
      <c r="J11" s="1"/>
    </row>
  </sheetData>
  <mergeCells count="12">
    <mergeCell ref="B11:J11"/>
    <mergeCell ref="H3:H5"/>
    <mergeCell ref="I3:I5"/>
    <mergeCell ref="A1:I1"/>
    <mergeCell ref="A2:I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2020-04-30T10:34:05Z</dcterms:modified>
</cp:coreProperties>
</file>