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Кручинина_АЛ\ОБЪЯВЛЕННЫЕ _2021\ЗАПРОС КОТИРОВОК 2021\Замена светильников ВСЕ\"/>
    </mc:Choice>
  </mc:AlternateContent>
  <xr:revisionPtr revIDLastSave="0" documentId="13_ncr:1_{9381758E-F5E2-4BF0-B4BE-02D42D1A4F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J13" i="1" l="1"/>
  <c r="I12" i="1" l="1"/>
</calcChain>
</file>

<file path=xl/sharedStrings.xml><?xml version="1.0" encoding="utf-8"?>
<sst xmlns="http://schemas.openxmlformats.org/spreadsheetml/2006/main" count="27" uniqueCount="26">
  <si>
    <t>КП-2</t>
  </si>
  <si>
    <t>КП-3</t>
  </si>
  <si>
    <t>Среднеквадратичное отклонение</t>
  </si>
  <si>
    <t>Коэффициент вариации</t>
  </si>
  <si>
    <t>шт.</t>
  </si>
  <si>
    <t>№</t>
  </si>
  <si>
    <t>Наименование работ</t>
  </si>
  <si>
    <t>Единица измерения</t>
  </si>
  <si>
    <t>КП-1</t>
  </si>
  <si>
    <t>Средняя цена</t>
  </si>
  <si>
    <t>Директор МАОУ Гимназия №6                                             Романова Е.Д.</t>
  </si>
  <si>
    <t>Исполнитель: зам. директора</t>
  </si>
  <si>
    <t>Кручинина А.Л.</t>
  </si>
  <si>
    <t>тел. 8-926-697-14-33</t>
  </si>
  <si>
    <t>ОБОСНОВАНИЕ НАЧАЛЬНОЙ (МАКСИМАЛЬНОЙ) ЦЕНЫ ДОГОВОРА</t>
  </si>
  <si>
    <t>(прилагаются отдельно)</t>
  </si>
  <si>
    <t>кол-во</t>
  </si>
  <si>
    <t>Итого:</t>
  </si>
  <si>
    <t>В результате проведенного расчета НМЦД составила:737665,00 (семьсот тридцать семь тысяч шестьсот шестьдесят пять) рублей 00 коп.</t>
  </si>
  <si>
    <t>КП  ООО «РБУ Красноармейский»</t>
  </si>
  <si>
    <t>КП ИП Махи Р.Х.</t>
  </si>
  <si>
    <t>КП ООО «ДИАС»</t>
  </si>
  <si>
    <r>
      <rPr>
        <b/>
        <sz val="11"/>
        <color theme="1"/>
        <rFont val="Times New Roman"/>
        <family val="1"/>
        <charset val="204"/>
      </rPr>
      <t>Используемый метод определения НМЦД с обоснованием:</t>
    </r>
    <r>
      <rPr>
        <sz val="11"/>
        <color theme="1"/>
        <rFont val="Times New Roman"/>
        <family val="1"/>
        <charset val="204"/>
      </rPr>
      <t xml:space="preserve"> Метод сопоставимых рыночных цен (анализ рынка)</t>
    </r>
  </si>
  <si>
    <r>
      <rPr>
        <b/>
        <sz val="11"/>
        <color theme="1"/>
        <rFont val="Times New Roman"/>
        <family val="1"/>
        <charset val="204"/>
      </rPr>
      <t>Место оказания услуги:</t>
    </r>
    <r>
      <rPr>
        <sz val="11"/>
        <color theme="1"/>
        <rFont val="Times New Roman"/>
        <family val="1"/>
        <charset val="204"/>
      </rPr>
      <t xml:space="preserve"> М.О., г. Красноармейск, мкр. Северный, дом 24 </t>
    </r>
  </si>
  <si>
    <t>Оказание услуг по замене потолочных светильников в учебных помещениях МАОУ Гимназии №6 (464 штуки)</t>
  </si>
  <si>
    <r>
      <rPr>
        <b/>
        <sz val="11"/>
        <color theme="1"/>
        <rFont val="Times New Roman"/>
        <family val="1"/>
        <charset val="204"/>
      </rPr>
      <t xml:space="preserve">Срок оказания услуг: </t>
    </r>
    <r>
      <rPr>
        <sz val="11"/>
        <color theme="1"/>
        <rFont val="Times New Roman"/>
        <family val="1"/>
        <charset val="204"/>
      </rPr>
      <t xml:space="preserve">в течение 20 (двадцати) рабочих дней с момента заключения договора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</si>
</sst>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7" fillId="0" borderId="0" xfId="0" applyFont="1"/>
    <xf numFmtId="2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1" fillId="0" borderId="2" xfId="0" applyFont="1" applyBorder="1"/>
    <xf numFmtId="2" fontId="1" fillId="0" borderId="2" xfId="0" applyNumberFormat="1" applyFont="1" applyBorder="1"/>
    <xf numFmtId="0" fontId="8" fillId="2" borderId="1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zoomScale="85" zoomScaleNormal="85" workbookViewId="0">
      <selection activeCell="B16" sqref="B16"/>
    </sheetView>
  </sheetViews>
  <sheetFormatPr defaultRowHeight="14.5" x14ac:dyDescent="0.35"/>
  <cols>
    <col min="1" max="1" width="6.54296875" customWidth="1"/>
    <col min="2" max="2" width="53.1796875" customWidth="1"/>
    <col min="3" max="3" width="10.36328125" bestFit="1" customWidth="1"/>
    <col min="4" max="4" width="10.36328125" customWidth="1"/>
    <col min="5" max="5" width="11" customWidth="1"/>
    <col min="6" max="6" width="10.1796875" style="3" customWidth="1"/>
    <col min="7" max="7" width="9.90625" style="3" customWidth="1"/>
    <col min="8" max="8" width="8" style="3" customWidth="1"/>
    <col min="9" max="9" width="9.7265625" style="3" customWidth="1"/>
    <col min="10" max="10" width="10.90625" style="3" customWidth="1"/>
  </cols>
  <sheetData>
    <row r="2" spans="1:14" x14ac:dyDescent="0.35">
      <c r="B2" s="10" t="s">
        <v>14</v>
      </c>
    </row>
    <row r="3" spans="1:14" ht="28.5" x14ac:dyDescent="0.35">
      <c r="B3" s="11" t="s">
        <v>24</v>
      </c>
    </row>
    <row r="4" spans="1:14" x14ac:dyDescent="0.35">
      <c r="B4" s="3" t="s">
        <v>25</v>
      </c>
      <c r="M4" s="3"/>
      <c r="N4" s="3"/>
    </row>
    <row r="5" spans="1:14" x14ac:dyDescent="0.35">
      <c r="B5" s="3" t="s">
        <v>23</v>
      </c>
      <c r="M5" s="3"/>
      <c r="N5" s="3"/>
    </row>
    <row r="6" spans="1:14" x14ac:dyDescent="0.35">
      <c r="B6" s="3" t="s">
        <v>22</v>
      </c>
      <c r="M6" s="3"/>
      <c r="N6" s="3"/>
    </row>
    <row r="7" spans="1:14" x14ac:dyDescent="0.35">
      <c r="B7" s="3" t="s">
        <v>19</v>
      </c>
      <c r="C7" s="1"/>
      <c r="D7" s="1"/>
      <c r="E7" s="1"/>
    </row>
    <row r="8" spans="1:14" x14ac:dyDescent="0.35">
      <c r="B8" s="3" t="s">
        <v>20</v>
      </c>
      <c r="C8" s="2"/>
      <c r="D8" s="2"/>
      <c r="E8" s="2"/>
    </row>
    <row r="9" spans="1:14" x14ac:dyDescent="0.35">
      <c r="B9" s="3" t="s">
        <v>21</v>
      </c>
      <c r="C9" s="2"/>
      <c r="D9" s="2"/>
      <c r="E9" s="2"/>
    </row>
    <row r="10" spans="1:14" x14ac:dyDescent="0.35">
      <c r="B10" s="3" t="s">
        <v>15</v>
      </c>
      <c r="C10" s="2"/>
      <c r="D10" s="2"/>
      <c r="E10" s="2"/>
    </row>
    <row r="11" spans="1:14" ht="65" x14ac:dyDescent="0.35">
      <c r="A11" s="12" t="s">
        <v>5</v>
      </c>
      <c r="B11" s="12" t="s">
        <v>6</v>
      </c>
      <c r="C11" s="13" t="s">
        <v>7</v>
      </c>
      <c r="D11" s="13" t="s">
        <v>16</v>
      </c>
      <c r="E11" s="12" t="s">
        <v>8</v>
      </c>
      <c r="F11" s="12" t="s">
        <v>0</v>
      </c>
      <c r="G11" s="12" t="s">
        <v>1</v>
      </c>
      <c r="H11" s="13" t="s">
        <v>2</v>
      </c>
      <c r="I11" s="13" t="s">
        <v>3</v>
      </c>
      <c r="J11" s="13" t="s">
        <v>9</v>
      </c>
    </row>
    <row r="12" spans="1:14" ht="28" x14ac:dyDescent="0.35">
      <c r="A12" s="6">
        <v>1</v>
      </c>
      <c r="B12" s="24" t="s">
        <v>24</v>
      </c>
      <c r="C12" s="16" t="s">
        <v>4</v>
      </c>
      <c r="D12" s="17">
        <v>1</v>
      </c>
      <c r="E12" s="17">
        <v>739665</v>
      </c>
      <c r="F12" s="18">
        <v>749787</v>
      </c>
      <c r="G12" s="18">
        <v>723544</v>
      </c>
      <c r="H12" s="20">
        <f>_xlfn.STDEV.S(E12,F12,G12)</f>
        <v>13235.28474696836</v>
      </c>
      <c r="I12" s="21">
        <f>H12/J12</f>
        <v>1.7942134636953575E-2</v>
      </c>
      <c r="J12" s="20">
        <v>737665</v>
      </c>
    </row>
    <row r="13" spans="1:14" x14ac:dyDescent="0.35">
      <c r="A13" s="4"/>
      <c r="B13" s="5"/>
      <c r="C13" s="5"/>
      <c r="D13" s="5"/>
      <c r="E13" s="5"/>
      <c r="I13" s="22" t="s">
        <v>17</v>
      </c>
      <c r="J13" s="23">
        <f>SUM(J12:J12)</f>
        <v>737665</v>
      </c>
    </row>
    <row r="14" spans="1:14" x14ac:dyDescent="0.35">
      <c r="A14" s="5"/>
      <c r="B14" s="8" t="s">
        <v>18</v>
      </c>
      <c r="C14" s="19"/>
      <c r="D14" s="19"/>
      <c r="E14" s="4"/>
      <c r="F14" s="10"/>
      <c r="G14" s="10"/>
    </row>
    <row r="15" spans="1:14" x14ac:dyDescent="0.35">
      <c r="A15" s="3"/>
      <c r="B15" s="7"/>
      <c r="E15" s="3"/>
    </row>
    <row r="16" spans="1:14" x14ac:dyDescent="0.35">
      <c r="A16" s="3"/>
      <c r="B16" s="8"/>
      <c r="E16" s="3"/>
    </row>
    <row r="17" spans="1:5" x14ac:dyDescent="0.35">
      <c r="A17" s="3"/>
      <c r="B17" s="8" t="s">
        <v>10</v>
      </c>
      <c r="E17" s="3"/>
    </row>
    <row r="18" spans="1:5" x14ac:dyDescent="0.35">
      <c r="B18" s="25" t="s">
        <v>11</v>
      </c>
      <c r="C18" s="25"/>
      <c r="D18" s="14"/>
    </row>
    <row r="19" spans="1:5" x14ac:dyDescent="0.35">
      <c r="B19" s="9" t="s">
        <v>12</v>
      </c>
      <c r="C19" s="26"/>
      <c r="D19" s="15"/>
    </row>
    <row r="20" spans="1:5" x14ac:dyDescent="0.35">
      <c r="B20" s="9" t="s">
        <v>13</v>
      </c>
      <c r="C20" s="26"/>
      <c r="D20" s="15"/>
    </row>
    <row r="21" spans="1:5" x14ac:dyDescent="0.35">
      <c r="B21" s="8"/>
    </row>
  </sheetData>
  <mergeCells count="2">
    <mergeCell ref="B18:C18"/>
    <mergeCell ref="C19:C20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2021-06-10T09:54:49Z</cp:lastPrinted>
  <dcterms:created xsi:type="dcterms:W3CDTF">2020-02-19T05:13:35Z</dcterms:created>
  <dcterms:modified xsi:type="dcterms:W3CDTF">2021-06-10T09:55:27Z</dcterms:modified>
</cp:coreProperties>
</file>