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Электронные аукционы\2021\Стройматериалы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 fullPrecision="0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I132" i="1" l="1"/>
</calcChain>
</file>

<file path=xl/sharedStrings.xml><?xml version="1.0" encoding="utf-8"?>
<sst xmlns="http://schemas.openxmlformats.org/spreadsheetml/2006/main" count="261" uniqueCount="142">
  <si>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</si>
  <si>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</si>
  <si>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</si>
  <si>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</si>
  <si>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</si>
  <si>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</si>
  <si>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</si>
  <si>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</si>
  <si>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</si>
  <si>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</si>
  <si>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</si>
  <si>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</si>
  <si>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</si>
  <si>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>Строительные материалы</t>
  </si>
  <si>
    <t>Алебастр 5кг</t>
  </si>
  <si>
    <t>Арматура ф10</t>
  </si>
  <si>
    <t>Арматура ф12</t>
  </si>
  <si>
    <t>Арматура ф14</t>
  </si>
  <si>
    <t>Брус обрезной 200*100 дл.6м сеп.</t>
  </si>
  <si>
    <t>Брусок строг. 30*30*3000 септ.</t>
  </si>
  <si>
    <t>Брусок строг. 40*40*3000 септ.</t>
  </si>
  <si>
    <t>Гвозди строит. 32</t>
  </si>
  <si>
    <t>Гвозди строит. 40</t>
  </si>
  <si>
    <t>Гвозди строит. 50,60,70,80,90,100,120,150,200</t>
  </si>
  <si>
    <t>Гвозди строит. 16,20,25</t>
  </si>
  <si>
    <t>Гвозди шиферные 120</t>
  </si>
  <si>
    <t>Гофра оцинк 1,16*2,0м</t>
  </si>
  <si>
    <t>Доска обрезная сеп. 25*100 дл.6м</t>
  </si>
  <si>
    <t>Доска обрезная сеп. 40*150 дл.6м</t>
  </si>
  <si>
    <t>Доска обрезная сеп. 50*150 дл.6м</t>
  </si>
  <si>
    <t>Доска пола АВ 36*146*6м (3шт)</t>
  </si>
  <si>
    <t>Дюбель-гвоздь 6*40</t>
  </si>
  <si>
    <t>Дюбель-гвоздь 6*80</t>
  </si>
  <si>
    <t>Кирпич строительный одинарный М-150  Липки</t>
  </si>
  <si>
    <t>Клей плиточный ЮНИС XXI 25кг</t>
  </si>
  <si>
    <t>Поворотный элемент перил 70 (360град.)</t>
  </si>
  <si>
    <t>Наливной пол толстый СТАРАТЕЛИ 25кг</t>
  </si>
  <si>
    <t>Очиститель пены 650мл</t>
  </si>
  <si>
    <t>Перила 70*45*3000 паз 50</t>
  </si>
  <si>
    <t>Пена монтажная KUDO 30+</t>
  </si>
  <si>
    <t>Полоса 40*4</t>
  </si>
  <si>
    <t>Полоса 20*4</t>
  </si>
  <si>
    <t>Труба профильная 20*20*1,5</t>
  </si>
  <si>
    <t>Труба профильная 40*20*1,5</t>
  </si>
  <si>
    <t>Труба профильная 50*50*2</t>
  </si>
  <si>
    <t>Профнастил цветной в асс-те</t>
  </si>
  <si>
    <t>Дюбель 6*40</t>
  </si>
  <si>
    <t xml:space="preserve">Саморез со сверлом  4,2*19 </t>
  </si>
  <si>
    <t xml:space="preserve">Саморез со сверлом 4,2*25 </t>
  </si>
  <si>
    <t>Саморез с пресс-шайбой в асс-те</t>
  </si>
  <si>
    <t>Саморезы черные в асс-те</t>
  </si>
  <si>
    <t>Саморез кровельн. цветной 4,8*19; 5,5*19</t>
  </si>
  <si>
    <t>Саморез кровельн цинк. 4,8*35-38</t>
  </si>
  <si>
    <t>Стекло 4мм</t>
  </si>
  <si>
    <t>Пескобетон М-300 Holcim, 40кг.</t>
  </si>
  <si>
    <t>Уголок метал 40*40*3</t>
  </si>
  <si>
    <t>Уголок метал 50*50*4</t>
  </si>
  <si>
    <t>Фанера сорт 4/4 1,525*1,525 т.12мм</t>
  </si>
  <si>
    <t>Фанера сорт 4/4 1,525*1,525 т.6мм</t>
  </si>
  <si>
    <t>Фанера сорт 4/4 1,525*1,525 т.4мм</t>
  </si>
  <si>
    <t>ОСП-3 ТВЕРЬ 1,25*2,5м 9мм</t>
  </si>
  <si>
    <t>Цемент М-500 Holcim, 50кг.</t>
  </si>
  <si>
    <t>Шифер волнистый 1,75*1,13</t>
  </si>
  <si>
    <t>Шпатлевка финишная 20кг Старатели</t>
  </si>
  <si>
    <t>Штапик дл.3м</t>
  </si>
  <si>
    <t>Штукатурка гипсовая Ротбанд 30кг</t>
  </si>
  <si>
    <t>Зажим троса 3мм</t>
  </si>
  <si>
    <t>Шайба усилен. М5</t>
  </si>
  <si>
    <t>Шайба усилен. М6</t>
  </si>
  <si>
    <t>Шайба усилен. М8</t>
  </si>
  <si>
    <t>Шайба усилен. М10</t>
  </si>
  <si>
    <t>Гайка М5</t>
  </si>
  <si>
    <t>Гайка М6</t>
  </si>
  <si>
    <t>Гайка М8</t>
  </si>
  <si>
    <t>Гайка М10</t>
  </si>
  <si>
    <t>Болт 6*40</t>
  </si>
  <si>
    <t>Болт 6*25</t>
  </si>
  <si>
    <t>Болт 6*35</t>
  </si>
  <si>
    <t>Болт 8*12</t>
  </si>
  <si>
    <t>Болт 8*25</t>
  </si>
  <si>
    <t>Болт 8*35</t>
  </si>
  <si>
    <t>Болт 10*35</t>
  </si>
  <si>
    <t>Болт 10*40</t>
  </si>
  <si>
    <t>Винт с полукруглой головкой 5*25</t>
  </si>
  <si>
    <t>Ножовка по дереву 450мм средний зуб</t>
  </si>
  <si>
    <t>Ножовка по металлу 300мм</t>
  </si>
  <si>
    <t>Молоток кованый 500г обрез.ручка КЕДР</t>
  </si>
  <si>
    <t>Молоток кованый 100г обрез.ручка КЕДР</t>
  </si>
  <si>
    <t>Рубанок 230мм</t>
  </si>
  <si>
    <t>Киянка 450г черн.резина, фибергл. рукоятка</t>
  </si>
  <si>
    <t>Долото-стамеска Тигр. глаз 16мм  с обрез.руч.</t>
  </si>
  <si>
    <t>Долото-стамеска Тигр. глаз 8мм с обрез.руч.</t>
  </si>
  <si>
    <t>Бур по бетону 6*110мм SDS+</t>
  </si>
  <si>
    <t>Бур по бетону 6*160мм SDS+</t>
  </si>
  <si>
    <t>Бур по бетону 8*160мм SDS+</t>
  </si>
  <si>
    <t>Плоскогубцы 160мм Sparta</t>
  </si>
  <si>
    <t>Полотно д/ножовки по металлу 300мм</t>
  </si>
  <si>
    <t>Стеклорез 3-х роликовый с дер.ручкой</t>
  </si>
  <si>
    <t>Ключ трубный рычажный №1 литой</t>
  </si>
  <si>
    <t>Ключ трубный рычажный №2</t>
  </si>
  <si>
    <t>Трещотка для клуппов с удлин.</t>
  </si>
  <si>
    <t>Набор клуппов 1/4-3/8-1/2-3/4-1-1,25", плашкодерж. с трещ. 9 пред</t>
  </si>
  <si>
    <t>Эмаль ПФ-115 20кг Profilux Superprise в асс-те</t>
  </si>
  <si>
    <t>Краска ВД "ТЕКС" интерьерная 40кг.</t>
  </si>
  <si>
    <t>Краска фасадная Оберн 40кг</t>
  </si>
  <si>
    <t>Колер ОПТИМИСТ 750мл</t>
  </si>
  <si>
    <t>Грунтовка Старатели универс. 10л</t>
  </si>
  <si>
    <t>Кисть BEOROL плоская 50x15мм</t>
  </si>
  <si>
    <t>Кисть BEOROL плоская 100x15мм</t>
  </si>
  <si>
    <t>Валик велюр 100мм</t>
  </si>
  <si>
    <t>Валик фасадный 180мм</t>
  </si>
  <si>
    <t>Шпатель нерж.пл.ручка 100мм</t>
  </si>
  <si>
    <t>Шпатель фасадный 200мм нерж.пластм.ручка</t>
  </si>
  <si>
    <t>Кисть KRAFOR круглая 70мм дер.ручка</t>
  </si>
  <si>
    <t>Ванночка малярная 330*350мм</t>
  </si>
  <si>
    <t>Скотч малярный 48мм*50м</t>
  </si>
  <si>
    <t>Растворитель 646 1,0л</t>
  </si>
  <si>
    <t>Уайт-спирит 1л</t>
  </si>
  <si>
    <t>Терка 140*280мм ППУ</t>
  </si>
  <si>
    <t>Кельма с дер.ручкой в асс-те</t>
  </si>
  <si>
    <t>Щетка д/дрели 30мм чашка со шпилькой круч. мет.проволока</t>
  </si>
  <si>
    <t>Лезвия запасные к ножам 18мм (10шт)</t>
  </si>
  <si>
    <t>Нож 18мм с выдв.лезвием</t>
  </si>
  <si>
    <t>Набор ключей комбиниров. 6-22мм 12шт. Сибртех</t>
  </si>
  <si>
    <t>Набор торцевых головок, 1/4, шестигранные, CrV, 10 шт., 4-13 мм Matrix</t>
  </si>
  <si>
    <t>Набор ключей-трубок торцевых, 6 х 22 мм, вороток, оцинкованные, 10 шт Sparta</t>
  </si>
  <si>
    <t>Плитка трот. 30*30 т.30мм серая</t>
  </si>
  <si>
    <t>Керамогранит неполир. 30*30</t>
  </si>
  <si>
    <t>Лист гладкий оцинк  1,25*2,0м</t>
  </si>
  <si>
    <t>Шпилька резьбовая 8*2000</t>
  </si>
  <si>
    <t>Шпилька резьбовая 10*2000</t>
  </si>
  <si>
    <t>Анкерный болт с гайкой 8*100</t>
  </si>
  <si>
    <t>Анкерный болт с гайкой 10*77</t>
  </si>
  <si>
    <t>Анкерный болт с гайкой 8*85</t>
  </si>
  <si>
    <t>Анкерный болт с гайкой 10*97</t>
  </si>
  <si>
    <t>Биты Mr.Logo РН 2*50мм магн.</t>
  </si>
  <si>
    <t>Доска обрезная сеп. 25*150 дл.6м</t>
  </si>
  <si>
    <t>шт</t>
  </si>
  <si>
    <t>метр</t>
  </si>
  <si>
    <t>кг</t>
  </si>
  <si>
    <t>кв.м</t>
  </si>
  <si>
    <t xml:space="preserve">Средняя арифметическая цена за единицу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</si>
</sst>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33"/>
  <sheetViews>
    <sheetView tabSelected="1" topLeftCell="A111" zoomScale="90" zoomScaleNormal="90" zoomScaleSheetLayoutView="80" workbookViewId="0">
      <selection activeCell="I132" sqref="I132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35.2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6"/>
      <c r="B3" s="6"/>
      <c r="C3" s="6"/>
      <c r="D3" s="24" t="s">
        <v>13</v>
      </c>
      <c r="E3" s="24"/>
      <c r="F3" s="24"/>
      <c r="G3" s="24"/>
      <c r="H3" s="12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7" t="s">
        <v>0</v>
      </c>
      <c r="B4" s="27"/>
      <c r="C4" s="27"/>
      <c r="D4" s="27"/>
      <c r="E4" s="27"/>
      <c r="F4" s="27"/>
      <c r="G4" s="27"/>
      <c r="H4" s="27"/>
      <c r="I4" s="27"/>
    </row>
    <row r="5" spans="1:254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254" ht="38.25" customHeight="1" x14ac:dyDescent="0.2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/>
      <c r="G6" s="28"/>
      <c r="H6" s="13"/>
      <c r="I6" s="28" t="s">
        <v>6</v>
      </c>
    </row>
    <row r="7" spans="1:254" ht="117.6" customHeight="1" x14ac:dyDescent="0.2">
      <c r="A7" s="28"/>
      <c r="B7" s="28"/>
      <c r="C7" s="28"/>
      <c r="D7" s="28"/>
      <c r="E7" s="1" t="s">
        <v>7</v>
      </c>
      <c r="F7" s="1" t="s">
        <v>8</v>
      </c>
      <c r="G7" s="1" t="s">
        <v>9</v>
      </c>
      <c r="H7" s="23" t="s">
        <v>141</v>
      </c>
      <c r="I7" s="28"/>
    </row>
    <row r="8" spans="1:254" x14ac:dyDescent="0.2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/>
      <c r="I8" s="13">
        <v>11</v>
      </c>
    </row>
    <row r="9" spans="1:254" ht="13.5" customHeight="1" x14ac:dyDescent="0.2">
      <c r="A9" s="13">
        <v>1</v>
      </c>
      <c r="B9" s="19" t="s">
        <v>14</v>
      </c>
      <c r="C9" s="20">
        <v>25</v>
      </c>
      <c r="D9" s="21" t="s">
        <v>137</v>
      </c>
      <c r="E9" s="9">
        <v>95</v>
      </c>
      <c r="F9" s="10">
        <v>99</v>
      </c>
      <c r="G9" s="10">
        <v>110</v>
      </c>
      <c r="H9" s="14">
        <f>(E9+F9+G9)/3</f>
        <v>101.33</v>
      </c>
      <c r="I9" s="16">
        <f>C9*H9</f>
        <v>2533.25</v>
      </c>
    </row>
    <row r="10" spans="1:254" ht="13.5" customHeight="1" x14ac:dyDescent="0.2">
      <c r="A10" s="13">
        <v>2</v>
      </c>
      <c r="B10" s="19" t="s">
        <v>15</v>
      </c>
      <c r="C10" s="20">
        <v>100</v>
      </c>
      <c r="D10" s="21" t="s">
        <v>138</v>
      </c>
      <c r="E10" s="9">
        <v>40</v>
      </c>
      <c r="F10" s="10">
        <v>42</v>
      </c>
      <c r="G10" s="10">
        <v>45</v>
      </c>
      <c r="H10" s="15">
        <f t="shared" ref="H10:H73" si="0">(E10+F10+G10)/3</f>
        <v>42.33</v>
      </c>
      <c r="I10" s="16">
        <f t="shared" ref="I10:I73" si="1">C10*H10</f>
        <v>4233</v>
      </c>
    </row>
    <row r="11" spans="1:254" ht="13.5" customHeight="1" x14ac:dyDescent="0.2">
      <c r="A11" s="13">
        <v>3</v>
      </c>
      <c r="B11" s="19" t="s">
        <v>16</v>
      </c>
      <c r="C11" s="20">
        <v>300</v>
      </c>
      <c r="D11" s="21" t="s">
        <v>138</v>
      </c>
      <c r="E11" s="9">
        <v>47</v>
      </c>
      <c r="F11" s="10">
        <v>49</v>
      </c>
      <c r="G11" s="10">
        <v>55</v>
      </c>
      <c r="H11" s="15">
        <f t="shared" si="0"/>
        <v>50.33</v>
      </c>
      <c r="I11" s="16">
        <f t="shared" si="1"/>
        <v>15099</v>
      </c>
    </row>
    <row r="12" spans="1:254" x14ac:dyDescent="0.2">
      <c r="A12" s="13">
        <v>4</v>
      </c>
      <c r="B12" s="19" t="s">
        <v>17</v>
      </c>
      <c r="C12" s="20">
        <v>400</v>
      </c>
      <c r="D12" s="21" t="s">
        <v>138</v>
      </c>
      <c r="E12" s="9">
        <v>59</v>
      </c>
      <c r="F12" s="10">
        <v>65</v>
      </c>
      <c r="G12" s="10">
        <v>70</v>
      </c>
      <c r="H12" s="15">
        <f t="shared" si="0"/>
        <v>64.67</v>
      </c>
      <c r="I12" s="16">
        <f t="shared" si="1"/>
        <v>25868</v>
      </c>
    </row>
    <row r="13" spans="1:254" x14ac:dyDescent="0.2">
      <c r="A13" s="13">
        <v>5</v>
      </c>
      <c r="B13" s="19" t="s">
        <v>18</v>
      </c>
      <c r="C13" s="20">
        <v>30</v>
      </c>
      <c r="D13" s="21" t="s">
        <v>137</v>
      </c>
      <c r="E13" s="9">
        <v>1440</v>
      </c>
      <c r="F13" s="10">
        <v>1550</v>
      </c>
      <c r="G13" s="10">
        <v>1550</v>
      </c>
      <c r="H13" s="15">
        <f t="shared" si="0"/>
        <v>1513.33</v>
      </c>
      <c r="I13" s="16">
        <f t="shared" si="1"/>
        <v>45399.9</v>
      </c>
    </row>
    <row r="14" spans="1:254" x14ac:dyDescent="0.2">
      <c r="A14" s="13">
        <v>6</v>
      </c>
      <c r="B14" s="19" t="s">
        <v>19</v>
      </c>
      <c r="C14" s="20">
        <v>50</v>
      </c>
      <c r="D14" s="21" t="s">
        <v>137</v>
      </c>
      <c r="E14" s="9">
        <v>80</v>
      </c>
      <c r="F14" s="10">
        <v>87</v>
      </c>
      <c r="G14" s="10">
        <v>90</v>
      </c>
      <c r="H14" s="15">
        <f t="shared" si="0"/>
        <v>85.67</v>
      </c>
      <c r="I14" s="16">
        <f t="shared" si="1"/>
        <v>4283.5</v>
      </c>
    </row>
    <row r="15" spans="1:254" x14ac:dyDescent="0.2">
      <c r="A15" s="13">
        <v>7</v>
      </c>
      <c r="B15" s="19" t="s">
        <v>20</v>
      </c>
      <c r="C15" s="20">
        <v>50</v>
      </c>
      <c r="D15" s="21" t="s">
        <v>137</v>
      </c>
      <c r="E15" s="9">
        <v>120</v>
      </c>
      <c r="F15" s="10">
        <v>125</v>
      </c>
      <c r="G15" s="10">
        <v>125</v>
      </c>
      <c r="H15" s="15">
        <f t="shared" si="0"/>
        <v>123.33</v>
      </c>
      <c r="I15" s="16">
        <f t="shared" si="1"/>
        <v>6166.5</v>
      </c>
    </row>
    <row r="16" spans="1:254" ht="14.25" customHeight="1" x14ac:dyDescent="0.2">
      <c r="A16" s="13">
        <v>8</v>
      </c>
      <c r="B16" s="19" t="s">
        <v>21</v>
      </c>
      <c r="C16" s="20">
        <v>20</v>
      </c>
      <c r="D16" s="21" t="s">
        <v>139</v>
      </c>
      <c r="E16" s="9">
        <v>120</v>
      </c>
      <c r="F16" s="10">
        <v>125</v>
      </c>
      <c r="G16" s="10">
        <v>125</v>
      </c>
      <c r="H16" s="15">
        <f t="shared" si="0"/>
        <v>123.33</v>
      </c>
      <c r="I16" s="16">
        <f t="shared" si="1"/>
        <v>2466.6</v>
      </c>
    </row>
    <row r="17" spans="1:9" ht="12.75" customHeight="1" x14ac:dyDescent="0.2">
      <c r="A17" s="13">
        <v>9</v>
      </c>
      <c r="B17" s="19" t="s">
        <v>22</v>
      </c>
      <c r="C17" s="20">
        <v>20</v>
      </c>
      <c r="D17" s="21" t="s">
        <v>139</v>
      </c>
      <c r="E17" s="9">
        <v>120</v>
      </c>
      <c r="F17" s="10">
        <v>125</v>
      </c>
      <c r="G17" s="10">
        <v>125</v>
      </c>
      <c r="H17" s="15">
        <f t="shared" si="0"/>
        <v>123.33</v>
      </c>
      <c r="I17" s="16">
        <f t="shared" si="1"/>
        <v>2466.6</v>
      </c>
    </row>
    <row r="18" spans="1:9" ht="12.75" customHeight="1" x14ac:dyDescent="0.2">
      <c r="A18" s="13">
        <v>10</v>
      </c>
      <c r="B18" s="19" t="s">
        <v>23</v>
      </c>
      <c r="C18" s="20">
        <v>150</v>
      </c>
      <c r="D18" s="21" t="s">
        <v>139</v>
      </c>
      <c r="E18" s="9">
        <v>85</v>
      </c>
      <c r="F18" s="10">
        <v>90</v>
      </c>
      <c r="G18" s="10">
        <v>95</v>
      </c>
      <c r="H18" s="15">
        <f t="shared" si="0"/>
        <v>90</v>
      </c>
      <c r="I18" s="16">
        <f t="shared" si="1"/>
        <v>13500</v>
      </c>
    </row>
    <row r="19" spans="1:9" ht="12.75" customHeight="1" x14ac:dyDescent="0.2">
      <c r="A19" s="13">
        <v>11</v>
      </c>
      <c r="B19" s="19" t="s">
        <v>24</v>
      </c>
      <c r="C19" s="20">
        <v>20</v>
      </c>
      <c r="D19" s="21" t="s">
        <v>139</v>
      </c>
      <c r="E19" s="9">
        <v>140</v>
      </c>
      <c r="F19" s="10">
        <v>146</v>
      </c>
      <c r="G19" s="10">
        <v>150</v>
      </c>
      <c r="H19" s="15">
        <f t="shared" si="0"/>
        <v>145.33000000000001</v>
      </c>
      <c r="I19" s="16">
        <f t="shared" si="1"/>
        <v>2906.6</v>
      </c>
    </row>
    <row r="20" spans="1:9" x14ac:dyDescent="0.2">
      <c r="A20" s="13">
        <v>12</v>
      </c>
      <c r="B20" s="19" t="s">
        <v>25</v>
      </c>
      <c r="C20" s="20">
        <v>30</v>
      </c>
      <c r="D20" s="21" t="s">
        <v>139</v>
      </c>
      <c r="E20" s="9">
        <v>125</v>
      </c>
      <c r="F20" s="10">
        <v>130</v>
      </c>
      <c r="G20" s="10">
        <v>130</v>
      </c>
      <c r="H20" s="15">
        <f t="shared" si="0"/>
        <v>128.33000000000001</v>
      </c>
      <c r="I20" s="16">
        <f t="shared" si="1"/>
        <v>3849.9</v>
      </c>
    </row>
    <row r="21" spans="1:9" x14ac:dyDescent="0.2">
      <c r="A21" s="13">
        <v>13</v>
      </c>
      <c r="B21" s="19" t="s">
        <v>26</v>
      </c>
      <c r="C21" s="20">
        <v>50</v>
      </c>
      <c r="D21" s="21" t="s">
        <v>137</v>
      </c>
      <c r="E21" s="9">
        <v>690</v>
      </c>
      <c r="F21" s="10">
        <v>700</v>
      </c>
      <c r="G21" s="10">
        <v>720</v>
      </c>
      <c r="H21" s="15">
        <f t="shared" si="0"/>
        <v>703.33</v>
      </c>
      <c r="I21" s="16">
        <f t="shared" si="1"/>
        <v>35166.5</v>
      </c>
    </row>
    <row r="22" spans="1:9" x14ac:dyDescent="0.2">
      <c r="A22" s="13">
        <v>14</v>
      </c>
      <c r="B22" s="19" t="s">
        <v>27</v>
      </c>
      <c r="C22" s="20">
        <v>150</v>
      </c>
      <c r="D22" s="21" t="s">
        <v>137</v>
      </c>
      <c r="E22" s="9">
        <v>180</v>
      </c>
      <c r="F22" s="10">
        <v>190</v>
      </c>
      <c r="G22" s="10">
        <v>195</v>
      </c>
      <c r="H22" s="15">
        <f t="shared" si="0"/>
        <v>188.33</v>
      </c>
      <c r="I22" s="16">
        <f t="shared" si="1"/>
        <v>28249.5</v>
      </c>
    </row>
    <row r="23" spans="1:9" x14ac:dyDescent="0.2">
      <c r="A23" s="13">
        <v>15</v>
      </c>
      <c r="B23" s="19" t="s">
        <v>28</v>
      </c>
      <c r="C23" s="20">
        <v>150</v>
      </c>
      <c r="D23" s="21" t="s">
        <v>137</v>
      </c>
      <c r="E23" s="9">
        <v>444</v>
      </c>
      <c r="F23" s="10">
        <v>480</v>
      </c>
      <c r="G23" s="10">
        <v>485</v>
      </c>
      <c r="H23" s="15">
        <f t="shared" si="0"/>
        <v>469.67</v>
      </c>
      <c r="I23" s="16">
        <f t="shared" si="1"/>
        <v>70450.5</v>
      </c>
    </row>
    <row r="24" spans="1:9" x14ac:dyDescent="0.2">
      <c r="A24" s="13">
        <v>16</v>
      </c>
      <c r="B24" s="19" t="s">
        <v>29</v>
      </c>
      <c r="C24" s="20">
        <v>130</v>
      </c>
      <c r="D24" s="21" t="s">
        <v>137</v>
      </c>
      <c r="E24" s="9">
        <v>545</v>
      </c>
      <c r="F24" s="10">
        <v>590</v>
      </c>
      <c r="G24" s="10">
        <v>595</v>
      </c>
      <c r="H24" s="15">
        <f t="shared" si="0"/>
        <v>576.66999999999996</v>
      </c>
      <c r="I24" s="16">
        <f t="shared" si="1"/>
        <v>74967.100000000006</v>
      </c>
    </row>
    <row r="25" spans="1:9" x14ac:dyDescent="0.2">
      <c r="A25" s="13">
        <v>17</v>
      </c>
      <c r="B25" s="19" t="s">
        <v>30</v>
      </c>
      <c r="C25" s="20">
        <v>50</v>
      </c>
      <c r="D25" s="21" t="s">
        <v>137</v>
      </c>
      <c r="E25" s="9">
        <v>2510</v>
      </c>
      <c r="F25" s="10">
        <v>2610</v>
      </c>
      <c r="G25" s="10">
        <v>2630</v>
      </c>
      <c r="H25" s="15">
        <f t="shared" si="0"/>
        <v>2583.33</v>
      </c>
      <c r="I25" s="16">
        <f t="shared" si="1"/>
        <v>129166.5</v>
      </c>
    </row>
    <row r="26" spans="1:9" x14ac:dyDescent="0.2">
      <c r="A26" s="13">
        <v>18</v>
      </c>
      <c r="B26" s="19" t="s">
        <v>31</v>
      </c>
      <c r="C26" s="22">
        <v>2500</v>
      </c>
      <c r="D26" s="21" t="s">
        <v>137</v>
      </c>
      <c r="E26" s="9">
        <v>1.5</v>
      </c>
      <c r="F26" s="10">
        <v>1.5</v>
      </c>
      <c r="G26" s="10">
        <v>1.5</v>
      </c>
      <c r="H26" s="15">
        <f t="shared" si="0"/>
        <v>1.5</v>
      </c>
      <c r="I26" s="16">
        <f t="shared" si="1"/>
        <v>3750</v>
      </c>
    </row>
    <row r="27" spans="1:9" x14ac:dyDescent="0.2">
      <c r="A27" s="13">
        <v>19</v>
      </c>
      <c r="B27" s="19" t="s">
        <v>32</v>
      </c>
      <c r="C27" s="22">
        <v>2500</v>
      </c>
      <c r="D27" s="21" t="s">
        <v>137</v>
      </c>
      <c r="E27" s="9">
        <v>2.2000000000000002</v>
      </c>
      <c r="F27" s="10">
        <v>2.2000000000000002</v>
      </c>
      <c r="G27" s="10">
        <v>2.2000000000000002</v>
      </c>
      <c r="H27" s="15">
        <f t="shared" si="0"/>
        <v>2.2000000000000002</v>
      </c>
      <c r="I27" s="16">
        <f t="shared" si="1"/>
        <v>5500</v>
      </c>
    </row>
    <row r="28" spans="1:9" x14ac:dyDescent="0.2">
      <c r="A28" s="13">
        <v>20</v>
      </c>
      <c r="B28" s="19" t="s">
        <v>33</v>
      </c>
      <c r="C28" s="22">
        <v>5000</v>
      </c>
      <c r="D28" s="21" t="s">
        <v>137</v>
      </c>
      <c r="E28" s="9">
        <v>16</v>
      </c>
      <c r="F28" s="10">
        <v>16</v>
      </c>
      <c r="G28" s="10">
        <v>20</v>
      </c>
      <c r="H28" s="15">
        <f t="shared" si="0"/>
        <v>17.329999999999998</v>
      </c>
      <c r="I28" s="16">
        <f t="shared" si="1"/>
        <v>86650</v>
      </c>
    </row>
    <row r="29" spans="1:9" x14ac:dyDescent="0.2">
      <c r="A29" s="13">
        <v>21</v>
      </c>
      <c r="B29" s="19" t="s">
        <v>34</v>
      </c>
      <c r="C29" s="20">
        <v>150</v>
      </c>
      <c r="D29" s="21" t="s">
        <v>137</v>
      </c>
      <c r="E29" s="9">
        <v>210</v>
      </c>
      <c r="F29" s="10">
        <v>230</v>
      </c>
      <c r="G29" s="10">
        <v>235</v>
      </c>
      <c r="H29" s="15">
        <f t="shared" si="0"/>
        <v>225</v>
      </c>
      <c r="I29" s="16">
        <f t="shared" si="1"/>
        <v>33750</v>
      </c>
    </row>
    <row r="30" spans="1:9" x14ac:dyDescent="0.2">
      <c r="A30" s="13">
        <v>22</v>
      </c>
      <c r="B30" s="19" t="s">
        <v>35</v>
      </c>
      <c r="C30" s="20">
        <v>50</v>
      </c>
      <c r="D30" s="21" t="s">
        <v>137</v>
      </c>
      <c r="E30" s="9">
        <v>510</v>
      </c>
      <c r="F30" s="10">
        <v>520</v>
      </c>
      <c r="G30" s="10">
        <v>535</v>
      </c>
      <c r="H30" s="15">
        <f t="shared" si="0"/>
        <v>521.66999999999996</v>
      </c>
      <c r="I30" s="16">
        <f t="shared" si="1"/>
        <v>26083.5</v>
      </c>
    </row>
    <row r="31" spans="1:9" x14ac:dyDescent="0.2">
      <c r="A31" s="13">
        <v>23</v>
      </c>
      <c r="B31" s="19" t="s">
        <v>36</v>
      </c>
      <c r="C31" s="20">
        <v>100</v>
      </c>
      <c r="D31" s="21" t="s">
        <v>137</v>
      </c>
      <c r="E31" s="9">
        <v>330</v>
      </c>
      <c r="F31" s="10">
        <v>345</v>
      </c>
      <c r="G31" s="10">
        <v>352</v>
      </c>
      <c r="H31" s="15">
        <f t="shared" si="0"/>
        <v>342.33</v>
      </c>
      <c r="I31" s="16">
        <f t="shared" si="1"/>
        <v>34233</v>
      </c>
    </row>
    <row r="32" spans="1:9" x14ac:dyDescent="0.2">
      <c r="A32" s="13">
        <v>24</v>
      </c>
      <c r="B32" s="19" t="s">
        <v>37</v>
      </c>
      <c r="C32" s="20">
        <v>100</v>
      </c>
      <c r="D32" s="21" t="s">
        <v>137</v>
      </c>
      <c r="E32" s="9">
        <v>170</v>
      </c>
      <c r="F32" s="10">
        <v>180</v>
      </c>
      <c r="G32" s="10">
        <v>183</v>
      </c>
      <c r="H32" s="15">
        <f t="shared" si="0"/>
        <v>177.67</v>
      </c>
      <c r="I32" s="16">
        <f t="shared" si="1"/>
        <v>17767</v>
      </c>
    </row>
    <row r="33" spans="1:9" x14ac:dyDescent="0.2">
      <c r="A33" s="13">
        <v>25</v>
      </c>
      <c r="B33" s="19" t="s">
        <v>38</v>
      </c>
      <c r="C33" s="20">
        <v>100</v>
      </c>
      <c r="D33" s="21" t="s">
        <v>137</v>
      </c>
      <c r="E33" s="9">
        <v>595</v>
      </c>
      <c r="F33" s="10">
        <v>610</v>
      </c>
      <c r="G33" s="10">
        <v>615</v>
      </c>
      <c r="H33" s="15">
        <f t="shared" si="0"/>
        <v>606.66999999999996</v>
      </c>
      <c r="I33" s="16">
        <f t="shared" si="1"/>
        <v>60667</v>
      </c>
    </row>
    <row r="34" spans="1:9" x14ac:dyDescent="0.2">
      <c r="A34" s="13">
        <v>26</v>
      </c>
      <c r="B34" s="19" t="s">
        <v>39</v>
      </c>
      <c r="C34" s="20">
        <v>150</v>
      </c>
      <c r="D34" s="21" t="s">
        <v>137</v>
      </c>
      <c r="E34" s="9">
        <v>250</v>
      </c>
      <c r="F34" s="10">
        <v>270</v>
      </c>
      <c r="G34" s="10">
        <v>278</v>
      </c>
      <c r="H34" s="15">
        <f t="shared" si="0"/>
        <v>266</v>
      </c>
      <c r="I34" s="16">
        <f t="shared" si="1"/>
        <v>39900</v>
      </c>
    </row>
    <row r="35" spans="1:9" x14ac:dyDescent="0.2">
      <c r="A35" s="13">
        <v>27</v>
      </c>
      <c r="B35" s="19" t="s">
        <v>40</v>
      </c>
      <c r="C35" s="20">
        <v>150</v>
      </c>
      <c r="D35" s="21" t="s">
        <v>138</v>
      </c>
      <c r="E35" s="9">
        <v>85</v>
      </c>
      <c r="F35" s="10">
        <v>110</v>
      </c>
      <c r="G35" s="10">
        <v>119</v>
      </c>
      <c r="H35" s="15">
        <f t="shared" si="0"/>
        <v>104.67</v>
      </c>
      <c r="I35" s="16">
        <f t="shared" si="1"/>
        <v>15700.5</v>
      </c>
    </row>
    <row r="36" spans="1:9" x14ac:dyDescent="0.2">
      <c r="A36" s="13">
        <v>28</v>
      </c>
      <c r="B36" s="19" t="s">
        <v>41</v>
      </c>
      <c r="C36" s="20">
        <v>150</v>
      </c>
      <c r="D36" s="21" t="s">
        <v>138</v>
      </c>
      <c r="E36" s="9">
        <v>49</v>
      </c>
      <c r="F36" s="10">
        <v>65</v>
      </c>
      <c r="G36" s="10">
        <v>69</v>
      </c>
      <c r="H36" s="15">
        <f t="shared" si="0"/>
        <v>61</v>
      </c>
      <c r="I36" s="16">
        <f t="shared" si="1"/>
        <v>9150</v>
      </c>
    </row>
    <row r="37" spans="1:9" x14ac:dyDescent="0.2">
      <c r="A37" s="13">
        <v>29</v>
      </c>
      <c r="B37" s="19" t="s">
        <v>42</v>
      </c>
      <c r="C37" s="20">
        <v>150</v>
      </c>
      <c r="D37" s="21" t="s">
        <v>138</v>
      </c>
      <c r="E37" s="9">
        <v>75</v>
      </c>
      <c r="F37" s="10">
        <v>75</v>
      </c>
      <c r="G37" s="10">
        <v>79</v>
      </c>
      <c r="H37" s="15">
        <f t="shared" si="0"/>
        <v>76.33</v>
      </c>
      <c r="I37" s="16">
        <f t="shared" si="1"/>
        <v>11449.5</v>
      </c>
    </row>
    <row r="38" spans="1:9" x14ac:dyDescent="0.2">
      <c r="A38" s="13">
        <v>30</v>
      </c>
      <c r="B38" s="19" t="s">
        <v>43</v>
      </c>
      <c r="C38" s="20">
        <v>500</v>
      </c>
      <c r="D38" s="21" t="s">
        <v>138</v>
      </c>
      <c r="E38" s="9">
        <v>99</v>
      </c>
      <c r="F38" s="10">
        <v>110</v>
      </c>
      <c r="G38" s="10">
        <v>125</v>
      </c>
      <c r="H38" s="15">
        <f t="shared" si="0"/>
        <v>111.33</v>
      </c>
      <c r="I38" s="16">
        <f t="shared" si="1"/>
        <v>55665</v>
      </c>
    </row>
    <row r="39" spans="1:9" x14ac:dyDescent="0.2">
      <c r="A39" s="13">
        <v>31</v>
      </c>
      <c r="B39" s="19" t="s">
        <v>44</v>
      </c>
      <c r="C39" s="20">
        <v>300</v>
      </c>
      <c r="D39" s="21" t="s">
        <v>138</v>
      </c>
      <c r="E39" s="9">
        <v>215</v>
      </c>
      <c r="F39" s="10">
        <v>230</v>
      </c>
      <c r="G39" s="10">
        <v>239</v>
      </c>
      <c r="H39" s="15">
        <f t="shared" si="0"/>
        <v>228</v>
      </c>
      <c r="I39" s="16">
        <f t="shared" si="1"/>
        <v>68400</v>
      </c>
    </row>
    <row r="40" spans="1:9" x14ac:dyDescent="0.2">
      <c r="A40" s="13">
        <v>32</v>
      </c>
      <c r="B40" s="19" t="s">
        <v>45</v>
      </c>
      <c r="C40" s="20">
        <v>150</v>
      </c>
      <c r="D40" s="21" t="s">
        <v>137</v>
      </c>
      <c r="E40" s="9">
        <v>670</v>
      </c>
      <c r="F40" s="10">
        <v>690</v>
      </c>
      <c r="G40" s="10">
        <v>699</v>
      </c>
      <c r="H40" s="15">
        <f t="shared" si="0"/>
        <v>686.33</v>
      </c>
      <c r="I40" s="16">
        <f t="shared" si="1"/>
        <v>102949.5</v>
      </c>
    </row>
    <row r="41" spans="1:9" x14ac:dyDescent="0.2">
      <c r="A41" s="13">
        <v>33</v>
      </c>
      <c r="B41" s="19" t="s">
        <v>46</v>
      </c>
      <c r="C41" s="22">
        <v>2000</v>
      </c>
      <c r="D41" s="21" t="s">
        <v>137</v>
      </c>
      <c r="E41" s="9">
        <v>0.5</v>
      </c>
      <c r="F41" s="10">
        <v>0.5</v>
      </c>
      <c r="G41" s="10">
        <v>0.5</v>
      </c>
      <c r="H41" s="15">
        <f t="shared" si="0"/>
        <v>0.5</v>
      </c>
      <c r="I41" s="16">
        <f t="shared" si="1"/>
        <v>1000</v>
      </c>
    </row>
    <row r="42" spans="1:9" x14ac:dyDescent="0.2">
      <c r="A42" s="13">
        <v>34</v>
      </c>
      <c r="B42" s="19" t="s">
        <v>47</v>
      </c>
      <c r="C42" s="22">
        <v>3000</v>
      </c>
      <c r="D42" s="21" t="s">
        <v>137</v>
      </c>
      <c r="E42" s="9">
        <v>1</v>
      </c>
      <c r="F42" s="10">
        <v>1</v>
      </c>
      <c r="G42" s="10">
        <v>1</v>
      </c>
      <c r="H42" s="15">
        <f t="shared" si="0"/>
        <v>1</v>
      </c>
      <c r="I42" s="16">
        <f t="shared" si="1"/>
        <v>3000</v>
      </c>
    </row>
    <row r="43" spans="1:9" x14ac:dyDescent="0.2">
      <c r="A43" s="13">
        <v>35</v>
      </c>
      <c r="B43" s="19" t="s">
        <v>48</v>
      </c>
      <c r="C43" s="22">
        <v>3000</v>
      </c>
      <c r="D43" s="21" t="s">
        <v>137</v>
      </c>
      <c r="E43" s="9">
        <v>1.4</v>
      </c>
      <c r="F43" s="10">
        <v>1.4</v>
      </c>
      <c r="G43" s="10">
        <v>1.4</v>
      </c>
      <c r="H43" s="15">
        <f t="shared" si="0"/>
        <v>1.4</v>
      </c>
      <c r="I43" s="16">
        <f t="shared" si="1"/>
        <v>4200</v>
      </c>
    </row>
    <row r="44" spans="1:9" x14ac:dyDescent="0.2">
      <c r="A44" s="13">
        <v>36</v>
      </c>
      <c r="B44" s="19" t="s">
        <v>49</v>
      </c>
      <c r="C44" s="20">
        <v>30</v>
      </c>
      <c r="D44" s="21" t="s">
        <v>139</v>
      </c>
      <c r="E44" s="9">
        <v>290</v>
      </c>
      <c r="F44" s="10">
        <v>310</v>
      </c>
      <c r="G44" s="10">
        <v>310</v>
      </c>
      <c r="H44" s="15">
        <f t="shared" si="0"/>
        <v>303.33</v>
      </c>
      <c r="I44" s="16">
        <f t="shared" si="1"/>
        <v>9099.9</v>
      </c>
    </row>
    <row r="45" spans="1:9" x14ac:dyDescent="0.2">
      <c r="A45" s="13">
        <v>37</v>
      </c>
      <c r="B45" s="19" t="s">
        <v>50</v>
      </c>
      <c r="C45" s="20">
        <v>120</v>
      </c>
      <c r="D45" s="21" t="s">
        <v>139</v>
      </c>
      <c r="E45" s="9">
        <v>240</v>
      </c>
      <c r="F45" s="10">
        <v>260</v>
      </c>
      <c r="G45" s="10">
        <v>260</v>
      </c>
      <c r="H45" s="15">
        <f t="shared" si="0"/>
        <v>253.33</v>
      </c>
      <c r="I45" s="16">
        <f t="shared" si="1"/>
        <v>30399.599999999999</v>
      </c>
    </row>
    <row r="46" spans="1:9" x14ac:dyDescent="0.2">
      <c r="A46" s="13">
        <v>38</v>
      </c>
      <c r="B46" s="19" t="s">
        <v>51</v>
      </c>
      <c r="C46" s="22">
        <v>1500</v>
      </c>
      <c r="D46" s="21" t="s">
        <v>137</v>
      </c>
      <c r="E46" s="9">
        <v>2.6</v>
      </c>
      <c r="F46" s="10">
        <v>2.6</v>
      </c>
      <c r="G46" s="10">
        <v>2.6</v>
      </c>
      <c r="H46" s="15">
        <f t="shared" si="0"/>
        <v>2.6</v>
      </c>
      <c r="I46" s="16">
        <f t="shared" si="1"/>
        <v>3900</v>
      </c>
    </row>
    <row r="47" spans="1:9" x14ac:dyDescent="0.2">
      <c r="A47" s="13">
        <v>39</v>
      </c>
      <c r="B47" s="19" t="s">
        <v>52</v>
      </c>
      <c r="C47" s="22">
        <v>1500</v>
      </c>
      <c r="D47" s="21" t="s">
        <v>137</v>
      </c>
      <c r="E47" s="9">
        <v>2.6</v>
      </c>
      <c r="F47" s="10">
        <v>2.6</v>
      </c>
      <c r="G47" s="10">
        <v>2.6</v>
      </c>
      <c r="H47" s="15">
        <f t="shared" si="0"/>
        <v>2.6</v>
      </c>
      <c r="I47" s="16">
        <f t="shared" si="1"/>
        <v>3900</v>
      </c>
    </row>
    <row r="48" spans="1:9" x14ac:dyDescent="0.2">
      <c r="A48" s="13">
        <v>40</v>
      </c>
      <c r="B48" s="19" t="s">
        <v>53</v>
      </c>
      <c r="C48" s="20">
        <v>300</v>
      </c>
      <c r="D48" s="21" t="s">
        <v>140</v>
      </c>
      <c r="E48" s="9">
        <v>800</v>
      </c>
      <c r="F48" s="10">
        <v>810</v>
      </c>
      <c r="G48" s="10">
        <v>810</v>
      </c>
      <c r="H48" s="15">
        <f t="shared" si="0"/>
        <v>806.67</v>
      </c>
      <c r="I48" s="16">
        <f t="shared" si="1"/>
        <v>242001</v>
      </c>
    </row>
    <row r="49" spans="1:9" x14ac:dyDescent="0.2">
      <c r="A49" s="13">
        <v>41</v>
      </c>
      <c r="B49" s="19" t="s">
        <v>54</v>
      </c>
      <c r="C49" s="20">
        <v>250</v>
      </c>
      <c r="D49" s="21" t="s">
        <v>137</v>
      </c>
      <c r="E49" s="9">
        <v>185</v>
      </c>
      <c r="F49" s="10">
        <v>205</v>
      </c>
      <c r="G49" s="10">
        <v>205</v>
      </c>
      <c r="H49" s="15">
        <f t="shared" si="0"/>
        <v>198.33</v>
      </c>
      <c r="I49" s="16">
        <f t="shared" si="1"/>
        <v>49582.5</v>
      </c>
    </row>
    <row r="50" spans="1:9" x14ac:dyDescent="0.2">
      <c r="A50" s="13">
        <v>42</v>
      </c>
      <c r="B50" s="19" t="s">
        <v>55</v>
      </c>
      <c r="C50" s="20">
        <v>400</v>
      </c>
      <c r="D50" s="21" t="s">
        <v>138</v>
      </c>
      <c r="E50" s="9">
        <v>150</v>
      </c>
      <c r="F50" s="10">
        <v>150</v>
      </c>
      <c r="G50" s="10">
        <v>150</v>
      </c>
      <c r="H50" s="15">
        <f t="shared" si="0"/>
        <v>150</v>
      </c>
      <c r="I50" s="16">
        <f t="shared" si="1"/>
        <v>60000</v>
      </c>
    </row>
    <row r="51" spans="1:9" x14ac:dyDescent="0.2">
      <c r="A51" s="13">
        <v>43</v>
      </c>
      <c r="B51" s="19" t="s">
        <v>56</v>
      </c>
      <c r="C51" s="20">
        <v>250</v>
      </c>
      <c r="D51" s="21" t="s">
        <v>138</v>
      </c>
      <c r="E51" s="9">
        <v>197</v>
      </c>
      <c r="F51" s="10">
        <v>197</v>
      </c>
      <c r="G51" s="10">
        <v>197</v>
      </c>
      <c r="H51" s="15">
        <f t="shared" si="0"/>
        <v>197</v>
      </c>
      <c r="I51" s="16">
        <f t="shared" si="1"/>
        <v>49250</v>
      </c>
    </row>
    <row r="52" spans="1:9" x14ac:dyDescent="0.2">
      <c r="A52" s="13">
        <v>44</v>
      </c>
      <c r="B52" s="19" t="s">
        <v>57</v>
      </c>
      <c r="C52" s="20">
        <v>50</v>
      </c>
      <c r="D52" s="21" t="s">
        <v>137</v>
      </c>
      <c r="E52" s="9">
        <v>835</v>
      </c>
      <c r="F52" s="10">
        <v>835</v>
      </c>
      <c r="G52" s="10">
        <v>835</v>
      </c>
      <c r="H52" s="15">
        <f t="shared" si="0"/>
        <v>835</v>
      </c>
      <c r="I52" s="16">
        <f t="shared" si="1"/>
        <v>41750</v>
      </c>
    </row>
    <row r="53" spans="1:9" x14ac:dyDescent="0.2">
      <c r="A53" s="13">
        <v>45</v>
      </c>
      <c r="B53" s="19" t="s">
        <v>58</v>
      </c>
      <c r="C53" s="20">
        <v>80</v>
      </c>
      <c r="D53" s="21" t="s">
        <v>137</v>
      </c>
      <c r="E53" s="9">
        <v>440</v>
      </c>
      <c r="F53" s="10">
        <v>440</v>
      </c>
      <c r="G53" s="10">
        <v>440</v>
      </c>
      <c r="H53" s="15">
        <f t="shared" si="0"/>
        <v>440</v>
      </c>
      <c r="I53" s="16">
        <f t="shared" si="1"/>
        <v>35200</v>
      </c>
    </row>
    <row r="54" spans="1:9" x14ac:dyDescent="0.2">
      <c r="A54" s="13">
        <v>46</v>
      </c>
      <c r="B54" s="19" t="s">
        <v>59</v>
      </c>
      <c r="C54" s="20">
        <v>150</v>
      </c>
      <c r="D54" s="21" t="s">
        <v>137</v>
      </c>
      <c r="E54" s="9">
        <v>390</v>
      </c>
      <c r="F54" s="10">
        <v>390</v>
      </c>
      <c r="G54" s="10">
        <v>399</v>
      </c>
      <c r="H54" s="15">
        <f t="shared" si="0"/>
        <v>393</v>
      </c>
      <c r="I54" s="16">
        <f t="shared" si="1"/>
        <v>58950</v>
      </c>
    </row>
    <row r="55" spans="1:9" s="7" customFormat="1" x14ac:dyDescent="0.2">
      <c r="A55" s="8">
        <v>47</v>
      </c>
      <c r="B55" s="19" t="s">
        <v>60</v>
      </c>
      <c r="C55" s="20">
        <v>80</v>
      </c>
      <c r="D55" s="21" t="s">
        <v>137</v>
      </c>
      <c r="E55" s="9">
        <v>620</v>
      </c>
      <c r="F55" s="10">
        <v>620</v>
      </c>
      <c r="G55" s="10">
        <v>623</v>
      </c>
      <c r="H55" s="15">
        <f t="shared" si="0"/>
        <v>621</v>
      </c>
      <c r="I55" s="16">
        <f t="shared" si="1"/>
        <v>49680</v>
      </c>
    </row>
    <row r="56" spans="1:9" x14ac:dyDescent="0.2">
      <c r="A56" s="13">
        <v>48</v>
      </c>
      <c r="B56" s="19" t="s">
        <v>61</v>
      </c>
      <c r="C56" s="20">
        <v>300</v>
      </c>
      <c r="D56" s="21" t="s">
        <v>137</v>
      </c>
      <c r="E56" s="9">
        <v>340</v>
      </c>
      <c r="F56" s="10">
        <v>350</v>
      </c>
      <c r="G56" s="10">
        <v>353</v>
      </c>
      <c r="H56" s="15">
        <f t="shared" si="0"/>
        <v>347.67</v>
      </c>
      <c r="I56" s="16">
        <f t="shared" si="1"/>
        <v>104301</v>
      </c>
    </row>
    <row r="57" spans="1:9" x14ac:dyDescent="0.2">
      <c r="A57" s="13">
        <v>49</v>
      </c>
      <c r="B57" s="19" t="s">
        <v>62</v>
      </c>
      <c r="C57" s="20">
        <v>200</v>
      </c>
      <c r="D57" s="21" t="s">
        <v>137</v>
      </c>
      <c r="E57" s="9">
        <v>350</v>
      </c>
      <c r="F57" s="10">
        <v>365</v>
      </c>
      <c r="G57" s="10">
        <v>369</v>
      </c>
      <c r="H57" s="15">
        <f t="shared" si="0"/>
        <v>361.33</v>
      </c>
      <c r="I57" s="16">
        <f t="shared" si="1"/>
        <v>72266</v>
      </c>
    </row>
    <row r="58" spans="1:9" x14ac:dyDescent="0.2">
      <c r="A58" s="13">
        <v>50</v>
      </c>
      <c r="B58" s="19" t="s">
        <v>63</v>
      </c>
      <c r="C58" s="20">
        <v>70</v>
      </c>
      <c r="D58" s="21" t="s">
        <v>137</v>
      </c>
      <c r="E58" s="9">
        <v>355</v>
      </c>
      <c r="F58" s="10">
        <v>365</v>
      </c>
      <c r="G58" s="10">
        <v>369</v>
      </c>
      <c r="H58" s="15">
        <f t="shared" si="0"/>
        <v>363</v>
      </c>
      <c r="I58" s="16">
        <f t="shared" si="1"/>
        <v>25410</v>
      </c>
    </row>
    <row r="59" spans="1:9" x14ac:dyDescent="0.2">
      <c r="A59" s="13">
        <v>51</v>
      </c>
      <c r="B59" s="19" t="s">
        <v>64</v>
      </c>
      <c r="C59" s="22">
        <v>1000</v>
      </c>
      <c r="D59" s="21" t="s">
        <v>137</v>
      </c>
      <c r="E59" s="9">
        <v>21</v>
      </c>
      <c r="F59" s="10">
        <v>21</v>
      </c>
      <c r="G59" s="10">
        <v>21</v>
      </c>
      <c r="H59" s="15">
        <f t="shared" si="0"/>
        <v>21</v>
      </c>
      <c r="I59" s="16">
        <f t="shared" si="1"/>
        <v>21000</v>
      </c>
    </row>
    <row r="60" spans="1:9" x14ac:dyDescent="0.2">
      <c r="A60" s="13">
        <v>52</v>
      </c>
      <c r="B60" s="19" t="s">
        <v>65</v>
      </c>
      <c r="C60" s="20">
        <v>80</v>
      </c>
      <c r="D60" s="21" t="s">
        <v>137</v>
      </c>
      <c r="E60" s="9">
        <v>430</v>
      </c>
      <c r="F60" s="10">
        <v>445</v>
      </c>
      <c r="G60" s="10">
        <v>449</v>
      </c>
      <c r="H60" s="15">
        <f t="shared" si="0"/>
        <v>441.33</v>
      </c>
      <c r="I60" s="16">
        <f t="shared" si="1"/>
        <v>35306.400000000001</v>
      </c>
    </row>
    <row r="61" spans="1:9" x14ac:dyDescent="0.2">
      <c r="A61" s="13">
        <v>53</v>
      </c>
      <c r="B61" s="19" t="s">
        <v>66</v>
      </c>
      <c r="C61" s="20">
        <v>10</v>
      </c>
      <c r="D61" s="21" t="s">
        <v>137</v>
      </c>
      <c r="E61" s="9">
        <v>5</v>
      </c>
      <c r="F61" s="10">
        <v>5</v>
      </c>
      <c r="G61" s="10">
        <v>5</v>
      </c>
      <c r="H61" s="15">
        <f t="shared" si="0"/>
        <v>5</v>
      </c>
      <c r="I61" s="16">
        <f t="shared" si="1"/>
        <v>50</v>
      </c>
    </row>
    <row r="62" spans="1:9" x14ac:dyDescent="0.2">
      <c r="A62" s="13">
        <v>54</v>
      </c>
      <c r="B62" s="19" t="s">
        <v>67</v>
      </c>
      <c r="C62" s="22">
        <v>4000</v>
      </c>
      <c r="D62" s="21" t="s">
        <v>137</v>
      </c>
      <c r="E62" s="9">
        <v>0.4</v>
      </c>
      <c r="F62" s="10">
        <v>0.4</v>
      </c>
      <c r="G62" s="10">
        <v>0.4</v>
      </c>
      <c r="H62" s="15">
        <f t="shared" si="0"/>
        <v>0.4</v>
      </c>
      <c r="I62" s="16">
        <f t="shared" si="1"/>
        <v>1600</v>
      </c>
    </row>
    <row r="63" spans="1:9" ht="15" customHeight="1" x14ac:dyDescent="0.2">
      <c r="A63" s="13">
        <v>55</v>
      </c>
      <c r="B63" s="19" t="s">
        <v>68</v>
      </c>
      <c r="C63" s="20">
        <v>500</v>
      </c>
      <c r="D63" s="21" t="s">
        <v>137</v>
      </c>
      <c r="E63" s="9">
        <v>0.6</v>
      </c>
      <c r="F63" s="10">
        <v>0.6</v>
      </c>
      <c r="G63" s="10">
        <v>0.6</v>
      </c>
      <c r="H63" s="15">
        <f t="shared" si="0"/>
        <v>0.6</v>
      </c>
      <c r="I63" s="16">
        <f t="shared" si="1"/>
        <v>300</v>
      </c>
    </row>
    <row r="64" spans="1:9" x14ac:dyDescent="0.2">
      <c r="A64" s="13">
        <v>56</v>
      </c>
      <c r="B64" s="19" t="s">
        <v>69</v>
      </c>
      <c r="C64" s="20">
        <v>500</v>
      </c>
      <c r="D64" s="21" t="s">
        <v>137</v>
      </c>
      <c r="E64" s="9">
        <v>1.3</v>
      </c>
      <c r="F64" s="10">
        <v>1.3</v>
      </c>
      <c r="G64" s="10">
        <v>1.3</v>
      </c>
      <c r="H64" s="15">
        <f t="shared" si="0"/>
        <v>1.3</v>
      </c>
      <c r="I64" s="16">
        <f t="shared" si="1"/>
        <v>650</v>
      </c>
    </row>
    <row r="65" spans="1:9" x14ac:dyDescent="0.2">
      <c r="A65" s="13">
        <v>57</v>
      </c>
      <c r="B65" s="19" t="s">
        <v>70</v>
      </c>
      <c r="C65" s="20">
        <v>450</v>
      </c>
      <c r="D65" s="21" t="s">
        <v>137</v>
      </c>
      <c r="E65" s="9">
        <v>2.5</v>
      </c>
      <c r="F65" s="10">
        <v>2.5</v>
      </c>
      <c r="G65" s="10">
        <v>2.5</v>
      </c>
      <c r="H65" s="15">
        <f t="shared" si="0"/>
        <v>2.5</v>
      </c>
      <c r="I65" s="16">
        <f t="shared" si="1"/>
        <v>1125</v>
      </c>
    </row>
    <row r="66" spans="1:9" x14ac:dyDescent="0.2">
      <c r="A66" s="13">
        <v>58</v>
      </c>
      <c r="B66" s="19" t="s">
        <v>71</v>
      </c>
      <c r="C66" s="22">
        <v>1000</v>
      </c>
      <c r="D66" s="21" t="s">
        <v>137</v>
      </c>
      <c r="E66" s="9">
        <v>0.4</v>
      </c>
      <c r="F66" s="10">
        <v>0.4</v>
      </c>
      <c r="G66" s="10">
        <v>0.4</v>
      </c>
      <c r="H66" s="15">
        <f t="shared" si="0"/>
        <v>0.4</v>
      </c>
      <c r="I66" s="16">
        <f t="shared" si="1"/>
        <v>400</v>
      </c>
    </row>
    <row r="67" spans="1:9" x14ac:dyDescent="0.2">
      <c r="A67" s="13">
        <v>59</v>
      </c>
      <c r="B67" s="19" t="s">
        <v>72</v>
      </c>
      <c r="C67" s="20">
        <v>800</v>
      </c>
      <c r="D67" s="21" t="s">
        <v>137</v>
      </c>
      <c r="E67" s="9">
        <v>0.8</v>
      </c>
      <c r="F67" s="10">
        <v>0.8</v>
      </c>
      <c r="G67" s="10">
        <v>0.8</v>
      </c>
      <c r="H67" s="15">
        <f t="shared" si="0"/>
        <v>0.8</v>
      </c>
      <c r="I67" s="16">
        <f t="shared" si="1"/>
        <v>640</v>
      </c>
    </row>
    <row r="68" spans="1:9" x14ac:dyDescent="0.2">
      <c r="A68" s="13">
        <v>60</v>
      </c>
      <c r="B68" s="19" t="s">
        <v>73</v>
      </c>
      <c r="C68" s="20">
        <v>600</v>
      </c>
      <c r="D68" s="21" t="s">
        <v>137</v>
      </c>
      <c r="E68" s="9">
        <v>1.5</v>
      </c>
      <c r="F68" s="10">
        <v>1.5</v>
      </c>
      <c r="G68" s="10">
        <v>1.5</v>
      </c>
      <c r="H68" s="15">
        <f t="shared" si="0"/>
        <v>1.5</v>
      </c>
      <c r="I68" s="16">
        <f t="shared" si="1"/>
        <v>900</v>
      </c>
    </row>
    <row r="69" spans="1:9" x14ac:dyDescent="0.2">
      <c r="A69" s="13">
        <v>61</v>
      </c>
      <c r="B69" s="19" t="s">
        <v>74</v>
      </c>
      <c r="C69" s="20">
        <v>200</v>
      </c>
      <c r="D69" s="21" t="s">
        <v>137</v>
      </c>
      <c r="E69" s="9">
        <v>3</v>
      </c>
      <c r="F69" s="10">
        <v>3</v>
      </c>
      <c r="G69" s="10">
        <v>3</v>
      </c>
      <c r="H69" s="15">
        <f t="shared" si="0"/>
        <v>3</v>
      </c>
      <c r="I69" s="16">
        <f t="shared" si="1"/>
        <v>600</v>
      </c>
    </row>
    <row r="70" spans="1:9" x14ac:dyDescent="0.2">
      <c r="A70" s="13">
        <v>62</v>
      </c>
      <c r="B70" s="19" t="s">
        <v>75</v>
      </c>
      <c r="C70" s="20">
        <v>100</v>
      </c>
      <c r="D70" s="21" t="s">
        <v>137</v>
      </c>
      <c r="E70" s="9">
        <v>2.2000000000000002</v>
      </c>
      <c r="F70" s="10">
        <v>2.2000000000000002</v>
      </c>
      <c r="G70" s="10">
        <v>2.2000000000000002</v>
      </c>
      <c r="H70" s="15">
        <f t="shared" si="0"/>
        <v>2.2000000000000002</v>
      </c>
      <c r="I70" s="16">
        <f t="shared" si="1"/>
        <v>220</v>
      </c>
    </row>
    <row r="71" spans="1:9" x14ac:dyDescent="0.2">
      <c r="A71" s="13">
        <v>63</v>
      </c>
      <c r="B71" s="19" t="s">
        <v>76</v>
      </c>
      <c r="C71" s="20">
        <v>650</v>
      </c>
      <c r="D71" s="21" t="s">
        <v>137</v>
      </c>
      <c r="E71" s="9">
        <v>1.6</v>
      </c>
      <c r="F71" s="10">
        <v>1.6</v>
      </c>
      <c r="G71" s="10">
        <v>1.6</v>
      </c>
      <c r="H71" s="15">
        <f t="shared" si="0"/>
        <v>1.6</v>
      </c>
      <c r="I71" s="16">
        <f t="shared" si="1"/>
        <v>1040</v>
      </c>
    </row>
    <row r="72" spans="1:9" x14ac:dyDescent="0.2">
      <c r="A72" s="13">
        <v>64</v>
      </c>
      <c r="B72" s="19" t="s">
        <v>77</v>
      </c>
      <c r="C72" s="20">
        <v>500</v>
      </c>
      <c r="D72" s="21" t="s">
        <v>137</v>
      </c>
      <c r="E72" s="9">
        <v>2</v>
      </c>
      <c r="F72" s="10">
        <v>2</v>
      </c>
      <c r="G72" s="10">
        <v>2</v>
      </c>
      <c r="H72" s="15">
        <f t="shared" si="0"/>
        <v>2</v>
      </c>
      <c r="I72" s="16">
        <f t="shared" si="1"/>
        <v>1000</v>
      </c>
    </row>
    <row r="73" spans="1:9" x14ac:dyDescent="0.2">
      <c r="A73" s="13">
        <v>65</v>
      </c>
      <c r="B73" s="19" t="s">
        <v>78</v>
      </c>
      <c r="C73" s="20">
        <v>100</v>
      </c>
      <c r="D73" s="21" t="s">
        <v>137</v>
      </c>
      <c r="E73" s="9">
        <v>2.5</v>
      </c>
      <c r="F73" s="10">
        <v>2.5</v>
      </c>
      <c r="G73" s="10">
        <v>2.5</v>
      </c>
      <c r="H73" s="15">
        <f t="shared" si="0"/>
        <v>2.5</v>
      </c>
      <c r="I73" s="16">
        <f t="shared" si="1"/>
        <v>250</v>
      </c>
    </row>
    <row r="74" spans="1:9" x14ac:dyDescent="0.2">
      <c r="A74" s="13">
        <v>66</v>
      </c>
      <c r="B74" s="19" t="s">
        <v>79</v>
      </c>
      <c r="C74" s="20">
        <v>400</v>
      </c>
      <c r="D74" s="21" t="s">
        <v>137</v>
      </c>
      <c r="E74" s="9">
        <v>3.3</v>
      </c>
      <c r="F74" s="10">
        <v>3.3</v>
      </c>
      <c r="G74" s="10">
        <v>3.3</v>
      </c>
      <c r="H74" s="15">
        <f t="shared" ref="H74:H131" si="2">(E74+F74+G74)/3</f>
        <v>3.3</v>
      </c>
      <c r="I74" s="16">
        <f t="shared" ref="I74:I131" si="3">C74*H74</f>
        <v>1320</v>
      </c>
    </row>
    <row r="75" spans="1:9" x14ac:dyDescent="0.2">
      <c r="A75" s="13">
        <v>67</v>
      </c>
      <c r="B75" s="19" t="s">
        <v>80</v>
      </c>
      <c r="C75" s="20">
        <v>350</v>
      </c>
      <c r="D75" s="21" t="s">
        <v>137</v>
      </c>
      <c r="E75" s="9">
        <v>3.5</v>
      </c>
      <c r="F75" s="10">
        <v>3.5</v>
      </c>
      <c r="G75" s="10">
        <v>3.5</v>
      </c>
      <c r="H75" s="15">
        <f t="shared" si="2"/>
        <v>3.5</v>
      </c>
      <c r="I75" s="16">
        <f t="shared" si="3"/>
        <v>1225</v>
      </c>
    </row>
    <row r="76" spans="1:9" x14ac:dyDescent="0.2">
      <c r="A76" s="13">
        <v>68</v>
      </c>
      <c r="B76" s="19" t="s">
        <v>81</v>
      </c>
      <c r="C76" s="20">
        <v>150</v>
      </c>
      <c r="D76" s="21" t="s">
        <v>137</v>
      </c>
      <c r="E76" s="9">
        <v>6.5</v>
      </c>
      <c r="F76" s="10">
        <v>6.5</v>
      </c>
      <c r="G76" s="10">
        <v>6.5</v>
      </c>
      <c r="H76" s="15">
        <f t="shared" si="2"/>
        <v>6.5</v>
      </c>
      <c r="I76" s="16">
        <f t="shared" si="3"/>
        <v>975</v>
      </c>
    </row>
    <row r="77" spans="1:9" x14ac:dyDescent="0.2">
      <c r="A77" s="13">
        <v>69</v>
      </c>
      <c r="B77" s="19" t="s">
        <v>82</v>
      </c>
      <c r="C77" s="20">
        <v>100</v>
      </c>
      <c r="D77" s="21" t="s">
        <v>137</v>
      </c>
      <c r="E77" s="9">
        <v>7</v>
      </c>
      <c r="F77" s="10">
        <v>7</v>
      </c>
      <c r="G77" s="10">
        <v>7</v>
      </c>
      <c r="H77" s="15">
        <f t="shared" si="2"/>
        <v>7</v>
      </c>
      <c r="I77" s="16">
        <f t="shared" si="3"/>
        <v>700</v>
      </c>
    </row>
    <row r="78" spans="1:9" x14ac:dyDescent="0.2">
      <c r="A78" s="13">
        <v>70</v>
      </c>
      <c r="B78" s="19" t="s">
        <v>83</v>
      </c>
      <c r="C78" s="22">
        <v>5000</v>
      </c>
      <c r="D78" s="21" t="s">
        <v>137</v>
      </c>
      <c r="E78" s="9">
        <v>1.5</v>
      </c>
      <c r="F78" s="10">
        <v>1.5</v>
      </c>
      <c r="G78" s="10">
        <v>1.5</v>
      </c>
      <c r="H78" s="15">
        <f t="shared" si="2"/>
        <v>1.5</v>
      </c>
      <c r="I78" s="16">
        <f t="shared" si="3"/>
        <v>7500</v>
      </c>
    </row>
    <row r="79" spans="1:9" x14ac:dyDescent="0.2">
      <c r="A79" s="13">
        <v>71</v>
      </c>
      <c r="B79" s="19" t="s">
        <v>84</v>
      </c>
      <c r="C79" s="20">
        <v>15</v>
      </c>
      <c r="D79" s="21" t="s">
        <v>137</v>
      </c>
      <c r="E79" s="9">
        <v>380</v>
      </c>
      <c r="F79" s="10">
        <v>380</v>
      </c>
      <c r="G79" s="10">
        <v>390</v>
      </c>
      <c r="H79" s="15">
        <f t="shared" si="2"/>
        <v>383.33</v>
      </c>
      <c r="I79" s="16">
        <f t="shared" si="3"/>
        <v>5749.95</v>
      </c>
    </row>
    <row r="80" spans="1:9" x14ac:dyDescent="0.2">
      <c r="A80" s="13">
        <v>72</v>
      </c>
      <c r="B80" s="19" t="s">
        <v>85</v>
      </c>
      <c r="C80" s="20">
        <v>10</v>
      </c>
      <c r="D80" s="21" t="s">
        <v>137</v>
      </c>
      <c r="E80" s="9">
        <v>540</v>
      </c>
      <c r="F80" s="10">
        <v>540</v>
      </c>
      <c r="G80" s="10">
        <v>550</v>
      </c>
      <c r="H80" s="15">
        <f t="shared" si="2"/>
        <v>543.33000000000004</v>
      </c>
      <c r="I80" s="16">
        <f t="shared" si="3"/>
        <v>5433.3</v>
      </c>
    </row>
    <row r="81" spans="1:9" x14ac:dyDescent="0.2">
      <c r="A81" s="13">
        <v>73</v>
      </c>
      <c r="B81" s="19" t="s">
        <v>86</v>
      </c>
      <c r="C81" s="20">
        <v>15</v>
      </c>
      <c r="D81" s="21" t="s">
        <v>137</v>
      </c>
      <c r="E81" s="9">
        <v>340</v>
      </c>
      <c r="F81" s="10">
        <v>340</v>
      </c>
      <c r="G81" s="10">
        <v>350</v>
      </c>
      <c r="H81" s="15">
        <f t="shared" si="2"/>
        <v>343.33</v>
      </c>
      <c r="I81" s="16">
        <f t="shared" si="3"/>
        <v>5149.95</v>
      </c>
    </row>
    <row r="82" spans="1:9" x14ac:dyDescent="0.2">
      <c r="A82" s="13">
        <v>74</v>
      </c>
      <c r="B82" s="19" t="s">
        <v>87</v>
      </c>
      <c r="C82" s="20">
        <v>10</v>
      </c>
      <c r="D82" s="21" t="s">
        <v>137</v>
      </c>
      <c r="E82" s="9">
        <v>170</v>
      </c>
      <c r="F82" s="10">
        <v>170</v>
      </c>
      <c r="G82" s="10">
        <v>170</v>
      </c>
      <c r="H82" s="15">
        <f t="shared" si="2"/>
        <v>170</v>
      </c>
      <c r="I82" s="16">
        <f t="shared" si="3"/>
        <v>1700</v>
      </c>
    </row>
    <row r="83" spans="1:9" x14ac:dyDescent="0.2">
      <c r="A83" s="13">
        <v>75</v>
      </c>
      <c r="B83" s="19" t="s">
        <v>88</v>
      </c>
      <c r="C83" s="20">
        <v>5</v>
      </c>
      <c r="D83" s="21" t="s">
        <v>137</v>
      </c>
      <c r="E83" s="9">
        <v>895</v>
      </c>
      <c r="F83" s="10">
        <v>895</v>
      </c>
      <c r="G83" s="10">
        <v>895</v>
      </c>
      <c r="H83" s="15">
        <f t="shared" si="2"/>
        <v>895</v>
      </c>
      <c r="I83" s="16">
        <f t="shared" si="3"/>
        <v>4475</v>
      </c>
    </row>
    <row r="84" spans="1:9" x14ac:dyDescent="0.2">
      <c r="A84" s="13">
        <v>76</v>
      </c>
      <c r="B84" s="19" t="s">
        <v>89</v>
      </c>
      <c r="C84" s="20">
        <v>5</v>
      </c>
      <c r="D84" s="21" t="s">
        <v>137</v>
      </c>
      <c r="E84" s="9">
        <v>280</v>
      </c>
      <c r="F84" s="10">
        <v>280</v>
      </c>
      <c r="G84" s="10">
        <v>280</v>
      </c>
      <c r="H84" s="15">
        <f t="shared" si="2"/>
        <v>280</v>
      </c>
      <c r="I84" s="16">
        <f t="shared" si="3"/>
        <v>1400</v>
      </c>
    </row>
    <row r="85" spans="1:9" x14ac:dyDescent="0.2">
      <c r="A85" s="13">
        <v>77</v>
      </c>
      <c r="B85" s="19" t="s">
        <v>90</v>
      </c>
      <c r="C85" s="20">
        <v>5</v>
      </c>
      <c r="D85" s="21" t="s">
        <v>137</v>
      </c>
      <c r="E85" s="9">
        <v>190</v>
      </c>
      <c r="F85" s="10">
        <v>190</v>
      </c>
      <c r="G85" s="10">
        <v>190</v>
      </c>
      <c r="H85" s="15">
        <f t="shared" si="2"/>
        <v>190</v>
      </c>
      <c r="I85" s="16">
        <f t="shared" si="3"/>
        <v>950</v>
      </c>
    </row>
    <row r="86" spans="1:9" x14ac:dyDescent="0.2">
      <c r="A86" s="13">
        <v>78</v>
      </c>
      <c r="B86" s="19" t="s">
        <v>91</v>
      </c>
      <c r="C86" s="20">
        <v>5</v>
      </c>
      <c r="D86" s="21" t="s">
        <v>137</v>
      </c>
      <c r="E86" s="9">
        <v>180</v>
      </c>
      <c r="F86" s="10">
        <v>180</v>
      </c>
      <c r="G86" s="10">
        <v>180</v>
      </c>
      <c r="H86" s="15">
        <f t="shared" si="2"/>
        <v>180</v>
      </c>
      <c r="I86" s="16">
        <f t="shared" si="3"/>
        <v>900</v>
      </c>
    </row>
    <row r="87" spans="1:9" x14ac:dyDescent="0.2">
      <c r="A87" s="13">
        <v>79</v>
      </c>
      <c r="B87" s="19" t="s">
        <v>92</v>
      </c>
      <c r="C87" s="20">
        <v>20</v>
      </c>
      <c r="D87" s="21" t="s">
        <v>137</v>
      </c>
      <c r="E87" s="9">
        <v>55</v>
      </c>
      <c r="F87" s="10">
        <v>55</v>
      </c>
      <c r="G87" s="10">
        <v>55</v>
      </c>
      <c r="H87" s="15">
        <f t="shared" si="2"/>
        <v>55</v>
      </c>
      <c r="I87" s="16">
        <f t="shared" si="3"/>
        <v>1100</v>
      </c>
    </row>
    <row r="88" spans="1:9" x14ac:dyDescent="0.2">
      <c r="A88" s="13">
        <v>80</v>
      </c>
      <c r="B88" s="19" t="s">
        <v>93</v>
      </c>
      <c r="C88" s="20">
        <v>10</v>
      </c>
      <c r="D88" s="21" t="s">
        <v>137</v>
      </c>
      <c r="E88" s="9">
        <v>65</v>
      </c>
      <c r="F88" s="10">
        <v>65</v>
      </c>
      <c r="G88" s="10">
        <v>65</v>
      </c>
      <c r="H88" s="15">
        <f t="shared" si="2"/>
        <v>65</v>
      </c>
      <c r="I88" s="16">
        <f t="shared" si="3"/>
        <v>650</v>
      </c>
    </row>
    <row r="89" spans="1:9" x14ac:dyDescent="0.2">
      <c r="A89" s="13">
        <v>81</v>
      </c>
      <c r="B89" s="19" t="s">
        <v>94</v>
      </c>
      <c r="C89" s="20">
        <v>20</v>
      </c>
      <c r="D89" s="21" t="s">
        <v>137</v>
      </c>
      <c r="E89" s="9">
        <v>65</v>
      </c>
      <c r="F89" s="10">
        <v>65</v>
      </c>
      <c r="G89" s="10">
        <v>65</v>
      </c>
      <c r="H89" s="15">
        <f t="shared" si="2"/>
        <v>65</v>
      </c>
      <c r="I89" s="16">
        <f t="shared" si="3"/>
        <v>1300</v>
      </c>
    </row>
    <row r="90" spans="1:9" x14ac:dyDescent="0.2">
      <c r="A90" s="13">
        <v>82</v>
      </c>
      <c r="B90" s="19" t="s">
        <v>95</v>
      </c>
      <c r="C90" s="20">
        <v>15</v>
      </c>
      <c r="D90" s="21" t="s">
        <v>137</v>
      </c>
      <c r="E90" s="9">
        <v>190</v>
      </c>
      <c r="F90" s="10">
        <v>190</v>
      </c>
      <c r="G90" s="10">
        <v>190</v>
      </c>
      <c r="H90" s="15">
        <f t="shared" si="2"/>
        <v>190</v>
      </c>
      <c r="I90" s="16">
        <f t="shared" si="3"/>
        <v>2850</v>
      </c>
    </row>
    <row r="91" spans="1:9" x14ac:dyDescent="0.2">
      <c r="A91" s="13">
        <v>83</v>
      </c>
      <c r="B91" s="19" t="s">
        <v>96</v>
      </c>
      <c r="C91" s="20">
        <v>300</v>
      </c>
      <c r="D91" s="21" t="s">
        <v>137</v>
      </c>
      <c r="E91" s="9">
        <v>40</v>
      </c>
      <c r="F91" s="10">
        <v>55</v>
      </c>
      <c r="G91" s="10">
        <v>59</v>
      </c>
      <c r="H91" s="15">
        <f t="shared" si="2"/>
        <v>51.33</v>
      </c>
      <c r="I91" s="16">
        <f t="shared" si="3"/>
        <v>15399</v>
      </c>
    </row>
    <row r="92" spans="1:9" x14ac:dyDescent="0.2">
      <c r="A92" s="13">
        <v>84</v>
      </c>
      <c r="B92" s="19" t="s">
        <v>97</v>
      </c>
      <c r="C92" s="20">
        <v>10</v>
      </c>
      <c r="D92" s="21" t="s">
        <v>137</v>
      </c>
      <c r="E92" s="9">
        <v>155</v>
      </c>
      <c r="F92" s="10">
        <v>155</v>
      </c>
      <c r="G92" s="10">
        <v>155</v>
      </c>
      <c r="H92" s="15">
        <f t="shared" si="2"/>
        <v>155</v>
      </c>
      <c r="I92" s="16">
        <f t="shared" si="3"/>
        <v>1550</v>
      </c>
    </row>
    <row r="93" spans="1:9" x14ac:dyDescent="0.2">
      <c r="A93" s="13">
        <v>85</v>
      </c>
      <c r="B93" s="19" t="s">
        <v>98</v>
      </c>
      <c r="C93" s="20">
        <v>15</v>
      </c>
      <c r="D93" s="21" t="s">
        <v>137</v>
      </c>
      <c r="E93" s="9">
        <v>495</v>
      </c>
      <c r="F93" s="10">
        <v>495</v>
      </c>
      <c r="G93" s="10">
        <v>495</v>
      </c>
      <c r="H93" s="15">
        <f t="shared" si="2"/>
        <v>495</v>
      </c>
      <c r="I93" s="16">
        <f t="shared" si="3"/>
        <v>7425</v>
      </c>
    </row>
    <row r="94" spans="1:9" x14ac:dyDescent="0.2">
      <c r="A94" s="13">
        <v>86</v>
      </c>
      <c r="B94" s="19" t="s">
        <v>99</v>
      </c>
      <c r="C94" s="20">
        <v>15</v>
      </c>
      <c r="D94" s="21" t="s">
        <v>137</v>
      </c>
      <c r="E94" s="9">
        <v>440</v>
      </c>
      <c r="F94" s="10">
        <v>440</v>
      </c>
      <c r="G94" s="10">
        <v>440</v>
      </c>
      <c r="H94" s="15">
        <f t="shared" si="2"/>
        <v>440</v>
      </c>
      <c r="I94" s="16">
        <f t="shared" si="3"/>
        <v>6600</v>
      </c>
    </row>
    <row r="95" spans="1:9" x14ac:dyDescent="0.2">
      <c r="A95" s="13">
        <v>87</v>
      </c>
      <c r="B95" s="19" t="s">
        <v>100</v>
      </c>
      <c r="C95" s="20">
        <v>15</v>
      </c>
      <c r="D95" s="21" t="s">
        <v>137</v>
      </c>
      <c r="E95" s="9">
        <v>950</v>
      </c>
      <c r="F95" s="10">
        <v>980</v>
      </c>
      <c r="G95" s="10">
        <v>985</v>
      </c>
      <c r="H95" s="15">
        <f t="shared" si="2"/>
        <v>971.67</v>
      </c>
      <c r="I95" s="16">
        <f t="shared" si="3"/>
        <v>14575.05</v>
      </c>
    </row>
    <row r="96" spans="1:9" ht="25.5" x14ac:dyDescent="0.2">
      <c r="A96" s="13">
        <v>88</v>
      </c>
      <c r="B96" s="19" t="s">
        <v>101</v>
      </c>
      <c r="C96" s="20">
        <v>30</v>
      </c>
      <c r="D96" s="21" t="s">
        <v>137</v>
      </c>
      <c r="E96" s="9">
        <v>3900</v>
      </c>
      <c r="F96" s="10">
        <v>3990</v>
      </c>
      <c r="G96" s="10">
        <v>3995</v>
      </c>
      <c r="H96" s="15">
        <f t="shared" si="2"/>
        <v>3961.67</v>
      </c>
      <c r="I96" s="16">
        <f t="shared" si="3"/>
        <v>118850.1</v>
      </c>
    </row>
    <row r="97" spans="1:9" x14ac:dyDescent="0.2">
      <c r="A97" s="13">
        <v>89</v>
      </c>
      <c r="B97" s="19" t="s">
        <v>102</v>
      </c>
      <c r="C97" s="20">
        <v>100</v>
      </c>
      <c r="D97" s="21" t="s">
        <v>137</v>
      </c>
      <c r="E97" s="9">
        <v>1990</v>
      </c>
      <c r="F97" s="10">
        <v>2020</v>
      </c>
      <c r="G97" s="10">
        <v>2025</v>
      </c>
      <c r="H97" s="15">
        <f t="shared" si="2"/>
        <v>2011.67</v>
      </c>
      <c r="I97" s="16">
        <f t="shared" si="3"/>
        <v>201167</v>
      </c>
    </row>
    <row r="98" spans="1:9" x14ac:dyDescent="0.2">
      <c r="A98" s="13">
        <v>90</v>
      </c>
      <c r="B98" s="19" t="s">
        <v>103</v>
      </c>
      <c r="C98" s="20">
        <v>15</v>
      </c>
      <c r="D98" s="21" t="s">
        <v>137</v>
      </c>
      <c r="E98" s="9">
        <v>2250</v>
      </c>
      <c r="F98" s="10">
        <v>2350</v>
      </c>
      <c r="G98" s="10">
        <v>2350</v>
      </c>
      <c r="H98" s="15">
        <f t="shared" si="2"/>
        <v>2316.67</v>
      </c>
      <c r="I98" s="16">
        <f t="shared" si="3"/>
        <v>34750.050000000003</v>
      </c>
    </row>
    <row r="99" spans="1:9" x14ac:dyDescent="0.2">
      <c r="A99" s="13">
        <v>91</v>
      </c>
      <c r="B99" s="19" t="s">
        <v>104</v>
      </c>
      <c r="C99" s="20">
        <v>30</v>
      </c>
      <c r="D99" s="21" t="s">
        <v>137</v>
      </c>
      <c r="E99" s="9">
        <v>2750</v>
      </c>
      <c r="F99" s="10">
        <v>2850</v>
      </c>
      <c r="G99" s="10">
        <v>2855</v>
      </c>
      <c r="H99" s="15">
        <f t="shared" si="2"/>
        <v>2818.33</v>
      </c>
      <c r="I99" s="16">
        <f t="shared" si="3"/>
        <v>84549.9</v>
      </c>
    </row>
    <row r="100" spans="1:9" x14ac:dyDescent="0.2">
      <c r="A100" s="13">
        <v>92</v>
      </c>
      <c r="B100" s="19" t="s">
        <v>105</v>
      </c>
      <c r="C100" s="20">
        <v>250</v>
      </c>
      <c r="D100" s="21" t="s">
        <v>137</v>
      </c>
      <c r="E100" s="9">
        <v>230</v>
      </c>
      <c r="F100" s="10">
        <v>240</v>
      </c>
      <c r="G100" s="10">
        <v>240</v>
      </c>
      <c r="H100" s="15">
        <f t="shared" si="2"/>
        <v>236.67</v>
      </c>
      <c r="I100" s="16">
        <f t="shared" si="3"/>
        <v>59167.5</v>
      </c>
    </row>
    <row r="101" spans="1:9" x14ac:dyDescent="0.2">
      <c r="A101" s="13">
        <v>93</v>
      </c>
      <c r="B101" s="19" t="s">
        <v>106</v>
      </c>
      <c r="C101" s="20">
        <v>50</v>
      </c>
      <c r="D101" s="21" t="s">
        <v>137</v>
      </c>
      <c r="E101" s="9">
        <v>520</v>
      </c>
      <c r="F101" s="10">
        <v>530</v>
      </c>
      <c r="G101" s="10">
        <v>533</v>
      </c>
      <c r="H101" s="15">
        <f t="shared" si="2"/>
        <v>527.66999999999996</v>
      </c>
      <c r="I101" s="16">
        <f t="shared" si="3"/>
        <v>26383.5</v>
      </c>
    </row>
    <row r="102" spans="1:9" x14ac:dyDescent="0.2">
      <c r="A102" s="13">
        <v>94</v>
      </c>
      <c r="B102" s="19" t="s">
        <v>107</v>
      </c>
      <c r="C102" s="20">
        <v>500</v>
      </c>
      <c r="D102" s="21" t="s">
        <v>137</v>
      </c>
      <c r="E102" s="9">
        <v>65</v>
      </c>
      <c r="F102" s="10">
        <v>70</v>
      </c>
      <c r="G102" s="10">
        <v>77</v>
      </c>
      <c r="H102" s="15">
        <f t="shared" si="2"/>
        <v>70.67</v>
      </c>
      <c r="I102" s="16">
        <f t="shared" si="3"/>
        <v>35335</v>
      </c>
    </row>
    <row r="103" spans="1:9" x14ac:dyDescent="0.2">
      <c r="A103" s="13">
        <v>95</v>
      </c>
      <c r="B103" s="19" t="s">
        <v>108</v>
      </c>
      <c r="C103" s="20">
        <v>500</v>
      </c>
      <c r="D103" s="21" t="s">
        <v>137</v>
      </c>
      <c r="E103" s="9">
        <v>250</v>
      </c>
      <c r="F103" s="10">
        <v>270</v>
      </c>
      <c r="G103" s="10">
        <v>274</v>
      </c>
      <c r="H103" s="15">
        <f t="shared" si="2"/>
        <v>264.67</v>
      </c>
      <c r="I103" s="16">
        <f t="shared" si="3"/>
        <v>132335</v>
      </c>
    </row>
    <row r="104" spans="1:9" x14ac:dyDescent="0.2">
      <c r="A104" s="13">
        <v>96</v>
      </c>
      <c r="B104" s="19" t="s">
        <v>109</v>
      </c>
      <c r="C104" s="20">
        <v>500</v>
      </c>
      <c r="D104" s="21" t="s">
        <v>137</v>
      </c>
      <c r="E104" s="9">
        <v>50</v>
      </c>
      <c r="F104" s="10">
        <v>60</v>
      </c>
      <c r="G104" s="10">
        <v>60</v>
      </c>
      <c r="H104" s="15">
        <f t="shared" si="2"/>
        <v>56.67</v>
      </c>
      <c r="I104" s="16">
        <f t="shared" si="3"/>
        <v>28335</v>
      </c>
    </row>
    <row r="105" spans="1:9" x14ac:dyDescent="0.2">
      <c r="A105" s="13">
        <v>97</v>
      </c>
      <c r="B105" s="19" t="s">
        <v>110</v>
      </c>
      <c r="C105" s="20">
        <v>500</v>
      </c>
      <c r="D105" s="21" t="s">
        <v>137</v>
      </c>
      <c r="E105" s="9">
        <v>100</v>
      </c>
      <c r="F105" s="10">
        <v>120</v>
      </c>
      <c r="G105" s="10">
        <v>123</v>
      </c>
      <c r="H105" s="15">
        <f t="shared" si="2"/>
        <v>114.33</v>
      </c>
      <c r="I105" s="16">
        <f t="shared" si="3"/>
        <v>57165</v>
      </c>
    </row>
    <row r="106" spans="1:9" x14ac:dyDescent="0.2">
      <c r="A106" s="13">
        <v>98</v>
      </c>
      <c r="B106" s="19" t="s">
        <v>111</v>
      </c>
      <c r="C106" s="20">
        <v>300</v>
      </c>
      <c r="D106" s="21" t="s">
        <v>137</v>
      </c>
      <c r="E106" s="9">
        <v>35</v>
      </c>
      <c r="F106" s="10">
        <v>40</v>
      </c>
      <c r="G106" s="10">
        <v>40</v>
      </c>
      <c r="H106" s="15">
        <f t="shared" si="2"/>
        <v>38.33</v>
      </c>
      <c r="I106" s="16">
        <f t="shared" si="3"/>
        <v>11499</v>
      </c>
    </row>
    <row r="107" spans="1:9" x14ac:dyDescent="0.2">
      <c r="A107" s="13">
        <v>99</v>
      </c>
      <c r="B107" s="19" t="s">
        <v>112</v>
      </c>
      <c r="C107" s="20">
        <v>300</v>
      </c>
      <c r="D107" s="21" t="s">
        <v>137</v>
      </c>
      <c r="E107" s="9">
        <v>45</v>
      </c>
      <c r="F107" s="10">
        <v>45</v>
      </c>
      <c r="G107" s="10">
        <v>45</v>
      </c>
      <c r="H107" s="15">
        <f t="shared" si="2"/>
        <v>45</v>
      </c>
      <c r="I107" s="16">
        <f t="shared" si="3"/>
        <v>13500</v>
      </c>
    </row>
    <row r="108" spans="1:9" x14ac:dyDescent="0.2">
      <c r="A108" s="13">
        <v>100</v>
      </c>
      <c r="B108" s="19" t="s">
        <v>113</v>
      </c>
      <c r="C108" s="20">
        <v>400</v>
      </c>
      <c r="D108" s="21" t="s">
        <v>137</v>
      </c>
      <c r="E108" s="9">
        <v>275</v>
      </c>
      <c r="F108" s="10">
        <v>280</v>
      </c>
      <c r="G108" s="10">
        <v>282</v>
      </c>
      <c r="H108" s="15">
        <f t="shared" si="2"/>
        <v>279</v>
      </c>
      <c r="I108" s="16">
        <f t="shared" si="3"/>
        <v>111600</v>
      </c>
    </row>
    <row r="109" spans="1:9" x14ac:dyDescent="0.2">
      <c r="A109" s="13">
        <v>101</v>
      </c>
      <c r="B109" s="19" t="s">
        <v>114</v>
      </c>
      <c r="C109" s="20">
        <v>400</v>
      </c>
      <c r="D109" s="21" t="s">
        <v>137</v>
      </c>
      <c r="E109" s="9">
        <v>70</v>
      </c>
      <c r="F109" s="10">
        <v>70</v>
      </c>
      <c r="G109" s="10">
        <v>70</v>
      </c>
      <c r="H109" s="15">
        <f t="shared" si="2"/>
        <v>70</v>
      </c>
      <c r="I109" s="16">
        <f t="shared" si="3"/>
        <v>28000</v>
      </c>
    </row>
    <row r="110" spans="1:9" x14ac:dyDescent="0.2">
      <c r="A110" s="13">
        <v>102</v>
      </c>
      <c r="B110" s="19" t="s">
        <v>115</v>
      </c>
      <c r="C110" s="22">
        <v>1000</v>
      </c>
      <c r="D110" s="21" t="s">
        <v>137</v>
      </c>
      <c r="E110" s="9">
        <v>190</v>
      </c>
      <c r="F110" s="10">
        <v>205</v>
      </c>
      <c r="G110" s="10">
        <v>207</v>
      </c>
      <c r="H110" s="15">
        <f t="shared" si="2"/>
        <v>200.67</v>
      </c>
      <c r="I110" s="16">
        <f t="shared" si="3"/>
        <v>200670</v>
      </c>
    </row>
    <row r="111" spans="1:9" x14ac:dyDescent="0.2">
      <c r="A111" s="13">
        <v>103</v>
      </c>
      <c r="B111" s="19" t="s">
        <v>116</v>
      </c>
      <c r="C111" s="20">
        <v>300</v>
      </c>
      <c r="D111" s="21" t="s">
        <v>137</v>
      </c>
      <c r="E111" s="9">
        <v>132</v>
      </c>
      <c r="F111" s="10">
        <v>132</v>
      </c>
      <c r="G111" s="10">
        <v>132</v>
      </c>
      <c r="H111" s="15">
        <f t="shared" si="2"/>
        <v>132</v>
      </c>
      <c r="I111" s="16">
        <f t="shared" si="3"/>
        <v>39600</v>
      </c>
    </row>
    <row r="112" spans="1:9" x14ac:dyDescent="0.2">
      <c r="A112" s="13">
        <v>104</v>
      </c>
      <c r="B112" s="19" t="s">
        <v>117</v>
      </c>
      <c r="C112" s="20">
        <v>300</v>
      </c>
      <c r="D112" s="21" t="s">
        <v>137</v>
      </c>
      <c r="E112" s="9">
        <v>105</v>
      </c>
      <c r="F112" s="10">
        <v>105</v>
      </c>
      <c r="G112" s="10">
        <v>105</v>
      </c>
      <c r="H112" s="15">
        <f t="shared" si="2"/>
        <v>105</v>
      </c>
      <c r="I112" s="16">
        <f t="shared" si="3"/>
        <v>31500</v>
      </c>
    </row>
    <row r="113" spans="1:9" x14ac:dyDescent="0.2">
      <c r="A113" s="13">
        <v>105</v>
      </c>
      <c r="B113" s="19" t="s">
        <v>118</v>
      </c>
      <c r="C113" s="20">
        <v>50</v>
      </c>
      <c r="D113" s="21" t="s">
        <v>137</v>
      </c>
      <c r="E113" s="9">
        <v>95</v>
      </c>
      <c r="F113" s="10">
        <v>95</v>
      </c>
      <c r="G113" s="10">
        <v>95</v>
      </c>
      <c r="H113" s="15">
        <f t="shared" si="2"/>
        <v>95</v>
      </c>
      <c r="I113" s="16">
        <f t="shared" si="3"/>
        <v>4750</v>
      </c>
    </row>
    <row r="114" spans="1:9" x14ac:dyDescent="0.2">
      <c r="A114" s="13">
        <v>106</v>
      </c>
      <c r="B114" s="19" t="s">
        <v>119</v>
      </c>
      <c r="C114" s="20">
        <v>50</v>
      </c>
      <c r="D114" s="21" t="s">
        <v>137</v>
      </c>
      <c r="E114" s="9">
        <v>143</v>
      </c>
      <c r="F114" s="10">
        <v>143</v>
      </c>
      <c r="G114" s="10">
        <v>143</v>
      </c>
      <c r="H114" s="15">
        <f t="shared" si="2"/>
        <v>143</v>
      </c>
      <c r="I114" s="16">
        <f t="shared" si="3"/>
        <v>7150</v>
      </c>
    </row>
    <row r="115" spans="1:9" ht="25.5" x14ac:dyDescent="0.2">
      <c r="A115" s="13">
        <v>107</v>
      </c>
      <c r="B115" s="19" t="s">
        <v>120</v>
      </c>
      <c r="C115" s="20">
        <v>50</v>
      </c>
      <c r="D115" s="21" t="s">
        <v>137</v>
      </c>
      <c r="E115" s="9">
        <v>150</v>
      </c>
      <c r="F115" s="10">
        <v>150</v>
      </c>
      <c r="G115" s="10">
        <v>152</v>
      </c>
      <c r="H115" s="15">
        <f t="shared" si="2"/>
        <v>150.66999999999999</v>
      </c>
      <c r="I115" s="16">
        <f t="shared" si="3"/>
        <v>7533.5</v>
      </c>
    </row>
    <row r="116" spans="1:9" x14ac:dyDescent="0.2">
      <c r="A116" s="13">
        <v>108</v>
      </c>
      <c r="B116" s="19" t="s">
        <v>121</v>
      </c>
      <c r="C116" s="20">
        <v>50</v>
      </c>
      <c r="D116" s="21" t="s">
        <v>137</v>
      </c>
      <c r="E116" s="9">
        <v>55</v>
      </c>
      <c r="F116" s="10">
        <v>55</v>
      </c>
      <c r="G116" s="10">
        <v>55</v>
      </c>
      <c r="H116" s="15">
        <f t="shared" si="2"/>
        <v>55</v>
      </c>
      <c r="I116" s="16">
        <f t="shared" si="3"/>
        <v>2750</v>
      </c>
    </row>
    <row r="117" spans="1:9" x14ac:dyDescent="0.2">
      <c r="A117" s="13">
        <v>109</v>
      </c>
      <c r="B117" s="19" t="s">
        <v>122</v>
      </c>
      <c r="C117" s="20">
        <v>30</v>
      </c>
      <c r="D117" s="21" t="s">
        <v>137</v>
      </c>
      <c r="E117" s="9">
        <v>60</v>
      </c>
      <c r="F117" s="10">
        <v>60</v>
      </c>
      <c r="G117" s="10">
        <v>60</v>
      </c>
      <c r="H117" s="15">
        <f t="shared" si="2"/>
        <v>60</v>
      </c>
      <c r="I117" s="16">
        <f t="shared" si="3"/>
        <v>1800</v>
      </c>
    </row>
    <row r="118" spans="1:9" x14ac:dyDescent="0.2">
      <c r="A118" s="13">
        <v>110</v>
      </c>
      <c r="B118" s="19" t="s">
        <v>123</v>
      </c>
      <c r="C118" s="20">
        <v>2</v>
      </c>
      <c r="D118" s="21" t="s">
        <v>137</v>
      </c>
      <c r="E118" s="9">
        <v>640</v>
      </c>
      <c r="F118" s="10">
        <v>640</v>
      </c>
      <c r="G118" s="10">
        <v>642</v>
      </c>
      <c r="H118" s="15">
        <f t="shared" si="2"/>
        <v>640.66999999999996</v>
      </c>
      <c r="I118" s="16">
        <f t="shared" si="3"/>
        <v>1281.3399999999999</v>
      </c>
    </row>
    <row r="119" spans="1:9" ht="25.5" x14ac:dyDescent="0.2">
      <c r="A119" s="13">
        <v>111</v>
      </c>
      <c r="B119" s="19" t="s">
        <v>124</v>
      </c>
      <c r="C119" s="20">
        <v>2</v>
      </c>
      <c r="D119" s="21" t="s">
        <v>137</v>
      </c>
      <c r="E119" s="9">
        <v>450</v>
      </c>
      <c r="F119" s="10">
        <v>450</v>
      </c>
      <c r="G119" s="10">
        <v>451</v>
      </c>
      <c r="H119" s="15">
        <f t="shared" si="2"/>
        <v>450.33</v>
      </c>
      <c r="I119" s="16">
        <f t="shared" si="3"/>
        <v>900.66</v>
      </c>
    </row>
    <row r="120" spans="1:9" ht="25.5" x14ac:dyDescent="0.2">
      <c r="A120" s="13">
        <v>112</v>
      </c>
      <c r="B120" s="19" t="s">
        <v>125</v>
      </c>
      <c r="C120" s="20">
        <v>2</v>
      </c>
      <c r="D120" s="21" t="s">
        <v>137</v>
      </c>
      <c r="E120" s="9">
        <v>530</v>
      </c>
      <c r="F120" s="10">
        <v>530</v>
      </c>
      <c r="G120" s="10">
        <v>533</v>
      </c>
      <c r="H120" s="15">
        <f t="shared" si="2"/>
        <v>531</v>
      </c>
      <c r="I120" s="16">
        <f t="shared" si="3"/>
        <v>1062</v>
      </c>
    </row>
    <row r="121" spans="1:9" x14ac:dyDescent="0.2">
      <c r="A121" s="13">
        <v>113</v>
      </c>
      <c r="B121" s="19" t="s">
        <v>126</v>
      </c>
      <c r="C121" s="20">
        <v>560</v>
      </c>
      <c r="D121" s="21" t="s">
        <v>137</v>
      </c>
      <c r="E121" s="9">
        <v>55</v>
      </c>
      <c r="F121" s="10">
        <v>55</v>
      </c>
      <c r="G121" s="10">
        <v>55</v>
      </c>
      <c r="H121" s="15">
        <f t="shared" si="2"/>
        <v>55</v>
      </c>
      <c r="I121" s="16">
        <f t="shared" si="3"/>
        <v>30800</v>
      </c>
    </row>
    <row r="122" spans="1:9" x14ac:dyDescent="0.2">
      <c r="A122" s="13">
        <v>114</v>
      </c>
      <c r="B122" s="19" t="s">
        <v>127</v>
      </c>
      <c r="C122" s="20">
        <v>560</v>
      </c>
      <c r="D122" s="21" t="s">
        <v>137</v>
      </c>
      <c r="E122" s="9">
        <v>49</v>
      </c>
      <c r="F122" s="10">
        <v>49</v>
      </c>
      <c r="G122" s="10">
        <v>49</v>
      </c>
      <c r="H122" s="15">
        <f t="shared" si="2"/>
        <v>49</v>
      </c>
      <c r="I122" s="16">
        <f t="shared" si="3"/>
        <v>27440</v>
      </c>
    </row>
    <row r="123" spans="1:9" x14ac:dyDescent="0.2">
      <c r="A123" s="13">
        <v>115</v>
      </c>
      <c r="B123" s="19" t="s">
        <v>128</v>
      </c>
      <c r="C123" s="20">
        <v>200</v>
      </c>
      <c r="D123" s="21" t="s">
        <v>137</v>
      </c>
      <c r="E123" s="9">
        <v>750</v>
      </c>
      <c r="F123" s="10">
        <v>750</v>
      </c>
      <c r="G123" s="10">
        <v>753</v>
      </c>
      <c r="H123" s="15">
        <f t="shared" si="2"/>
        <v>751</v>
      </c>
      <c r="I123" s="16">
        <f t="shared" si="3"/>
        <v>150200</v>
      </c>
    </row>
    <row r="124" spans="1:9" x14ac:dyDescent="0.2">
      <c r="A124" s="13">
        <v>116</v>
      </c>
      <c r="B124" s="19" t="s">
        <v>129</v>
      </c>
      <c r="C124" s="20">
        <v>100</v>
      </c>
      <c r="D124" s="21" t="s">
        <v>137</v>
      </c>
      <c r="E124" s="9">
        <v>110</v>
      </c>
      <c r="F124" s="10">
        <v>110</v>
      </c>
      <c r="G124" s="10">
        <v>110</v>
      </c>
      <c r="H124" s="15">
        <f t="shared" si="2"/>
        <v>110</v>
      </c>
      <c r="I124" s="16">
        <f t="shared" si="3"/>
        <v>11000</v>
      </c>
    </row>
    <row r="125" spans="1:9" x14ac:dyDescent="0.2">
      <c r="A125" s="13">
        <v>117</v>
      </c>
      <c r="B125" s="19" t="s">
        <v>130</v>
      </c>
      <c r="C125" s="20">
        <v>100</v>
      </c>
      <c r="D125" s="21" t="s">
        <v>137</v>
      </c>
      <c r="E125" s="9">
        <v>165</v>
      </c>
      <c r="F125" s="10">
        <v>165</v>
      </c>
      <c r="G125" s="10">
        <v>166</v>
      </c>
      <c r="H125" s="15">
        <f t="shared" si="2"/>
        <v>165.33</v>
      </c>
      <c r="I125" s="16">
        <f t="shared" si="3"/>
        <v>16533</v>
      </c>
    </row>
    <row r="126" spans="1:9" x14ac:dyDescent="0.2">
      <c r="A126" s="13">
        <v>118</v>
      </c>
      <c r="B126" s="19" t="s">
        <v>131</v>
      </c>
      <c r="C126" s="20">
        <v>100</v>
      </c>
      <c r="D126" s="21" t="s">
        <v>137</v>
      </c>
      <c r="E126" s="9">
        <v>10</v>
      </c>
      <c r="F126" s="10">
        <v>10</v>
      </c>
      <c r="G126" s="10">
        <v>10</v>
      </c>
      <c r="H126" s="15">
        <f t="shared" si="2"/>
        <v>10</v>
      </c>
      <c r="I126" s="16">
        <f t="shared" si="3"/>
        <v>1000</v>
      </c>
    </row>
    <row r="127" spans="1:9" x14ac:dyDescent="0.2">
      <c r="A127" s="13">
        <v>119</v>
      </c>
      <c r="B127" s="19" t="s">
        <v>132</v>
      </c>
      <c r="C127" s="20">
        <v>100</v>
      </c>
      <c r="D127" s="21" t="s">
        <v>137</v>
      </c>
      <c r="E127" s="9">
        <v>12</v>
      </c>
      <c r="F127" s="10">
        <v>12</v>
      </c>
      <c r="G127" s="10">
        <v>12</v>
      </c>
      <c r="H127" s="15">
        <f t="shared" si="2"/>
        <v>12</v>
      </c>
      <c r="I127" s="16">
        <f t="shared" si="3"/>
        <v>1200</v>
      </c>
    </row>
    <row r="128" spans="1:9" x14ac:dyDescent="0.2">
      <c r="A128" s="13">
        <v>120</v>
      </c>
      <c r="B128" s="19" t="s">
        <v>133</v>
      </c>
      <c r="C128" s="20">
        <v>100</v>
      </c>
      <c r="D128" s="21" t="s">
        <v>137</v>
      </c>
      <c r="E128" s="9">
        <v>9</v>
      </c>
      <c r="F128" s="10">
        <v>9</v>
      </c>
      <c r="G128" s="10">
        <v>9</v>
      </c>
      <c r="H128" s="15">
        <f t="shared" si="2"/>
        <v>9</v>
      </c>
      <c r="I128" s="16">
        <f t="shared" si="3"/>
        <v>900</v>
      </c>
    </row>
    <row r="129" spans="1:9" x14ac:dyDescent="0.2">
      <c r="A129" s="13">
        <v>121</v>
      </c>
      <c r="B129" s="19" t="s">
        <v>134</v>
      </c>
      <c r="C129" s="20">
        <v>100</v>
      </c>
      <c r="D129" s="21" t="s">
        <v>137</v>
      </c>
      <c r="E129" s="9">
        <v>14</v>
      </c>
      <c r="F129" s="10">
        <v>14</v>
      </c>
      <c r="G129" s="10">
        <v>14</v>
      </c>
      <c r="H129" s="15">
        <f t="shared" si="2"/>
        <v>14</v>
      </c>
      <c r="I129" s="16">
        <f t="shared" si="3"/>
        <v>1400</v>
      </c>
    </row>
    <row r="130" spans="1:9" x14ac:dyDescent="0.2">
      <c r="A130" s="13">
        <v>122</v>
      </c>
      <c r="B130" s="19" t="s">
        <v>135</v>
      </c>
      <c r="C130" s="20">
        <v>30</v>
      </c>
      <c r="D130" s="21" t="s">
        <v>137</v>
      </c>
      <c r="E130" s="9">
        <v>60</v>
      </c>
      <c r="F130" s="10">
        <v>60</v>
      </c>
      <c r="G130" s="10">
        <v>60</v>
      </c>
      <c r="H130" s="15">
        <f t="shared" si="2"/>
        <v>60</v>
      </c>
      <c r="I130" s="16">
        <f t="shared" si="3"/>
        <v>1800</v>
      </c>
    </row>
    <row r="131" spans="1:9" x14ac:dyDescent="0.2">
      <c r="A131" s="13">
        <v>123</v>
      </c>
      <c r="B131" s="19" t="s">
        <v>136</v>
      </c>
      <c r="C131" s="20">
        <v>150</v>
      </c>
      <c r="D131" s="21" t="s">
        <v>137</v>
      </c>
      <c r="E131" s="9">
        <v>270</v>
      </c>
      <c r="F131" s="10">
        <v>270</v>
      </c>
      <c r="G131" s="10">
        <v>272</v>
      </c>
      <c r="H131" s="15">
        <f t="shared" si="2"/>
        <v>270.67</v>
      </c>
      <c r="I131" s="16">
        <f t="shared" si="3"/>
        <v>40600.5</v>
      </c>
    </row>
    <row r="132" spans="1:9" ht="22.5" customHeight="1" x14ac:dyDescent="0.2">
      <c r="A132" s="25" t="s">
        <v>10</v>
      </c>
      <c r="B132" s="25"/>
      <c r="C132" s="25"/>
      <c r="D132" s="25"/>
      <c r="E132" s="25"/>
      <c r="F132" s="25"/>
      <c r="G132" s="25"/>
      <c r="H132" s="17"/>
      <c r="I132" s="18">
        <f>SUM(I9:I131)</f>
        <v>3560794.65</v>
      </c>
    </row>
    <row r="133" spans="1:9" ht="28.5" customHeight="1" x14ac:dyDescent="0.2">
      <c r="A133" s="26" t="s">
        <v>12</v>
      </c>
      <c r="B133" s="26"/>
      <c r="C133" s="26"/>
      <c r="D133" s="26"/>
      <c r="E133" s="26"/>
      <c r="F133" s="26"/>
      <c r="G133" s="26"/>
      <c r="H133" s="26"/>
      <c r="I133" s="26"/>
    </row>
  </sheetData>
  <sheetProtection selectLockedCells="1" selectUnlockedCells="1"/>
  <mergeCells count="12">
    <mergeCell ref="A2:I2"/>
    <mergeCell ref="D3:G3"/>
    <mergeCell ref="A132:G132"/>
    <mergeCell ref="A133:I133"/>
    <mergeCell ref="A4:I4"/>
    <mergeCell ref="A5:I5"/>
    <mergeCell ref="A6:A7"/>
    <mergeCell ref="B6:B7"/>
    <mergeCell ref="C6:C7"/>
    <mergeCell ref="D6:D7"/>
    <mergeCell ref="E6:G6"/>
    <mergeCell ref="I6:I7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2020-11-30T11:56:15Z</cp:lastPrinted>
  <dcterms:created xsi:type="dcterms:W3CDTF">2018-01-24T07:12:34Z</dcterms:created>
  <dcterms:modified xsi:type="dcterms:W3CDTF">2020-12-10T13:14:11Z</dcterms:modified>
</cp:coreProperties>
</file>